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45" windowHeight="12105" tabRatio="872" firstSheet="1" activeTab="1"/>
  </bookViews>
  <sheets>
    <sheet name="Sheet2" sheetId="1" state="hidden" r:id="rId1"/>
    <sheet name="クロス表22" sheetId="2" r:id="rId2"/>
    <sheet name="クロス表23" sheetId="3" r:id="rId3"/>
    <sheet name="クロス表24" sheetId="4" r:id="rId4"/>
    <sheet name="クロス表25" sheetId="5" r:id="rId5"/>
    <sheet name="クロス表26" sheetId="6" r:id="rId6"/>
    <sheet name="クロス表27-1～6" sheetId="7" r:id="rId7"/>
    <sheet name="クロス表28-1～3" sheetId="8" r:id="rId8"/>
    <sheet name="クロス表29-1～3" sheetId="9" r:id="rId9"/>
    <sheet name="クロス表30-1～3" sheetId="10" r:id="rId10"/>
    <sheet name="クロス表31-1～3" sheetId="11" r:id="rId11"/>
    <sheet name="クロス表32-1～3" sheetId="12" r:id="rId12"/>
    <sheet name="クロス表33" sheetId="13" r:id="rId13"/>
    <sheet name="クロス表34" sheetId="14" r:id="rId14"/>
    <sheet name="クロス表35" sheetId="15" r:id="rId15"/>
    <sheet name="クロス表36" sheetId="16" r:id="rId16"/>
    <sheet name="クロス表37 " sheetId="17" r:id="rId17"/>
    <sheet name="クロス表38" sheetId="18" r:id="rId18"/>
    <sheet name="クロス表39" sheetId="19" r:id="rId19"/>
    <sheet name="クロス表40" sheetId="20" r:id="rId20"/>
    <sheet name="クロス表41" sheetId="21" r:id="rId21"/>
    <sheet name="クロス表42" sheetId="22" r:id="rId22"/>
    <sheet name="クロス表43" sheetId="23" r:id="rId23"/>
    <sheet name="クロス表44" sheetId="24" r:id="rId24"/>
    <sheet name="クロス表45" sheetId="25" r:id="rId25"/>
    <sheet name="クロス表46-1､2" sheetId="26" r:id="rId26"/>
    <sheet name="クロス表47-1、2 " sheetId="27" r:id="rId27"/>
    <sheet name="クロス表48-1、2" sheetId="28" r:id="rId28"/>
    <sheet name="クロス表49" sheetId="29" r:id="rId29"/>
    <sheet name="クロス表50" sheetId="30" r:id="rId30"/>
    <sheet name="クロス表51" sheetId="31" r:id="rId31"/>
    <sheet name="クロス表52" sheetId="32" r:id="rId32"/>
    <sheet name="クロス表53" sheetId="33" r:id="rId33"/>
    <sheet name="クロス表54" sheetId="34" r:id="rId34"/>
    <sheet name="クロス表55" sheetId="35" r:id="rId35"/>
    <sheet name="クロス表56" sheetId="36" r:id="rId36"/>
    <sheet name="クロス表57 " sheetId="37" r:id="rId37"/>
    <sheet name="クロス表58" sheetId="38" r:id="rId38"/>
  </sheets>
  <definedNames>
    <definedName name="_xlnm.Print_Area" localSheetId="8">'クロス表29-1～3'!$A$1:$J$45</definedName>
    <definedName name="_xlnm.Print_Area" localSheetId="18">'クロス表39'!$A$1:$P$43</definedName>
    <definedName name="_xlnm.Print_Area" localSheetId="21">'クロス表42'!$A$1:$H$172</definedName>
    <definedName name="_xlnm.Print_Area" localSheetId="22">'クロス表43'!$A$1:$AB$174</definedName>
    <definedName name="_xlnm.Print_Area" localSheetId="23">'クロス表44'!$A$1:$AB$173</definedName>
    <definedName name="_xlnm.Print_Area" localSheetId="33">'クロス表54'!$A$1:$L$110</definedName>
    <definedName name="_xlnm.Print_Area" localSheetId="34">'クロス表55'!$A$1:$L$110</definedName>
    <definedName name="_xlnm.Print_Area" localSheetId="35">'クロス表56'!$A$1:$L$110</definedName>
    <definedName name="_xlnm.Print_Area" localSheetId="36">'クロス表57 '!$A$1:$L$75</definedName>
    <definedName name="_xlnm.Print_Titles" localSheetId="20">'クロス表41'!$1:$4</definedName>
    <definedName name="_xlnm.Print_Titles" localSheetId="21">'クロス表42'!$1:$4</definedName>
    <definedName name="_xlnm.Print_Titles" localSheetId="22">'クロス表43'!$1:$6</definedName>
    <definedName name="_xlnm.Print_Titles" localSheetId="23">'クロス表44'!$1:$6</definedName>
    <definedName name="_xlnm.Print_Titles" localSheetId="33">'クロス表54'!$1:$5</definedName>
    <definedName name="_xlnm.Print_Titles" localSheetId="34">'クロス表55'!$1:$5</definedName>
    <definedName name="_xlnm.Print_Titles" localSheetId="35">'クロス表56'!$1:$5</definedName>
  </definedNames>
  <calcPr fullCalcOnLoad="1"/>
</workbook>
</file>

<file path=xl/sharedStrings.xml><?xml version="1.0" encoding="utf-8"?>
<sst xmlns="http://schemas.openxmlformats.org/spreadsheetml/2006/main" count="2708" uniqueCount="646">
  <si>
    <r>
      <rPr>
        <b/>
        <sz val="11"/>
        <rFont val="ＭＳ Ｐゴシック"/>
        <family val="3"/>
      </rPr>
      <t>表27-4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世帯数（年金受給者のいる世帯、</t>
    </r>
    <r>
      <rPr>
        <sz val="11"/>
        <rFont val="ＭＳ Ｐゴシック"/>
        <family val="3"/>
      </rPr>
      <t>単身赴任世帯を除く</t>
    </r>
    <r>
      <rPr>
        <b/>
        <sz val="11"/>
        <rFont val="ＭＳ Ｐゴシック"/>
        <family val="3"/>
      </rPr>
      <t>），　</t>
    </r>
    <r>
      <rPr>
        <sz val="11"/>
        <rFont val="ＭＳ Ｐゴシック"/>
        <family val="3"/>
      </rPr>
      <t>単独世帯の状況（男・女）、欠如経験（食料・衣料）別</t>
    </r>
  </si>
  <si>
    <r>
      <rPr>
        <b/>
        <sz val="11"/>
        <rFont val="ＭＳ Ｐゴシック"/>
        <family val="3"/>
      </rPr>
      <t>表27-5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世帯数（現役世帯），　</t>
    </r>
    <r>
      <rPr>
        <sz val="11"/>
        <rFont val="ＭＳ Ｐゴシック"/>
        <family val="3"/>
      </rPr>
      <t>単独世帯の状況（男・女）、欠如経験（食料・衣料）別</t>
    </r>
  </si>
  <si>
    <r>
      <rPr>
        <b/>
        <sz val="11"/>
        <rFont val="ＭＳ Ｐゴシック"/>
        <family val="3"/>
      </rPr>
      <t>表27-6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世帯数（現役世帯、</t>
    </r>
    <r>
      <rPr>
        <sz val="11"/>
        <rFont val="ＭＳ Ｐゴシック"/>
        <family val="3"/>
      </rPr>
      <t>単身赴任世帯を除く</t>
    </r>
    <r>
      <rPr>
        <b/>
        <sz val="11"/>
        <rFont val="ＭＳ Ｐゴシック"/>
        <family val="3"/>
      </rPr>
      <t>），　</t>
    </r>
    <r>
      <rPr>
        <sz val="11"/>
        <rFont val="ＭＳ Ｐゴシック"/>
        <family val="3"/>
      </rPr>
      <t>単独世帯の状況（男・女）、欠如経験（食料・衣料）別</t>
    </r>
  </si>
  <si>
    <r>
      <rPr>
        <b/>
        <sz val="11"/>
        <rFont val="ＭＳ Ｐゴシック"/>
        <family val="3"/>
      </rPr>
      <t>表28-3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世帯数（現役世帯），　</t>
    </r>
    <r>
      <rPr>
        <sz val="11"/>
        <rFont val="ＭＳ Ｐゴシック"/>
        <family val="3"/>
      </rPr>
      <t>世帯構造、欠如経験（食料・衣料）別　</t>
    </r>
  </si>
  <si>
    <r>
      <rPr>
        <b/>
        <sz val="11"/>
        <rFont val="ＭＳ Ｐゴシック"/>
        <family val="3"/>
      </rPr>
      <t>表28-2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世帯数（年金受給者のいる世帯），　</t>
    </r>
    <r>
      <rPr>
        <sz val="11"/>
        <rFont val="ＭＳ Ｐゴシック"/>
        <family val="3"/>
      </rPr>
      <t>世帯構造、欠如経験（食料・衣料）別</t>
    </r>
  </si>
  <si>
    <t>要支援1</t>
  </si>
  <si>
    <t>要支援2</t>
  </si>
  <si>
    <t>介護が必要な人の収入を充てた</t>
  </si>
  <si>
    <t>介護が必要な人の貯蓄</t>
  </si>
  <si>
    <t>介護が必要な人以外の人の収入・貯蓄</t>
  </si>
  <si>
    <t>・・・・・</t>
  </si>
  <si>
    <t>50～100</t>
  </si>
  <si>
    <t>100～150</t>
  </si>
  <si>
    <t>150～200</t>
  </si>
  <si>
    <t>200～250</t>
  </si>
  <si>
    <t>250～300</t>
  </si>
  <si>
    <t>300～350</t>
  </si>
  <si>
    <t>350～400</t>
  </si>
  <si>
    <t>400～450</t>
  </si>
  <si>
    <t>450～500</t>
  </si>
  <si>
    <t>500～550</t>
  </si>
  <si>
    <t>550～600</t>
  </si>
  <si>
    <t>600～650</t>
  </si>
  <si>
    <t>650～700</t>
  </si>
  <si>
    <t>700～750</t>
  </si>
  <si>
    <t>750～800</t>
  </si>
  <si>
    <t>800～850</t>
  </si>
  <si>
    <t>850～900</t>
  </si>
  <si>
    <t>900～950</t>
  </si>
  <si>
    <t>950～1,000</t>
  </si>
  <si>
    <t>1,000～1,050</t>
  </si>
  <si>
    <t>1,050～1,100</t>
  </si>
  <si>
    <t>1,100～1,150</t>
  </si>
  <si>
    <t>1,150～1,200</t>
  </si>
  <si>
    <t>1,200～1,250</t>
  </si>
  <si>
    <t>1,250～1,300</t>
  </si>
  <si>
    <t>1,300～1,350</t>
  </si>
  <si>
    <t>1,350～1,400</t>
  </si>
  <si>
    <t>1,400～1,450</t>
  </si>
  <si>
    <t>1,450～1,500</t>
  </si>
  <si>
    <t>1,500～2,000</t>
  </si>
  <si>
    <t>　40万円以下</t>
  </si>
  <si>
    <t>　不詳</t>
  </si>
  <si>
    <t xml:space="preserve"> 日常生活：ほぼ自立</t>
  </si>
  <si>
    <t xml:space="preserve"> 日常生活：屋内自立</t>
  </si>
  <si>
    <t xml:space="preserve"> 日常生活：屋内座位</t>
  </si>
  <si>
    <t xml:space="preserve"> 日常生活：ベットで過ごす</t>
  </si>
  <si>
    <t xml:space="preserve"> 見守り者：配偶者</t>
  </si>
  <si>
    <t xml:space="preserve"> 見守り者：子</t>
  </si>
  <si>
    <t xml:space="preserve"> 見守り者：子の配偶者</t>
  </si>
  <si>
    <t xml:space="preserve"> 見守り者：父母</t>
  </si>
  <si>
    <t xml:space="preserve"> 見守り者：その他の親族</t>
  </si>
  <si>
    <t xml:space="preserve"> 見守り者：事業者</t>
  </si>
  <si>
    <t>総数　　　（人数）</t>
  </si>
  <si>
    <t>　なし</t>
  </si>
  <si>
    <r>
      <rPr>
        <b/>
        <sz val="11"/>
        <rFont val="ＭＳ Ｐゴシック"/>
        <family val="3"/>
      </rPr>
      <t>表41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職業階層、年齢階級（5歳階級）、学歴別</t>
    </r>
  </si>
  <si>
    <r>
      <rPr>
        <b/>
        <sz val="11"/>
        <rFont val="ＭＳ Ｐゴシック"/>
        <family val="3"/>
      </rPr>
      <t>表42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職業階層（初職）、年齢階級（5歳階級）、学歴別</t>
    </r>
  </si>
  <si>
    <r>
      <rPr>
        <b/>
        <sz val="11"/>
        <rFont val="ＭＳ Ｐゴシック"/>
        <family val="3"/>
      </rPr>
      <t>表43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職業階層、年齢階級（5歳階級）、両親への経済的援助（階級値）別</t>
    </r>
  </si>
  <si>
    <r>
      <t>表44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職業階層、年齢階級（5歳階級）、子への経済的援助（階級値）別</t>
    </r>
  </si>
  <si>
    <t>支出の総額</t>
  </si>
  <si>
    <t xml:space="preserve"> 4人</t>
  </si>
  <si>
    <t xml:space="preserve"> 5人</t>
  </si>
  <si>
    <t xml:space="preserve"> 7人</t>
  </si>
  <si>
    <t xml:space="preserve"> 8人</t>
  </si>
  <si>
    <t xml:space="preserve"> 10人</t>
  </si>
  <si>
    <r>
      <rPr>
        <b/>
        <sz val="11"/>
        <rFont val="ＭＳ Ｐゴシック"/>
        <family val="3"/>
      </rPr>
      <t>表23　平均支出額（支出項目別）,</t>
    </r>
    <r>
      <rPr>
        <sz val="11"/>
        <rFont val="ＭＳ Ｐゴシック"/>
        <family val="3"/>
      </rPr>
      <t>　地域ブロック、市群別　</t>
    </r>
  </si>
  <si>
    <t xml:space="preserve"> </t>
  </si>
  <si>
    <t xml:space="preserve"> </t>
  </si>
  <si>
    <t>よくあった</t>
  </si>
  <si>
    <t>ときどきあった</t>
  </si>
  <si>
    <t>まれにあった</t>
  </si>
  <si>
    <t>まったくなかった</t>
  </si>
  <si>
    <t>総数（世帯数）</t>
  </si>
  <si>
    <t>総数　　　（世帯数）</t>
  </si>
  <si>
    <t>総数(世帯数）</t>
  </si>
  <si>
    <t>支出の　総額</t>
  </si>
  <si>
    <r>
      <rPr>
        <b/>
        <sz val="11"/>
        <rFont val="ＭＳ Ｐゴシック"/>
        <family val="3"/>
      </rPr>
      <t>表53　個人数，　</t>
    </r>
    <r>
      <rPr>
        <sz val="11"/>
        <rFont val="ＭＳ Ｐゴシック"/>
        <family val="3"/>
      </rPr>
      <t>介護サービスを受けない理由、両親への援助の有無と理由別</t>
    </r>
  </si>
  <si>
    <r>
      <t>表52　個人数，　</t>
    </r>
    <r>
      <rPr>
        <sz val="11"/>
        <rFont val="ＭＳ Ｐゴシック"/>
        <family val="3"/>
      </rPr>
      <t>介護費用充当、世帯所得（階級値）、居宅サービス自己負担額（階級値）別　</t>
    </r>
  </si>
  <si>
    <r>
      <t>表50　個人数，　</t>
    </r>
    <r>
      <rPr>
        <sz val="11"/>
        <rFont val="ＭＳ Ｐゴシック"/>
        <family val="3"/>
      </rPr>
      <t>要介護度、世帯所得（階級値）、仕事につけない理由別　</t>
    </r>
  </si>
  <si>
    <r>
      <rPr>
        <b/>
        <sz val="11"/>
        <rFont val="ＭＳ Ｐゴシック"/>
        <family val="3"/>
      </rPr>
      <t>表51　個人数，　</t>
    </r>
    <r>
      <rPr>
        <sz val="11"/>
        <rFont val="ＭＳ Ｐゴシック"/>
        <family val="3"/>
      </rPr>
      <t>要介護度、世帯所得（階級値）、居宅サービス自己負担額（階級値）別　</t>
    </r>
  </si>
  <si>
    <r>
      <t>表49　個人数，　</t>
    </r>
    <r>
      <rPr>
        <sz val="11"/>
        <rFont val="ＭＳ Ｐゴシック"/>
        <family val="3"/>
      </rPr>
      <t>就業希望の仕事形態、直前職の勤めか自営か・勤め先での呼称</t>
    </r>
    <r>
      <rPr>
        <sz val="11"/>
        <rFont val="ＭＳ Ｐゴシック"/>
        <family val="3"/>
      </rPr>
      <t>別　</t>
    </r>
  </si>
  <si>
    <r>
      <t>表48-1　個人数，　</t>
    </r>
    <r>
      <rPr>
        <sz val="11"/>
        <rFont val="ＭＳ Ｐゴシック"/>
        <family val="3"/>
      </rPr>
      <t>就業希望の有無、直前職の種類</t>
    </r>
    <r>
      <rPr>
        <sz val="11"/>
        <rFont val="ＭＳ Ｐゴシック"/>
        <family val="3"/>
      </rPr>
      <t>別　</t>
    </r>
  </si>
  <si>
    <r>
      <t>表48-2　個人数，　</t>
    </r>
    <r>
      <rPr>
        <sz val="11"/>
        <rFont val="ＭＳ Ｐゴシック"/>
        <family val="3"/>
      </rPr>
      <t>就業希望の有無、直前職の形態</t>
    </r>
    <r>
      <rPr>
        <sz val="11"/>
        <rFont val="ＭＳ Ｐゴシック"/>
        <family val="3"/>
      </rPr>
      <t>別　</t>
    </r>
  </si>
  <si>
    <r>
      <t>表46-1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仕事の内容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現職</t>
    </r>
    <r>
      <rPr>
        <sz val="11"/>
        <rFont val="ＭＳ Ｐゴシック"/>
        <family val="3"/>
      </rPr>
      <t>）、転職回数（働いた会社数）別　</t>
    </r>
  </si>
  <si>
    <r>
      <t>表46-2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仕事の内容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直前職</t>
    </r>
    <r>
      <rPr>
        <sz val="11"/>
        <rFont val="ＭＳ Ｐゴシック"/>
        <family val="3"/>
      </rPr>
      <t>）、転職回数（働いた会社数）別　</t>
    </r>
  </si>
  <si>
    <r>
      <t>表47-1　個人数，　</t>
    </r>
    <r>
      <rPr>
        <sz val="11"/>
        <rFont val="ＭＳ Ｐゴシック"/>
        <family val="3"/>
      </rPr>
      <t>企業規模（</t>
    </r>
    <r>
      <rPr>
        <b/>
        <sz val="11"/>
        <rFont val="ＭＳ Ｐゴシック"/>
        <family val="3"/>
      </rPr>
      <t>現職</t>
    </r>
    <r>
      <rPr>
        <sz val="11"/>
        <rFont val="ＭＳ Ｐゴシック"/>
        <family val="3"/>
      </rPr>
      <t>）、転職回数（働いた会社数）別　</t>
    </r>
  </si>
  <si>
    <r>
      <t>表47-2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企業規模（</t>
    </r>
    <r>
      <rPr>
        <b/>
        <sz val="11"/>
        <rFont val="ＭＳ Ｐゴシック"/>
        <family val="3"/>
      </rPr>
      <t>直前職</t>
    </r>
    <r>
      <rPr>
        <sz val="11"/>
        <rFont val="ＭＳ Ｐゴシック"/>
        <family val="3"/>
      </rPr>
      <t>）、転職回数（働いた会社数）別　</t>
    </r>
  </si>
  <si>
    <r>
      <rPr>
        <b/>
        <sz val="11"/>
        <rFont val="ＭＳ Ｐゴシック"/>
        <family val="3"/>
      </rPr>
      <t>表45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　</t>
    </r>
    <r>
      <rPr>
        <sz val="11"/>
        <rFont val="ＭＳ Ｐゴシック"/>
        <family val="3"/>
      </rPr>
      <t>健康状態、65歳以降の居住相手・介護の期待別　（複数回答)</t>
    </r>
  </si>
  <si>
    <t>5000～1万円未満</t>
  </si>
  <si>
    <t>3～4万円未満</t>
  </si>
  <si>
    <t>4～5万円未満</t>
  </si>
  <si>
    <t>5～6万円未満</t>
  </si>
  <si>
    <t>6～7万円未満</t>
  </si>
  <si>
    <t>7～8万円未満</t>
  </si>
  <si>
    <t>8～9万円未満</t>
  </si>
  <si>
    <t>9～10万円未満</t>
  </si>
  <si>
    <t>10万円以上</t>
  </si>
  <si>
    <t>50～100</t>
  </si>
  <si>
    <t>100～150</t>
  </si>
  <si>
    <t>150～200</t>
  </si>
  <si>
    <t>200～250</t>
  </si>
  <si>
    <t>250～300</t>
  </si>
  <si>
    <t>300～350</t>
  </si>
  <si>
    <t>350～400</t>
  </si>
  <si>
    <t>400～450</t>
  </si>
  <si>
    <t>450～500</t>
  </si>
  <si>
    <t>500～550</t>
  </si>
  <si>
    <t>550～600</t>
  </si>
  <si>
    <t>600～650</t>
  </si>
  <si>
    <t>650～700</t>
  </si>
  <si>
    <t>700～750</t>
  </si>
  <si>
    <t>750～800</t>
  </si>
  <si>
    <t>800～850</t>
  </si>
  <si>
    <t>なし</t>
  </si>
  <si>
    <t>850～900</t>
  </si>
  <si>
    <t>900～950</t>
  </si>
  <si>
    <r>
      <t>表22　平均支出額（支出項目別）,　</t>
    </r>
    <r>
      <rPr>
        <sz val="11"/>
        <rFont val="ＭＳ Ｐゴシック"/>
        <family val="3"/>
      </rPr>
      <t>世帯人員数、世帯類型別</t>
    </r>
    <r>
      <rPr>
        <b/>
        <sz val="11"/>
        <rFont val="ＭＳ Ｐゴシック"/>
        <family val="3"/>
      </rPr>
      <t>　</t>
    </r>
  </si>
  <si>
    <r>
      <t>表24　平均支出額の割合（支出項目別）,　</t>
    </r>
    <r>
      <rPr>
        <sz val="11"/>
        <rFont val="ＭＳ Ｐゴシック"/>
        <family val="3"/>
      </rPr>
      <t>世帯類型別　</t>
    </r>
  </si>
  <si>
    <r>
      <t>表25　世帯数，</t>
    </r>
    <r>
      <rPr>
        <sz val="11"/>
        <rFont val="ＭＳ Ｐゴシック"/>
        <family val="3"/>
      </rPr>
      <t>　家計支出総額（5万円階級）、生活保護歴別　</t>
    </r>
  </si>
  <si>
    <r>
      <rPr>
        <b/>
        <sz val="11"/>
        <rFont val="ＭＳ Ｐゴシック"/>
        <family val="3"/>
      </rPr>
      <t>表26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　</t>
    </r>
    <r>
      <rPr>
        <sz val="11"/>
        <rFont val="ＭＳ Ｐゴシック"/>
        <family val="3"/>
      </rPr>
      <t>世帯類型、欠如経験（食料・衣料）別　</t>
    </r>
  </si>
  <si>
    <r>
      <t>表29-1　世帯数（全世帯），</t>
    </r>
    <r>
      <rPr>
        <sz val="11"/>
        <rFont val="ＭＳ Ｐゴシック"/>
        <family val="3"/>
      </rPr>
      <t>　世帯類型、料金未払い（電気・ガス・水道）別</t>
    </r>
  </si>
  <si>
    <r>
      <t>表29-2　世帯数（年金受給者のいる世帯），</t>
    </r>
    <r>
      <rPr>
        <sz val="11"/>
        <rFont val="ＭＳ Ｐゴシック"/>
        <family val="3"/>
      </rPr>
      <t>　世帯類型、料金未払い（電気・ガス・水道）別</t>
    </r>
  </si>
  <si>
    <r>
      <t>表29-3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世帯数（現役世帯），</t>
    </r>
    <r>
      <rPr>
        <sz val="11"/>
        <rFont val="ＭＳ Ｐゴシック"/>
        <family val="3"/>
      </rPr>
      <t>　世帯類型、料金未払い（電気・ガス・水道）別</t>
    </r>
  </si>
  <si>
    <r>
      <t>表30-1　世帯数（全世帯），　</t>
    </r>
    <r>
      <rPr>
        <sz val="11"/>
        <rFont val="ＭＳ Ｐゴシック"/>
        <family val="3"/>
      </rPr>
      <t>世帯類型、住居の種類、料金未払い（賃貸住宅費・住宅ローン）別</t>
    </r>
  </si>
  <si>
    <r>
      <t>表30-3　世帯数（現役世帯），　</t>
    </r>
    <r>
      <rPr>
        <sz val="11"/>
        <rFont val="ＭＳ Ｐゴシック"/>
        <family val="3"/>
      </rPr>
      <t>世帯類型、住居の種類、料金未払い（賃貸住宅費・住宅ローン）別</t>
    </r>
  </si>
  <si>
    <r>
      <t>表31-1　　世帯数（全世帯），　</t>
    </r>
    <r>
      <rPr>
        <sz val="11"/>
        <rFont val="ＭＳ Ｐゴシック"/>
        <family val="3"/>
      </rPr>
      <t>世帯類型、料金未払い（債務の返済）別</t>
    </r>
  </si>
  <si>
    <r>
      <t>表31-2　　世帯数（年金受給者のいる世帯），　</t>
    </r>
    <r>
      <rPr>
        <sz val="11"/>
        <rFont val="ＭＳ Ｐゴシック"/>
        <family val="3"/>
      </rPr>
      <t>世帯類型、料金未払い（債務の返済）別</t>
    </r>
  </si>
  <si>
    <r>
      <t>表31-3　　世帯数（現役世帯），　</t>
    </r>
    <r>
      <rPr>
        <sz val="11"/>
        <rFont val="ＭＳ Ｐゴシック"/>
        <family val="3"/>
      </rPr>
      <t>世帯類型、料金未払い（債務の返済）別</t>
    </r>
  </si>
  <si>
    <r>
      <rPr>
        <b/>
        <sz val="11"/>
        <rFont val="ＭＳ Ｐゴシック"/>
        <family val="3"/>
      </rPr>
      <t>表32-1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世帯数(全世帯)，　</t>
    </r>
    <r>
      <rPr>
        <sz val="11"/>
        <rFont val="ＭＳ Ｐゴシック"/>
        <family val="3"/>
      </rPr>
      <t>世帯類型、医療機関の利用別　</t>
    </r>
  </si>
  <si>
    <r>
      <rPr>
        <b/>
        <sz val="11"/>
        <rFont val="ＭＳ Ｐゴシック"/>
        <family val="3"/>
      </rPr>
      <t>表32-2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世帯数(年金受給者のいる世帯)，</t>
    </r>
    <r>
      <rPr>
        <sz val="11"/>
        <rFont val="ＭＳ Ｐゴシック"/>
        <family val="3"/>
      </rPr>
      <t>　世帯類型、医療機関の利用別</t>
    </r>
  </si>
  <si>
    <r>
      <rPr>
        <b/>
        <sz val="11"/>
        <rFont val="ＭＳ Ｐゴシック"/>
        <family val="3"/>
      </rPr>
      <t>表32-3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世帯数(現役世帯)，</t>
    </r>
    <r>
      <rPr>
        <sz val="11"/>
        <rFont val="ＭＳ Ｐゴシック"/>
        <family val="3"/>
      </rPr>
      <t>　世帯類型、医療機関の利用別</t>
    </r>
  </si>
  <si>
    <r>
      <rPr>
        <b/>
        <sz val="11"/>
        <rFont val="ＭＳ Ｐゴシック"/>
        <family val="3"/>
      </rPr>
      <t>表33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</t>
    </r>
    <r>
      <rPr>
        <sz val="11"/>
        <rFont val="ＭＳ Ｐゴシック"/>
        <family val="3"/>
      </rPr>
      <t>　世帯類型、医療機関の未利用の理由別</t>
    </r>
  </si>
  <si>
    <r>
      <rPr>
        <b/>
        <sz val="11"/>
        <rFont val="ＭＳ Ｐゴシック"/>
        <family val="3"/>
      </rPr>
      <t>表34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</t>
    </r>
    <r>
      <rPr>
        <sz val="11"/>
        <rFont val="ＭＳ Ｐゴシック"/>
        <family val="3"/>
      </rPr>
      <t>　世帯業態、医療機関の未利用の理由別</t>
    </r>
  </si>
  <si>
    <r>
      <rPr>
        <b/>
        <sz val="11"/>
        <rFont val="ＭＳ Ｐゴシック"/>
        <family val="3"/>
      </rPr>
      <t>表35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　</t>
    </r>
    <r>
      <rPr>
        <sz val="11"/>
        <rFont val="ＭＳ Ｐゴシック"/>
        <family val="3"/>
      </rPr>
      <t>世帯種、医療機関の未利用の理由別</t>
    </r>
  </si>
  <si>
    <r>
      <rPr>
        <b/>
        <sz val="11"/>
        <rFont val="ＭＳ Ｐゴシック"/>
        <family val="3"/>
      </rPr>
      <t>表36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</t>
    </r>
    <r>
      <rPr>
        <sz val="11"/>
        <rFont val="ＭＳ Ｐゴシック"/>
        <family val="3"/>
      </rPr>
      <t>　医療保険の未加入者人数、医療機関の未利用の理由別</t>
    </r>
  </si>
  <si>
    <r>
      <rPr>
        <b/>
        <sz val="11"/>
        <rFont val="ＭＳ Ｐゴシック"/>
        <family val="3"/>
      </rPr>
      <t>表37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世帯数，</t>
    </r>
    <r>
      <rPr>
        <sz val="11"/>
        <rFont val="ＭＳ Ｐゴシック"/>
        <family val="3"/>
      </rPr>
      <t>　育児にかかった費用、世帯所得階級別　</t>
    </r>
  </si>
  <si>
    <r>
      <rPr>
        <b/>
        <sz val="11"/>
        <rFont val="ＭＳ Ｐゴシック"/>
        <family val="3"/>
      </rPr>
      <t>表38　個人数，</t>
    </r>
    <r>
      <rPr>
        <sz val="11"/>
        <rFont val="ＭＳ Ｐゴシック"/>
        <family val="3"/>
      </rPr>
      <t>　年齢階級（5歳階級）、仕事の有無・求職状況、配偶者の有無・年金受給状況別　</t>
    </r>
  </si>
  <si>
    <r>
      <t>表39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</t>
    </r>
    <r>
      <rPr>
        <sz val="11"/>
        <rFont val="ＭＳ Ｐゴシック"/>
        <family val="3"/>
      </rPr>
      <t>　日常生活の自立の状況、主な手助けや見守り者、両親への経済的援助（階級値）別　</t>
    </r>
  </si>
  <si>
    <r>
      <rPr>
        <b/>
        <sz val="11"/>
        <rFont val="ＭＳ Ｐゴシック"/>
        <family val="3"/>
      </rPr>
      <t>表40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個人数，</t>
    </r>
    <r>
      <rPr>
        <sz val="11"/>
        <rFont val="ＭＳ Ｐゴシック"/>
        <family val="3"/>
      </rPr>
      <t>　公的年金加入状況、過去の公的年金加入状況別　</t>
    </r>
  </si>
  <si>
    <t>北関東</t>
  </si>
  <si>
    <t>東京圏</t>
  </si>
  <si>
    <t>中部・北陸</t>
  </si>
  <si>
    <t>中京圏</t>
  </si>
  <si>
    <t>大阪圏</t>
  </si>
  <si>
    <t>京阪周辺</t>
  </si>
  <si>
    <t>九州・沖縄</t>
  </si>
  <si>
    <t>医療機関未利用の理由 (複数回答）</t>
  </si>
  <si>
    <t>医療機関未利用の理由 (複数回答)</t>
  </si>
  <si>
    <t>　1～2万円未満</t>
  </si>
  <si>
    <t>　2～5万円未満</t>
  </si>
  <si>
    <t>　5～10万円未満</t>
  </si>
  <si>
    <t>　10～20万円未満</t>
  </si>
  <si>
    <t>　20～30万円未満</t>
  </si>
  <si>
    <t>　30～40万円未満</t>
  </si>
  <si>
    <t>「自己負担が高い」など経済的な理由</t>
  </si>
  <si>
    <t>「医療機関まで行くのが難しい」など身体的理由</t>
  </si>
  <si>
    <t>「仕事、家庭が忙しい」など時間が理由</t>
  </si>
  <si>
    <t>「医療機関までの距離が遠い」など通院困難</t>
  </si>
  <si>
    <t>＊「国民健康保険・被用者保険以外の加入者か未加入者の人数」は，世帯内の20-69歳の世帯構成員に基づいて計算されている。</t>
  </si>
  <si>
    <t>＊「医療機関未利用の理由」は、「健康ではなかったが、行くことができなかった」人に基づいて計算されている。</t>
  </si>
  <si>
    <t>どのようなサービスがあるかわからない</t>
  </si>
  <si>
    <t>　　　常雇者世帯</t>
  </si>
  <si>
    <t>　　　　　　会社・団体の等の役員世帯</t>
  </si>
  <si>
    <t>　　　　　　一般常雇者世帯</t>
  </si>
  <si>
    <t>　　　1月以上1年未満の契約雇用者世帯</t>
  </si>
  <si>
    <t>　　　日々又は1月未満の雇用者世帯</t>
  </si>
  <si>
    <t>要介護1</t>
  </si>
  <si>
    <t>要介護2</t>
  </si>
  <si>
    <t>要介護3</t>
  </si>
  <si>
    <t>要介護4</t>
  </si>
  <si>
    <t>要介護5</t>
  </si>
  <si>
    <t>50～100万円未満</t>
  </si>
  <si>
    <t>100～150万円未満</t>
  </si>
  <si>
    <t>150～200万円未満</t>
  </si>
  <si>
    <t>900～950万円未満</t>
  </si>
  <si>
    <t>なし</t>
  </si>
  <si>
    <t>あり</t>
  </si>
  <si>
    <t>5000円未満</t>
  </si>
  <si>
    <t>2～3万円未満</t>
  </si>
  <si>
    <t>なし</t>
  </si>
  <si>
    <t>1～2万円未満</t>
  </si>
  <si>
    <t>している</t>
  </si>
  <si>
    <t>していない</t>
  </si>
  <si>
    <t>現在自分が援助をうけている</t>
  </si>
  <si>
    <t>両親がともに死去</t>
  </si>
  <si>
    <t>父も母も援助をひつようとしない</t>
  </si>
  <si>
    <t>あなたの経済的理由</t>
  </si>
  <si>
    <t>「経済的な理由」以外の理由</t>
  </si>
  <si>
    <t>すでにきょうだいが援助している</t>
  </si>
  <si>
    <t>親が生活保護を受けている</t>
  </si>
  <si>
    <t>家族介護でなんとかやっていける</t>
  </si>
  <si>
    <t>本人で何とかやっていける</t>
  </si>
  <si>
    <t>他人を家にいれたくない</t>
  </si>
  <si>
    <t>外出するのが大変</t>
  </si>
  <si>
    <t>受ける手続きがわからない</t>
  </si>
  <si>
    <t>利用者負担がはらえない</t>
  </si>
  <si>
    <t>受けたいサービスがない</t>
  </si>
  <si>
    <t>その他</t>
  </si>
  <si>
    <t>いかなかった</t>
  </si>
  <si>
    <t>あり</t>
  </si>
  <si>
    <t>なし</t>
  </si>
  <si>
    <t>世帯類型</t>
  </si>
  <si>
    <t>世帯人員数</t>
  </si>
  <si>
    <t>地域ブロック</t>
  </si>
  <si>
    <t>生活保護歴</t>
  </si>
  <si>
    <t>仕事の有無・求職状況</t>
  </si>
  <si>
    <t>年齢階級</t>
  </si>
  <si>
    <t>世帯業態</t>
  </si>
  <si>
    <t>公的年金加入状況</t>
  </si>
  <si>
    <t>学歴</t>
  </si>
  <si>
    <t>就業希望の有無</t>
  </si>
  <si>
    <t>就業希望の仕事形態</t>
  </si>
  <si>
    <t>最初の職（内容）</t>
  </si>
  <si>
    <t>介護費用充当</t>
  </si>
  <si>
    <t>世帯構造</t>
  </si>
  <si>
    <t>健康状態</t>
  </si>
  <si>
    <t>年齢</t>
  </si>
  <si>
    <t>総数</t>
  </si>
  <si>
    <t>総数</t>
  </si>
  <si>
    <t>高齢者世帯</t>
  </si>
  <si>
    <t>父子世帯</t>
  </si>
  <si>
    <t>母子世帯</t>
  </si>
  <si>
    <t>その他の世帯</t>
  </si>
  <si>
    <t>平均支出額</t>
  </si>
  <si>
    <t>大都市</t>
  </si>
  <si>
    <t>その他の市</t>
  </si>
  <si>
    <t>郡部</t>
  </si>
  <si>
    <t>北海道</t>
  </si>
  <si>
    <t>東北</t>
  </si>
  <si>
    <t>5万円未満</t>
  </si>
  <si>
    <t>60万円以上</t>
  </si>
  <si>
    <t>現在生活保護を受けている</t>
  </si>
  <si>
    <t>不詳</t>
  </si>
  <si>
    <t>過去に受けていた</t>
  </si>
  <si>
    <t>一度も受けたことはない</t>
  </si>
  <si>
    <t>現在生活保護を受けていない</t>
  </si>
  <si>
    <t>欠如経験</t>
  </si>
  <si>
    <t>食料</t>
  </si>
  <si>
    <t>衣料</t>
  </si>
  <si>
    <t>よくあった</t>
  </si>
  <si>
    <t>ときどきあった</t>
  </si>
  <si>
    <t>まれにあった</t>
  </si>
  <si>
    <t>まったくなかった</t>
  </si>
  <si>
    <t>料金未払い</t>
  </si>
  <si>
    <t>電気</t>
  </si>
  <si>
    <t>あった</t>
  </si>
  <si>
    <t>なかった</t>
  </si>
  <si>
    <t>ガス</t>
  </si>
  <si>
    <t>電話</t>
  </si>
  <si>
    <t>あった</t>
  </si>
  <si>
    <t>なかった</t>
  </si>
  <si>
    <t>住居の種類</t>
  </si>
  <si>
    <t>賃貸住宅費</t>
  </si>
  <si>
    <t>住宅ローン</t>
  </si>
  <si>
    <t>該当しない</t>
  </si>
  <si>
    <t>債務不履行</t>
  </si>
  <si>
    <t>世帯所得階級</t>
  </si>
  <si>
    <t>50万円未満</t>
  </si>
  <si>
    <t>19歳以下</t>
  </si>
  <si>
    <t>60～64歳</t>
  </si>
  <si>
    <t>20～24歳</t>
  </si>
  <si>
    <t>25～29歳</t>
  </si>
  <si>
    <t>配偶者の有無</t>
  </si>
  <si>
    <t>配偶者あり</t>
  </si>
  <si>
    <t>年金受給していない</t>
  </si>
  <si>
    <t>年金受給している</t>
  </si>
  <si>
    <t>未婚</t>
  </si>
  <si>
    <t>死別</t>
  </si>
  <si>
    <t>離別</t>
  </si>
  <si>
    <t>その他</t>
  </si>
  <si>
    <t>配偶者</t>
  </si>
  <si>
    <t>子</t>
  </si>
  <si>
    <t>両親への経済的援助</t>
  </si>
  <si>
    <t>あなたの両親</t>
  </si>
  <si>
    <t>配偶者の両親</t>
  </si>
  <si>
    <t>している</t>
  </si>
  <si>
    <t>していない</t>
  </si>
  <si>
    <t>公的年金に加入</t>
  </si>
  <si>
    <t>国民年金第1号被保険者</t>
  </si>
  <si>
    <t>国民年金第2号被保険者</t>
  </si>
  <si>
    <t>国民年金第3号被保険者</t>
  </si>
  <si>
    <t>公的年に加入していない</t>
  </si>
  <si>
    <t>過去の公的年金加入状況</t>
  </si>
  <si>
    <t>最初に加入してから継続して加入</t>
  </si>
  <si>
    <t>切れたり、再加入しているが、未加入の時期が5年未満</t>
  </si>
  <si>
    <t>切れたり、再加入しているが、未加入の時期が6年未満</t>
  </si>
  <si>
    <t>切れたり、再加入しているが、未加入の時期が5年以上ある</t>
  </si>
  <si>
    <t>加入している</t>
  </si>
  <si>
    <t>切れたり、再加入しているが、未加入の時期が6年以上ある</t>
  </si>
  <si>
    <t>加入していた</t>
  </si>
  <si>
    <t>加入したことはない</t>
  </si>
  <si>
    <t>職業階層</t>
  </si>
  <si>
    <t>19歳以下</t>
  </si>
  <si>
    <t>30～34歳</t>
  </si>
  <si>
    <t>35～39歳</t>
  </si>
  <si>
    <t>40～44歳</t>
  </si>
  <si>
    <t>45～49歳</t>
  </si>
  <si>
    <t>50～54歳</t>
  </si>
  <si>
    <t>55～59歳</t>
  </si>
  <si>
    <t>20～24歳</t>
  </si>
  <si>
    <t>中学校</t>
  </si>
  <si>
    <t>高校</t>
  </si>
  <si>
    <t>短大・高専</t>
  </si>
  <si>
    <t>大学・大学院</t>
  </si>
  <si>
    <t>わからない</t>
  </si>
  <si>
    <t>親</t>
  </si>
  <si>
    <t>介護の期待</t>
  </si>
  <si>
    <t>仕事の内容</t>
  </si>
  <si>
    <t>管理的職業</t>
  </si>
  <si>
    <t>専門・技術的職業</t>
  </si>
  <si>
    <t>事務</t>
  </si>
  <si>
    <t>販売</t>
  </si>
  <si>
    <t>分類不能</t>
  </si>
  <si>
    <t>企業規模</t>
  </si>
  <si>
    <t>1～4人</t>
  </si>
  <si>
    <t>5～29人</t>
  </si>
  <si>
    <t>30～99人</t>
  </si>
  <si>
    <t>官公庁</t>
  </si>
  <si>
    <t>100～299人</t>
  </si>
  <si>
    <t>働いた会社数</t>
  </si>
  <si>
    <t>0社（仕事をしたことがない）</t>
  </si>
  <si>
    <t>1社</t>
  </si>
  <si>
    <t>2社</t>
  </si>
  <si>
    <t>3社</t>
  </si>
  <si>
    <t>6社以上</t>
  </si>
  <si>
    <t>仕事をしたいと思っている</t>
  </si>
  <si>
    <t>仕事をしたくない</t>
  </si>
  <si>
    <t>パート・アルバイト</t>
  </si>
  <si>
    <t>派遣社員</t>
  </si>
  <si>
    <t>契約社員</t>
  </si>
  <si>
    <t>自営</t>
  </si>
  <si>
    <t>パート・アルバイト</t>
  </si>
  <si>
    <t>直前職の勤めか
自営か</t>
  </si>
  <si>
    <t>勤め先で呼称</t>
  </si>
  <si>
    <t>自営業（雇人あり）</t>
  </si>
  <si>
    <t>自営業（雇人なし）</t>
  </si>
  <si>
    <t>家族従業者</t>
  </si>
  <si>
    <t>会社・団体の役員</t>
  </si>
  <si>
    <t>一般常雇者</t>
  </si>
  <si>
    <t>内職</t>
  </si>
  <si>
    <t>仕事につけない理由</t>
  </si>
  <si>
    <t>要介護度</t>
  </si>
  <si>
    <t>経過的要介護</t>
  </si>
  <si>
    <t>要支援１</t>
  </si>
  <si>
    <t>なし</t>
  </si>
  <si>
    <t>世帯所得（階級値）</t>
  </si>
  <si>
    <t>居宅サービス自己負担額</t>
  </si>
  <si>
    <t>あり</t>
  </si>
  <si>
    <t>介護サービスを受けない理由</t>
  </si>
  <si>
    <t>両親への援助の有無と理由　（本人の両親）</t>
  </si>
  <si>
    <t>医療機関の利用状況</t>
  </si>
  <si>
    <t>治療の有無</t>
  </si>
  <si>
    <t>通院の有無</t>
  </si>
  <si>
    <t>主な手助けや見守り者
（手助けが必要な人から見た続柄）</t>
  </si>
  <si>
    <t>市郡</t>
  </si>
  <si>
    <t>介護保険所得段階</t>
  </si>
  <si>
    <t>＊　入院・入所者は除く</t>
  </si>
  <si>
    <t>病気やけが等で支払った費用総額（階級値）</t>
  </si>
  <si>
    <t xml:space="preserve"> </t>
  </si>
  <si>
    <t>中国</t>
  </si>
  <si>
    <t>四国</t>
  </si>
  <si>
    <t>全世帯</t>
  </si>
  <si>
    <t>年金受給世帯</t>
  </si>
  <si>
    <t>現役世帯</t>
  </si>
  <si>
    <t>　</t>
  </si>
  <si>
    <t>自営業</t>
  </si>
  <si>
    <t>経営者</t>
  </si>
  <si>
    <t>正規専門・技術，管理職</t>
  </si>
  <si>
    <t>正規事務・販売・サービス職</t>
  </si>
  <si>
    <t>正規農林漁業</t>
  </si>
  <si>
    <t>正規保安・運輸</t>
  </si>
  <si>
    <t>正規生産工程・労務作業者</t>
  </si>
  <si>
    <t>非正規専門・技術，管理職</t>
  </si>
  <si>
    <t>非正規事務・販売・サービス</t>
  </si>
  <si>
    <t>非正規農林漁業</t>
  </si>
  <si>
    <t>非正規保安・運輸</t>
  </si>
  <si>
    <t>非正規生産工程・労務</t>
  </si>
  <si>
    <t>分類不能職</t>
  </si>
  <si>
    <t>正規雇用者</t>
  </si>
  <si>
    <t>　専門・技術，管理職</t>
  </si>
  <si>
    <t>　事務・販売・サービス職</t>
  </si>
  <si>
    <t>　農林漁業</t>
  </si>
  <si>
    <t>　保安・運輸</t>
  </si>
  <si>
    <t>　生産工程・労務作業者</t>
  </si>
  <si>
    <t>非正規雇用者</t>
  </si>
  <si>
    <t>　事務・販売・サービス</t>
  </si>
  <si>
    <t>　生産工程・労務</t>
  </si>
  <si>
    <t>　管理的職業</t>
  </si>
  <si>
    <t>　事務</t>
  </si>
  <si>
    <t>　販売</t>
  </si>
  <si>
    <t>　サービス職</t>
  </si>
  <si>
    <t>　保安職</t>
  </si>
  <si>
    <t>　運輸・通信</t>
  </si>
  <si>
    <t>　分類不能職</t>
  </si>
  <si>
    <t>　その他</t>
  </si>
  <si>
    <t>　無回答</t>
  </si>
  <si>
    <t>一般雇用者以外の雇用者</t>
  </si>
  <si>
    <t>（千円）</t>
  </si>
  <si>
    <t>食費</t>
  </si>
  <si>
    <t>公共料金</t>
  </si>
  <si>
    <t>教育費</t>
  </si>
  <si>
    <t>支出項目</t>
  </si>
  <si>
    <t>別居している親への支出</t>
  </si>
  <si>
    <t>別居している子への支出</t>
  </si>
  <si>
    <t>家賃</t>
  </si>
  <si>
    <t>総数
（世帯数）</t>
  </si>
  <si>
    <t>（％）</t>
  </si>
  <si>
    <t>孫</t>
  </si>
  <si>
    <t>親戚</t>
  </si>
  <si>
    <t>友人</t>
  </si>
  <si>
    <t>サービス</t>
  </si>
  <si>
    <t>保安</t>
  </si>
  <si>
    <t>農林漁業</t>
  </si>
  <si>
    <t>運輸        ・通信</t>
  </si>
  <si>
    <t>生産工程・労務</t>
  </si>
  <si>
    <t xml:space="preserve"> </t>
  </si>
  <si>
    <t>4社</t>
  </si>
  <si>
    <t>5社</t>
  </si>
  <si>
    <t>300～499人</t>
  </si>
  <si>
    <t>500～999人</t>
  </si>
  <si>
    <t>要支援２</t>
  </si>
  <si>
    <t>サービス</t>
  </si>
  <si>
    <t>直前職の内容（種類）</t>
  </si>
  <si>
    <t>直前職の内容（形態）</t>
  </si>
  <si>
    <t>55～60万円未満</t>
  </si>
  <si>
    <t>50～55万円未満</t>
  </si>
  <si>
    <t>45～50万円未満</t>
  </si>
  <si>
    <t>40～45万円未満</t>
  </si>
  <si>
    <t>35～40万円未満</t>
  </si>
  <si>
    <t>30～35万円未満</t>
  </si>
  <si>
    <t>25～30万円未満</t>
  </si>
  <si>
    <t>20～25万円未満</t>
  </si>
  <si>
    <t>15～20万円未満</t>
  </si>
  <si>
    <t>10～15万円未満</t>
  </si>
  <si>
    <t>5～10万円未満</t>
  </si>
  <si>
    <t>度数</t>
  </si>
  <si>
    <t>総数
（世帯数)</t>
  </si>
  <si>
    <t>　 総数</t>
  </si>
  <si>
    <t>　 高齢者世帯</t>
  </si>
  <si>
    <t>　 母子世帯</t>
  </si>
  <si>
    <t>　 父子世帯</t>
  </si>
  <si>
    <t>　 その他の世帯</t>
  </si>
  <si>
    <t>　 母子世帯</t>
  </si>
  <si>
    <t>単独世帯の状況</t>
  </si>
  <si>
    <t>住み込み寄宿舎に居住する単独世帯</t>
  </si>
  <si>
    <t>その他の単独世帯</t>
  </si>
  <si>
    <t>男の単独世帯</t>
  </si>
  <si>
    <t>女の単独世帯</t>
  </si>
  <si>
    <t>　　単独世帯</t>
  </si>
  <si>
    <t>　　核家族世帯</t>
  </si>
  <si>
    <t>夫婦のみの世帯</t>
  </si>
  <si>
    <t>　　三世代世帯</t>
  </si>
  <si>
    <t>　　その他の世帯</t>
  </si>
  <si>
    <t>医療機関の利用</t>
  </si>
  <si>
    <t>行った</t>
  </si>
  <si>
    <t>行かない</t>
  </si>
  <si>
    <t>健康保険に加入していない</t>
  </si>
  <si>
    <t>その他の理由</t>
  </si>
  <si>
    <t>雇用者世帯</t>
  </si>
  <si>
    <t>自営業者世帯</t>
  </si>
  <si>
    <t>世帯種</t>
  </si>
  <si>
    <t>国保加入世帯</t>
  </si>
  <si>
    <t>被用者保険加入世帯</t>
  </si>
  <si>
    <t>国保・被用者保険加入世帯</t>
  </si>
  <si>
    <t>育児にかかった費用（月額）</t>
  </si>
  <si>
    <t>世帯所得階級（年収）</t>
  </si>
  <si>
    <t>総数（人数）</t>
  </si>
  <si>
    <t>総数</t>
  </si>
  <si>
    <t>正規専門･技術、管理職</t>
  </si>
  <si>
    <t>かなりよい</t>
  </si>
  <si>
    <t>よい</t>
  </si>
  <si>
    <t>ふつう</t>
  </si>
  <si>
    <t>わるい</t>
  </si>
  <si>
    <t>かなりわるい</t>
  </si>
  <si>
    <t>　配偶者</t>
  </si>
  <si>
    <t>　子ども（実子）</t>
  </si>
  <si>
    <t>　子ども（実子の配偶者）</t>
  </si>
  <si>
    <t>　介護ヘルパー</t>
  </si>
  <si>
    <t>　親・兄弟・親戚</t>
  </si>
  <si>
    <t>　現在介護を受けている</t>
  </si>
  <si>
    <t xml:space="preserve"> </t>
  </si>
  <si>
    <t>きょうだい</t>
  </si>
  <si>
    <t>総数</t>
  </si>
  <si>
    <t>ひとり</t>
  </si>
  <si>
    <t>専門 ・技術的職業</t>
  </si>
  <si>
    <t>運輸 ・通信</t>
  </si>
  <si>
    <t>生産工程 ・労務</t>
  </si>
  <si>
    <t>総数(人数)</t>
  </si>
  <si>
    <t>正規専門・技術，
管理職</t>
  </si>
  <si>
    <t>正規事務・販売・
サービス職</t>
  </si>
  <si>
    <t>正規生産工程・
労務作業者</t>
  </si>
  <si>
    <t>200～250万円未満</t>
  </si>
  <si>
    <t>250～300万円未満</t>
  </si>
  <si>
    <t>300～350万円未満</t>
  </si>
  <si>
    <t>350～400万円未満</t>
  </si>
  <si>
    <t>400～450万円未満</t>
  </si>
  <si>
    <t>450～500万円未満</t>
  </si>
  <si>
    <t>500～550万円未満</t>
  </si>
  <si>
    <t>550～600万円未満</t>
  </si>
  <si>
    <t>600～650万円未満</t>
  </si>
  <si>
    <t>650～700万円未満</t>
  </si>
  <si>
    <t>700～750万円未満</t>
  </si>
  <si>
    <t>750～800万円未満</t>
  </si>
  <si>
    <t>800～850万円未満</t>
  </si>
  <si>
    <t>850～900万円未満</t>
  </si>
  <si>
    <t>19歳以下</t>
  </si>
  <si>
    <t>20～24歳</t>
  </si>
  <si>
    <t>19歳以下</t>
  </si>
  <si>
    <t>20～24歳</t>
  </si>
  <si>
    <t>19歳以下</t>
  </si>
  <si>
    <t>20～24歳</t>
  </si>
  <si>
    <t>19歳以下</t>
  </si>
  <si>
    <t>20～24歳</t>
  </si>
  <si>
    <t>19歳以下</t>
  </si>
  <si>
    <t>20～24歳</t>
  </si>
  <si>
    <t>19歳以下</t>
  </si>
  <si>
    <t>20～24歳</t>
  </si>
  <si>
    <t>2～5万円未満</t>
  </si>
  <si>
    <t>10～20万円未満</t>
  </si>
  <si>
    <t>20～30万円未満</t>
  </si>
  <si>
    <t>30～40万円未満</t>
  </si>
  <si>
    <t>40～50万円未満</t>
  </si>
  <si>
    <t>50～100万円未満</t>
  </si>
  <si>
    <t>していない</t>
  </si>
  <si>
    <t>している</t>
  </si>
  <si>
    <t>19歳以下</t>
  </si>
  <si>
    <t>20～24歳</t>
  </si>
  <si>
    <t xml:space="preserve"> </t>
  </si>
  <si>
    <r>
      <t>表58　世帯数，　</t>
    </r>
    <r>
      <rPr>
        <sz val="11"/>
        <rFont val="ＭＳ Ｐゴシック"/>
        <family val="3"/>
      </rPr>
      <t>介護保険料所得段階、世帯所得階級別</t>
    </r>
  </si>
  <si>
    <r>
      <rPr>
        <b/>
        <sz val="11"/>
        <rFont val="ＭＳ Ｐゴシック"/>
        <family val="3"/>
      </rPr>
      <t>表57　世帯数，　</t>
    </r>
    <r>
      <rPr>
        <sz val="11"/>
        <rFont val="ＭＳ Ｐゴシック"/>
        <family val="3"/>
      </rPr>
      <t>病気やけが等で支払った費用総額（階級値）、医療機関の利用状況、世帯類型別</t>
    </r>
  </si>
  <si>
    <r>
      <t>表55　世帯数，　</t>
    </r>
    <r>
      <rPr>
        <sz val="11"/>
        <rFont val="ＭＳ Ｐゴシック"/>
        <family val="3"/>
      </rPr>
      <t>治療の有無別、世帯所得階級別、医療機関の利用状況別</t>
    </r>
  </si>
  <si>
    <r>
      <t>表54　世帯数，　</t>
    </r>
    <r>
      <rPr>
        <sz val="11"/>
        <rFont val="ＭＳ Ｐゴシック"/>
        <family val="3"/>
      </rPr>
      <t>自覚症状の有無別、世帯所得階級別、医療機関の利用状況別</t>
    </r>
  </si>
  <si>
    <t>5,000円未満</t>
  </si>
  <si>
    <t>　5,000～1万円未満</t>
  </si>
  <si>
    <t>950～1,000</t>
  </si>
  <si>
    <t>1,000～1,050</t>
  </si>
  <si>
    <t>1,050～1,100</t>
  </si>
  <si>
    <t>1,100～1,150</t>
  </si>
  <si>
    <t>1,150～1,200</t>
  </si>
  <si>
    <t>1,200～1,250</t>
  </si>
  <si>
    <t>1,250～1,300</t>
  </si>
  <si>
    <t>1,300～1,350</t>
  </si>
  <si>
    <t>1,350～1,400</t>
  </si>
  <si>
    <t>2,000万円以上</t>
  </si>
  <si>
    <t>1,500～2,000</t>
  </si>
  <si>
    <t>1,400～1,450</t>
  </si>
  <si>
    <t>1,450～1,500</t>
  </si>
  <si>
    <t>5,000～1万円未満</t>
  </si>
  <si>
    <t>100万円以上</t>
  </si>
  <si>
    <t>1,000～4,999人</t>
  </si>
  <si>
    <t>5,000人以上</t>
  </si>
  <si>
    <t xml:space="preserve">   正規の職員・従業員</t>
  </si>
  <si>
    <t xml:space="preserve">   パート</t>
  </si>
  <si>
    <t xml:space="preserve">   パート</t>
  </si>
  <si>
    <t xml:space="preserve">   アルバイト</t>
  </si>
  <si>
    <t xml:space="preserve">   アルバイト</t>
  </si>
  <si>
    <t xml:space="preserve">   労働者派遣事業所の派遣社員</t>
  </si>
  <si>
    <t xml:space="preserve">   契約社員・嘱託</t>
  </si>
  <si>
    <t xml:space="preserve">   その他</t>
  </si>
  <si>
    <t>950～1,000万円未満</t>
  </si>
  <si>
    <t>1,000～1,050万円未満</t>
  </si>
  <si>
    <t>1,050～1,100万円未満</t>
  </si>
  <si>
    <t>1,100～1,150万円未満</t>
  </si>
  <si>
    <t>1,150～1,200万円未満</t>
  </si>
  <si>
    <t>1,200～1,250万円未満</t>
  </si>
  <si>
    <t>1,250～1,300万円未満</t>
  </si>
  <si>
    <t>1,300～1,350万円未満</t>
  </si>
  <si>
    <t>1,350～1,400万円未満</t>
  </si>
  <si>
    <t>1,400～1,450万円未満</t>
  </si>
  <si>
    <t>1,450～1,500万円未満</t>
  </si>
  <si>
    <t>1,500～2,000万円未満</t>
  </si>
  <si>
    <r>
      <t>50～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万円未満</t>
    </r>
  </si>
  <si>
    <t>1人</t>
  </si>
  <si>
    <t>2人</t>
  </si>
  <si>
    <t>3人</t>
  </si>
  <si>
    <t xml:space="preserve"> 1人</t>
  </si>
  <si>
    <t xml:space="preserve"> 2人</t>
  </si>
  <si>
    <t xml:space="preserve"> 3人</t>
  </si>
  <si>
    <t xml:space="preserve"> 6人</t>
  </si>
  <si>
    <t xml:space="preserve"> 9人</t>
  </si>
  <si>
    <t>総数　　　（世帯数）</t>
  </si>
  <si>
    <r>
      <rPr>
        <b/>
        <sz val="11"/>
        <rFont val="ＭＳ Ｐゴシック"/>
        <family val="3"/>
      </rPr>
      <t>表28-1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世帯数（全世帯），　</t>
    </r>
    <r>
      <rPr>
        <sz val="11"/>
        <rFont val="ＭＳ Ｐゴシック"/>
        <family val="3"/>
      </rPr>
      <t>世帯構造、欠如経験（食料・衣料）別（全世帯）</t>
    </r>
  </si>
  <si>
    <t>注：「年金受給世帯数」は、国民生活基礎調査世帯票問７「公的年金・恩給の受給状況」が受給している（１～９）である場合のみ計上される。</t>
  </si>
  <si>
    <t>　　「現役世帯数」は、国民生活基礎調査世帯票問７「公的年金・恩給の受給状況」が受給していない（１０）である場合のみ計上される。</t>
  </si>
  <si>
    <t>　5,000円未満</t>
  </si>
  <si>
    <t>注：「年金受給世帯数」は、国民生活基礎調査世帯票問７「公的年金・恩給の受給状況」が受給している（１～９）である場合のみ計上される。　「現役世帯数」は、国民生活基礎調査世帯票問７「公的年金・恩給の受給状況」が受給していない（１０）である場合のみ計上される。</t>
  </si>
  <si>
    <t>0人</t>
  </si>
  <si>
    <t>4人以上</t>
  </si>
  <si>
    <t>総数(世帯数)</t>
  </si>
  <si>
    <t>総数　　(世帯数)</t>
  </si>
  <si>
    <t>5,000円未満</t>
  </si>
  <si>
    <t>5,000～1万円未満</t>
  </si>
  <si>
    <t>　一戸建て</t>
  </si>
  <si>
    <t>　共同住宅</t>
  </si>
  <si>
    <t>　現在仕事をしている</t>
  </si>
  <si>
    <t>　仕事をしていない（探している）</t>
  </si>
  <si>
    <t>　仕事をしていない（探していない）</t>
  </si>
  <si>
    <t>　あなたの両親</t>
  </si>
  <si>
    <t>　配偶者の両親</t>
  </si>
  <si>
    <t>総数(人数）</t>
  </si>
  <si>
    <t xml:space="preserve"> 配偶者</t>
  </si>
  <si>
    <t xml:space="preserve"> 子ども（実子）</t>
  </si>
  <si>
    <t xml:space="preserve"> 子ども（実子の配偶者）</t>
  </si>
  <si>
    <t xml:space="preserve"> 介護ヘルパー</t>
  </si>
  <si>
    <t xml:space="preserve"> 親・兄弟・親戚</t>
  </si>
  <si>
    <t xml:space="preserve"> 現在介護を受けている</t>
  </si>
  <si>
    <t>総数　　（人数）</t>
  </si>
  <si>
    <t>総数　　　　（人数）</t>
  </si>
  <si>
    <t>第1段階</t>
  </si>
  <si>
    <t>第2段階</t>
  </si>
  <si>
    <t>第3段階</t>
  </si>
  <si>
    <t>第4段階</t>
  </si>
  <si>
    <t>第5段階</t>
  </si>
  <si>
    <t>第6段階</t>
  </si>
  <si>
    <t>健康</t>
  </si>
  <si>
    <t>総数　　(人数）</t>
  </si>
  <si>
    <t>　「現役世帯数」は、国民生活基礎調査世帯票問７「公的年金・恩給の受給状況」が受給していない(10)である場合のみ計上される。</t>
  </si>
  <si>
    <t>注：「年金受給世帯数」は、国民生活基礎調査世帯票問7「公的年金・恩給の受給状況」が受給している（1～9）である場合のみ計上される。</t>
  </si>
  <si>
    <r>
      <t>表30-2　世帯数（年金受給者のいる世帯），　</t>
    </r>
    <r>
      <rPr>
        <sz val="11"/>
        <rFont val="ＭＳ Ｐゴシック"/>
        <family val="3"/>
      </rPr>
      <t>世帯類型、住居の種類、料金未払い（賃貸住宅費・住宅ローン）別</t>
    </r>
  </si>
  <si>
    <r>
      <rPr>
        <b/>
        <sz val="11"/>
        <rFont val="ＭＳ Ｐゴシック"/>
        <family val="3"/>
      </rPr>
      <t>表27ｰ1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世帯数（全世帯），　</t>
    </r>
    <r>
      <rPr>
        <sz val="11"/>
        <rFont val="ＭＳ Ｐゴシック"/>
        <family val="3"/>
      </rPr>
      <t>単独世帯の状況（男・女）、欠如経験（食料・衣料）別</t>
    </r>
  </si>
  <si>
    <r>
      <rPr>
        <b/>
        <sz val="11"/>
        <rFont val="ＭＳ Ｐゴシック"/>
        <family val="3"/>
      </rPr>
      <t>表27ｰ2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世帯数（全世帯、</t>
    </r>
    <r>
      <rPr>
        <sz val="11"/>
        <rFont val="ＭＳ Ｐゴシック"/>
        <family val="3"/>
      </rPr>
      <t>単身赴任世帯を除く</t>
    </r>
    <r>
      <rPr>
        <b/>
        <sz val="11"/>
        <rFont val="ＭＳ Ｐゴシック"/>
        <family val="3"/>
      </rPr>
      <t>），　</t>
    </r>
    <r>
      <rPr>
        <sz val="11"/>
        <rFont val="ＭＳ Ｐゴシック"/>
        <family val="3"/>
      </rPr>
      <t>単独世帯の状況（男・女）、欠如経験（食料・衣料）別</t>
    </r>
  </si>
  <si>
    <t>まれにあった</t>
  </si>
  <si>
    <t>よくあった</t>
  </si>
  <si>
    <t>ときどき   あった</t>
  </si>
  <si>
    <t>ときどき   あった</t>
  </si>
  <si>
    <t>まったく　　　なかった</t>
  </si>
  <si>
    <t>まったく　　　なかった</t>
  </si>
  <si>
    <t>まれにあった</t>
  </si>
  <si>
    <r>
      <rPr>
        <b/>
        <sz val="11"/>
        <rFont val="ＭＳ Ｐゴシック"/>
        <family val="3"/>
      </rPr>
      <t>表27ｰ3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世帯数（年金受給者のいる世帯）</t>
    </r>
    <r>
      <rPr>
        <sz val="11"/>
        <rFont val="ＭＳ Ｐゴシック"/>
        <family val="3"/>
      </rPr>
      <t>，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>単独世帯の状況（男・女）、欠如経験（食料・衣料）別</t>
    </r>
  </si>
  <si>
    <t>夫婦と未婚の子　　　　　のみの世帯</t>
  </si>
  <si>
    <t>ひとり親と未婚の子　　　のみの世帯</t>
  </si>
  <si>
    <t>20～30　万円未満</t>
  </si>
  <si>
    <t>30～40　万円未満</t>
  </si>
  <si>
    <t>50～100　万円未満</t>
  </si>
  <si>
    <t>5～10　万円未満</t>
  </si>
  <si>
    <t>10～20　万円未満</t>
  </si>
  <si>
    <t>40～50万円未満</t>
  </si>
  <si>
    <t>正規の　　職員</t>
  </si>
  <si>
    <t>総数　　（世帯数）</t>
  </si>
  <si>
    <t>いった　　（世帯数）</t>
  </si>
  <si>
    <t>その他の　理由</t>
  </si>
  <si>
    <t>自覚症状　の有無</t>
  </si>
  <si>
    <t>「仕事、家庭が忙しい」など時間が　理由</t>
  </si>
  <si>
    <t>健康であったため、いく必要がなかった</t>
  </si>
  <si>
    <t>健康ではなかったがいくことができなかった</t>
  </si>
  <si>
    <r>
      <rPr>
        <b/>
        <sz val="11"/>
        <rFont val="ＭＳ Ｐゴシック"/>
        <family val="3"/>
      </rPr>
      <t>表56　世帯数，　</t>
    </r>
    <r>
      <rPr>
        <sz val="11"/>
        <rFont val="ＭＳ Ｐゴシック"/>
        <family val="3"/>
      </rPr>
      <t>通院の有無別、世帯所得階級別、医療機関の利用状況別（つづき）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</si>
</sst>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&quot;¥&quot;#,##0;[Red]&quot;¥&quot;#,##0"/>
    <numFmt numFmtId="180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/>
      <right style="thin"/>
      <top style="dashed"/>
      <bottom/>
    </border>
    <border>
      <left/>
      <right/>
      <top style="thin"/>
      <bottom style="thin"/>
    </border>
    <border>
      <left style="thin"/>
      <right/>
      <top style="dashed"/>
      <bottom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/>
      <top/>
      <bottom style="dashed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0" xfId="49" applyFont="1" applyBorder="1" applyAlignment="1">
      <alignment vertical="center" wrapText="1"/>
    </xf>
    <xf numFmtId="3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24" xfId="0" applyNumberFormat="1" applyFill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3" fontId="0" fillId="0" borderId="3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8" fontId="0" fillId="0" borderId="16" xfId="49" applyFont="1" applyBorder="1" applyAlignment="1">
      <alignment vertical="center" wrapText="1"/>
    </xf>
    <xf numFmtId="38" fontId="0" fillId="0" borderId="23" xfId="49" applyFont="1" applyBorder="1" applyAlignment="1">
      <alignment vertical="center" wrapText="1"/>
    </xf>
    <xf numFmtId="38" fontId="0" fillId="0" borderId="15" xfId="49" applyFont="1" applyBorder="1" applyAlignment="1">
      <alignment vertical="center" wrapText="1"/>
    </xf>
    <xf numFmtId="38" fontId="0" fillId="0" borderId="17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1" xfId="49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38" fontId="0" fillId="0" borderId="19" xfId="49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3" fontId="0" fillId="0" borderId="17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38" fontId="0" fillId="0" borderId="30" xfId="0" applyNumberForma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62" applyBorder="1">
      <alignment vertical="center"/>
      <protection/>
    </xf>
    <xf numFmtId="0" fontId="0" fillId="0" borderId="17" xfId="62" applyBorder="1">
      <alignment vertical="center"/>
      <protection/>
    </xf>
    <xf numFmtId="0" fontId="5" fillId="0" borderId="0" xfId="62" applyFont="1" applyFill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5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1" xfId="49" applyNumberFormat="1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176" fontId="1" fillId="0" borderId="0" xfId="63" applyNumberFormat="1" applyBorder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_tab24" xfId="62"/>
    <cellStyle name="標準 3_集計表（合体版）" xfId="63"/>
    <cellStyle name="標準 7" xfId="64"/>
    <cellStyle name="標準 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82"/>
  <sheetViews>
    <sheetView zoomScalePageLayoutView="0" workbookViewId="0" topLeftCell="A55">
      <selection activeCell="C43" sqref="C43"/>
    </sheetView>
  </sheetViews>
  <sheetFormatPr defaultColWidth="9.00390625" defaultRowHeight="13.5"/>
  <cols>
    <col min="1" max="1" width="16.375" style="0" customWidth="1"/>
    <col min="2" max="2" width="10.75390625" style="0" customWidth="1"/>
    <col min="3" max="4" width="11.00390625" style="0" customWidth="1"/>
    <col min="5" max="5" width="10.75390625" style="0" customWidth="1"/>
    <col min="6" max="7" width="11.00390625" style="0" customWidth="1"/>
    <col min="8" max="9" width="10.625" style="0" customWidth="1"/>
    <col min="10" max="10" width="11.00390625" style="0" customWidth="1"/>
  </cols>
  <sheetData>
    <row r="1" spans="1:10" ht="13.5">
      <c r="A1" s="62" t="s">
        <v>123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10" t="s">
        <v>201</v>
      </c>
      <c r="B3" s="346" t="s">
        <v>251</v>
      </c>
      <c r="C3" s="344" t="s">
        <v>243</v>
      </c>
      <c r="D3" s="346"/>
      <c r="E3" s="346"/>
      <c r="F3" s="346"/>
      <c r="G3" s="346"/>
      <c r="H3" s="346"/>
      <c r="I3" s="346"/>
      <c r="J3" s="347"/>
    </row>
    <row r="4" spans="1:10" ht="15" customHeight="1">
      <c r="A4" s="320"/>
      <c r="B4" s="346"/>
      <c r="C4" s="324" t="s">
        <v>252</v>
      </c>
      <c r="D4" s="325"/>
      <c r="E4" s="325"/>
      <c r="F4" s="348"/>
      <c r="G4" s="349" t="s">
        <v>253</v>
      </c>
      <c r="H4" s="350"/>
      <c r="I4" s="350"/>
      <c r="J4" s="350"/>
    </row>
    <row r="5" spans="1:10" ht="15" customHeight="1">
      <c r="A5" s="327"/>
      <c r="B5" s="346"/>
      <c r="C5" s="279" t="s">
        <v>72</v>
      </c>
      <c r="D5" s="19" t="s">
        <v>249</v>
      </c>
      <c r="E5" s="19" t="s">
        <v>250</v>
      </c>
      <c r="F5" s="22" t="s">
        <v>254</v>
      </c>
      <c r="G5" s="279" t="s">
        <v>72</v>
      </c>
      <c r="H5" s="19" t="s">
        <v>249</v>
      </c>
      <c r="I5" s="19" t="s">
        <v>250</v>
      </c>
      <c r="J5" s="86" t="s">
        <v>254</v>
      </c>
    </row>
    <row r="6" spans="1:10" ht="13.5">
      <c r="A6" s="39" t="s">
        <v>217</v>
      </c>
      <c r="B6" s="30" t="s">
        <v>217</v>
      </c>
      <c r="C6" s="80">
        <v>8579</v>
      </c>
      <c r="D6" s="24">
        <v>263</v>
      </c>
      <c r="E6" s="80">
        <v>2987</v>
      </c>
      <c r="F6" s="220">
        <v>5329</v>
      </c>
      <c r="G6" s="80">
        <v>8568</v>
      </c>
      <c r="H6" s="24">
        <v>123</v>
      </c>
      <c r="I6" s="80">
        <v>2830</v>
      </c>
      <c r="J6" s="80">
        <v>5615</v>
      </c>
    </row>
    <row r="7" spans="1:10" ht="13.5">
      <c r="A7" s="20"/>
      <c r="B7" s="11" t="s">
        <v>592</v>
      </c>
      <c r="C7" s="64">
        <v>5860</v>
      </c>
      <c r="D7" s="25">
        <v>59</v>
      </c>
      <c r="E7" s="64">
        <v>1115</v>
      </c>
      <c r="F7" s="164">
        <v>4686</v>
      </c>
      <c r="G7" s="64">
        <v>6007</v>
      </c>
      <c r="H7" s="25">
        <v>108</v>
      </c>
      <c r="I7" s="64">
        <v>2162</v>
      </c>
      <c r="J7" s="64">
        <v>3737</v>
      </c>
    </row>
    <row r="8" spans="1:10" ht="13.5">
      <c r="A8" s="20"/>
      <c r="B8" s="11" t="s">
        <v>593</v>
      </c>
      <c r="C8" s="64">
        <v>2719</v>
      </c>
      <c r="D8" s="25">
        <v>204</v>
      </c>
      <c r="E8" s="64">
        <v>1872</v>
      </c>
      <c r="F8" s="134">
        <v>643</v>
      </c>
      <c r="G8" s="64">
        <v>2561</v>
      </c>
      <c r="H8" s="25">
        <v>15</v>
      </c>
      <c r="I8" s="26">
        <v>668</v>
      </c>
      <c r="J8" s="64">
        <v>1878</v>
      </c>
    </row>
    <row r="9" spans="1:10" ht="7.5" customHeight="1">
      <c r="A9" s="20"/>
      <c r="B9" s="11"/>
      <c r="C9" s="12"/>
      <c r="D9" s="13"/>
      <c r="E9" s="12"/>
      <c r="F9" s="20"/>
      <c r="G9" s="12"/>
      <c r="H9" s="13"/>
      <c r="I9" s="12"/>
      <c r="J9" s="12"/>
    </row>
    <row r="10" spans="1:10" ht="13.5">
      <c r="A10" s="67" t="s">
        <v>219</v>
      </c>
      <c r="B10" s="68" t="s">
        <v>217</v>
      </c>
      <c r="C10" s="92">
        <v>1751</v>
      </c>
      <c r="D10" s="95">
        <v>37</v>
      </c>
      <c r="E10" s="91">
        <v>478</v>
      </c>
      <c r="F10" s="234">
        <v>1236</v>
      </c>
      <c r="G10" s="92">
        <v>1690</v>
      </c>
      <c r="H10" s="95">
        <v>10</v>
      </c>
      <c r="I10" s="91">
        <v>220</v>
      </c>
      <c r="J10" s="92">
        <v>1460</v>
      </c>
    </row>
    <row r="11" spans="1:10" ht="13.5">
      <c r="A11" s="20"/>
      <c r="B11" s="11" t="s">
        <v>592</v>
      </c>
      <c r="C11" s="64">
        <v>1352</v>
      </c>
      <c r="D11" s="25">
        <v>11</v>
      </c>
      <c r="E11" s="26">
        <v>198</v>
      </c>
      <c r="F11" s="164">
        <v>1143</v>
      </c>
      <c r="G11" s="64">
        <v>1357</v>
      </c>
      <c r="H11" s="25">
        <v>9</v>
      </c>
      <c r="I11" s="26">
        <v>183</v>
      </c>
      <c r="J11" s="64">
        <v>1165</v>
      </c>
    </row>
    <row r="12" spans="1:10" ht="13.5">
      <c r="A12" s="20"/>
      <c r="B12" s="11" t="s">
        <v>593</v>
      </c>
      <c r="C12" s="26">
        <v>399</v>
      </c>
      <c r="D12" s="25">
        <v>26</v>
      </c>
      <c r="E12" s="26">
        <v>280</v>
      </c>
      <c r="F12" s="134">
        <v>93</v>
      </c>
      <c r="G12" s="26">
        <v>333</v>
      </c>
      <c r="H12" s="25">
        <v>1</v>
      </c>
      <c r="I12" s="26">
        <v>37</v>
      </c>
      <c r="J12" s="26">
        <v>295</v>
      </c>
    </row>
    <row r="13" spans="1:10" ht="7.5" customHeight="1">
      <c r="A13" s="20"/>
      <c r="B13" s="11"/>
      <c r="C13" s="12"/>
      <c r="D13" s="13"/>
      <c r="E13" s="12"/>
      <c r="F13" s="20"/>
      <c r="G13" s="12"/>
      <c r="H13" s="13"/>
      <c r="I13" s="12"/>
      <c r="J13" s="12"/>
    </row>
    <row r="14" spans="1:10" ht="13.5">
      <c r="A14" s="20" t="s">
        <v>221</v>
      </c>
      <c r="B14" s="31" t="s">
        <v>217</v>
      </c>
      <c r="C14" s="26">
        <v>123</v>
      </c>
      <c r="D14" s="25">
        <v>20</v>
      </c>
      <c r="E14" s="26">
        <v>73</v>
      </c>
      <c r="F14" s="134">
        <v>30</v>
      </c>
      <c r="G14" s="26">
        <v>116</v>
      </c>
      <c r="H14" s="25">
        <v>2</v>
      </c>
      <c r="I14" s="26">
        <v>22</v>
      </c>
      <c r="J14" s="26">
        <v>92</v>
      </c>
    </row>
    <row r="15" spans="1:10" ht="13.5">
      <c r="A15" s="20"/>
      <c r="B15" s="11" t="s">
        <v>592</v>
      </c>
      <c r="C15" s="26">
        <v>41</v>
      </c>
      <c r="D15" s="25">
        <v>5</v>
      </c>
      <c r="E15" s="26">
        <v>14</v>
      </c>
      <c r="F15" s="134">
        <v>22</v>
      </c>
      <c r="G15" s="26">
        <v>41</v>
      </c>
      <c r="H15" s="25">
        <v>2</v>
      </c>
      <c r="I15" s="26">
        <v>10</v>
      </c>
      <c r="J15" s="26">
        <v>29</v>
      </c>
    </row>
    <row r="16" spans="1:10" ht="13.5">
      <c r="A16" s="20"/>
      <c r="B16" s="11" t="s">
        <v>593</v>
      </c>
      <c r="C16" s="26">
        <v>82</v>
      </c>
      <c r="D16" s="25">
        <v>15</v>
      </c>
      <c r="E16" s="26">
        <v>59</v>
      </c>
      <c r="F16" s="134">
        <v>8</v>
      </c>
      <c r="G16" s="26">
        <v>75</v>
      </c>
      <c r="H16" s="25">
        <v>0</v>
      </c>
      <c r="I16" s="26">
        <v>12</v>
      </c>
      <c r="J16" s="26">
        <v>63</v>
      </c>
    </row>
    <row r="17" spans="1:10" ht="7.5" customHeight="1">
      <c r="A17" s="20"/>
      <c r="B17" s="11"/>
      <c r="C17" s="12"/>
      <c r="D17" s="13"/>
      <c r="E17" s="12"/>
      <c r="F17" s="20"/>
      <c r="G17" s="12"/>
      <c r="H17" s="13"/>
      <c r="I17" s="12"/>
      <c r="J17" s="14"/>
    </row>
    <row r="18" spans="1:10" ht="13.5">
      <c r="A18" s="20" t="s">
        <v>220</v>
      </c>
      <c r="B18" s="31" t="s">
        <v>217</v>
      </c>
      <c r="C18" s="26">
        <v>13</v>
      </c>
      <c r="D18" s="25">
        <v>2</v>
      </c>
      <c r="E18" s="26">
        <v>5</v>
      </c>
      <c r="F18" s="134">
        <v>6</v>
      </c>
      <c r="G18" s="26">
        <v>14</v>
      </c>
      <c r="H18" s="25">
        <v>0</v>
      </c>
      <c r="I18" s="26">
        <v>7</v>
      </c>
      <c r="J18" s="26">
        <v>7</v>
      </c>
    </row>
    <row r="19" spans="1:10" ht="13.5">
      <c r="A19" s="20"/>
      <c r="B19" s="11" t="s">
        <v>592</v>
      </c>
      <c r="C19" s="26">
        <v>8</v>
      </c>
      <c r="D19" s="25">
        <v>1</v>
      </c>
      <c r="E19" s="26">
        <v>1</v>
      </c>
      <c r="F19" s="134">
        <v>6</v>
      </c>
      <c r="G19" s="26">
        <v>10</v>
      </c>
      <c r="H19" s="25">
        <v>0</v>
      </c>
      <c r="I19" s="26">
        <v>6</v>
      </c>
      <c r="J19" s="26">
        <v>4</v>
      </c>
    </row>
    <row r="20" spans="1:10" ht="13.5">
      <c r="A20" s="20"/>
      <c r="B20" s="11" t="s">
        <v>593</v>
      </c>
      <c r="C20" s="26">
        <v>5</v>
      </c>
      <c r="D20" s="25">
        <v>1</v>
      </c>
      <c r="E20" s="26">
        <v>4</v>
      </c>
      <c r="F20" s="134">
        <v>0</v>
      </c>
      <c r="G20" s="26">
        <v>4</v>
      </c>
      <c r="H20" s="25">
        <v>0</v>
      </c>
      <c r="I20" s="26">
        <v>1</v>
      </c>
      <c r="J20" s="26">
        <v>3</v>
      </c>
    </row>
    <row r="21" spans="1:10" ht="7.5" customHeight="1">
      <c r="A21" s="20"/>
      <c r="B21" s="11"/>
      <c r="C21" s="12"/>
      <c r="D21" s="13"/>
      <c r="E21" s="12"/>
      <c r="F21" s="20"/>
      <c r="G21" s="12"/>
      <c r="H21" s="13"/>
      <c r="I21" s="12"/>
      <c r="J21" s="12"/>
    </row>
    <row r="22" spans="1:10" ht="13.5">
      <c r="A22" s="20" t="s">
        <v>222</v>
      </c>
      <c r="B22" s="31" t="s">
        <v>217</v>
      </c>
      <c r="C22" s="64">
        <v>6692</v>
      </c>
      <c r="D22" s="25">
        <v>204</v>
      </c>
      <c r="E22" s="64">
        <v>2431</v>
      </c>
      <c r="F22" s="164">
        <v>4057</v>
      </c>
      <c r="G22" s="64">
        <v>6748</v>
      </c>
      <c r="H22" s="25">
        <v>111</v>
      </c>
      <c r="I22" s="64">
        <v>2581</v>
      </c>
      <c r="J22" s="64">
        <v>4056</v>
      </c>
    </row>
    <row r="23" spans="1:10" ht="13.5">
      <c r="A23" s="4"/>
      <c r="B23" s="11" t="s">
        <v>592</v>
      </c>
      <c r="C23" s="64">
        <v>4459</v>
      </c>
      <c r="D23" s="25">
        <v>42</v>
      </c>
      <c r="E23" s="26">
        <v>902</v>
      </c>
      <c r="F23" s="164">
        <v>3515</v>
      </c>
      <c r="G23" s="64">
        <v>4599</v>
      </c>
      <c r="H23" s="25">
        <v>97</v>
      </c>
      <c r="I23" s="64">
        <v>1963</v>
      </c>
      <c r="J23" s="64">
        <v>2539</v>
      </c>
    </row>
    <row r="24" spans="1:10" ht="13.5">
      <c r="A24" s="84"/>
      <c r="B24" s="15" t="s">
        <v>593</v>
      </c>
      <c r="C24" s="94">
        <v>2233</v>
      </c>
      <c r="D24" s="27">
        <v>162</v>
      </c>
      <c r="E24" s="94">
        <v>1529</v>
      </c>
      <c r="F24" s="137">
        <v>542</v>
      </c>
      <c r="G24" s="94">
        <v>2149</v>
      </c>
      <c r="H24" s="27">
        <v>14</v>
      </c>
      <c r="I24" s="28">
        <v>618</v>
      </c>
      <c r="J24" s="94">
        <v>1517</v>
      </c>
    </row>
    <row r="25" spans="1:6" ht="13.5">
      <c r="A25" s="89"/>
      <c r="B25" s="89"/>
      <c r="C25" s="89"/>
      <c r="D25" s="89"/>
      <c r="E25" s="89"/>
      <c r="F25" s="89"/>
    </row>
    <row r="26" spans="1:6" ht="13.5">
      <c r="A26" s="89"/>
      <c r="B26" s="89"/>
      <c r="C26" s="89"/>
      <c r="D26" s="89"/>
      <c r="E26" s="89"/>
      <c r="F26" s="89"/>
    </row>
    <row r="28" spans="1:10" ht="13.5">
      <c r="A28" s="62" t="s">
        <v>618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 customHeight="1">
      <c r="A30" s="310" t="s">
        <v>201</v>
      </c>
      <c r="B30" s="346" t="s">
        <v>251</v>
      </c>
      <c r="C30" s="344" t="s">
        <v>243</v>
      </c>
      <c r="D30" s="346"/>
      <c r="E30" s="346"/>
      <c r="F30" s="346"/>
      <c r="G30" s="346"/>
      <c r="H30" s="346"/>
      <c r="I30" s="346"/>
      <c r="J30" s="347"/>
    </row>
    <row r="31" spans="1:10" ht="15" customHeight="1">
      <c r="A31" s="320"/>
      <c r="B31" s="346"/>
      <c r="C31" s="324" t="s">
        <v>252</v>
      </c>
      <c r="D31" s="325"/>
      <c r="E31" s="325"/>
      <c r="F31" s="348"/>
      <c r="G31" s="349" t="s">
        <v>253</v>
      </c>
      <c r="H31" s="350"/>
      <c r="I31" s="350"/>
      <c r="J31" s="350"/>
    </row>
    <row r="32" spans="1:10" ht="15" customHeight="1">
      <c r="A32" s="327"/>
      <c r="B32" s="346"/>
      <c r="C32" s="279" t="s">
        <v>72</v>
      </c>
      <c r="D32" s="19" t="s">
        <v>245</v>
      </c>
      <c r="E32" s="19" t="s">
        <v>246</v>
      </c>
      <c r="F32" s="22" t="s">
        <v>254</v>
      </c>
      <c r="G32" s="279" t="s">
        <v>72</v>
      </c>
      <c r="H32" s="19" t="s">
        <v>245</v>
      </c>
      <c r="I32" s="19" t="s">
        <v>246</v>
      </c>
      <c r="J32" s="86" t="s">
        <v>254</v>
      </c>
    </row>
    <row r="33" spans="1:10" ht="13.5">
      <c r="A33" s="39" t="s">
        <v>217</v>
      </c>
      <c r="B33" s="30" t="s">
        <v>217</v>
      </c>
      <c r="C33" s="82">
        <v>3222</v>
      </c>
      <c r="D33" s="24">
        <v>76</v>
      </c>
      <c r="E33" s="81">
        <v>845</v>
      </c>
      <c r="F33" s="220">
        <v>2301</v>
      </c>
      <c r="G33" s="80">
        <v>3157</v>
      </c>
      <c r="H33" s="24">
        <v>32</v>
      </c>
      <c r="I33" s="81">
        <v>572</v>
      </c>
      <c r="J33" s="80">
        <v>2553</v>
      </c>
    </row>
    <row r="34" spans="1:10" ht="13.5">
      <c r="A34" s="20"/>
      <c r="B34" s="11" t="s">
        <v>592</v>
      </c>
      <c r="C34" s="83">
        <v>2493</v>
      </c>
      <c r="D34" s="25">
        <v>22</v>
      </c>
      <c r="E34" s="26">
        <v>367</v>
      </c>
      <c r="F34" s="164">
        <v>2104</v>
      </c>
      <c r="G34" s="64">
        <v>2529</v>
      </c>
      <c r="H34" s="25">
        <v>28</v>
      </c>
      <c r="I34" s="26">
        <v>473</v>
      </c>
      <c r="J34" s="64">
        <v>2028</v>
      </c>
    </row>
    <row r="35" spans="1:10" ht="13.5">
      <c r="A35" s="20"/>
      <c r="B35" s="11" t="s">
        <v>593</v>
      </c>
      <c r="C35" s="25">
        <v>729</v>
      </c>
      <c r="D35" s="25">
        <v>54</v>
      </c>
      <c r="E35" s="26">
        <v>478</v>
      </c>
      <c r="F35" s="134">
        <v>197</v>
      </c>
      <c r="G35" s="26">
        <v>628</v>
      </c>
      <c r="H35" s="25">
        <v>4</v>
      </c>
      <c r="I35" s="26">
        <v>99</v>
      </c>
      <c r="J35" s="26">
        <v>525</v>
      </c>
    </row>
    <row r="36" spans="1:10" ht="7.5" customHeight="1">
      <c r="A36" s="20"/>
      <c r="B36" s="11"/>
      <c r="C36" s="13"/>
      <c r="D36" s="13"/>
      <c r="E36" s="12"/>
      <c r="F36" s="20"/>
      <c r="G36" s="12"/>
      <c r="H36" s="13"/>
      <c r="I36" s="12"/>
      <c r="J36" s="12"/>
    </row>
    <row r="37" spans="1:10" ht="13.5">
      <c r="A37" s="67" t="s">
        <v>219</v>
      </c>
      <c r="B37" s="68" t="s">
        <v>217</v>
      </c>
      <c r="C37" s="90">
        <v>1729</v>
      </c>
      <c r="D37" s="95">
        <v>36</v>
      </c>
      <c r="E37" s="91">
        <v>468</v>
      </c>
      <c r="F37" s="234">
        <v>1225</v>
      </c>
      <c r="G37" s="92">
        <v>1670</v>
      </c>
      <c r="H37" s="95">
        <v>10</v>
      </c>
      <c r="I37" s="91">
        <v>217</v>
      </c>
      <c r="J37" s="92">
        <v>1443</v>
      </c>
    </row>
    <row r="38" spans="1:10" ht="13.5">
      <c r="A38" s="20"/>
      <c r="B38" s="11" t="s">
        <v>592</v>
      </c>
      <c r="C38" s="83">
        <v>1339</v>
      </c>
      <c r="D38" s="25">
        <v>11</v>
      </c>
      <c r="E38" s="26">
        <v>195</v>
      </c>
      <c r="F38" s="164">
        <v>1133</v>
      </c>
      <c r="G38" s="64">
        <v>1344</v>
      </c>
      <c r="H38" s="25">
        <v>9</v>
      </c>
      <c r="I38" s="26">
        <v>181</v>
      </c>
      <c r="J38" s="64">
        <v>1154</v>
      </c>
    </row>
    <row r="39" spans="1:10" ht="13.5">
      <c r="A39" s="20"/>
      <c r="B39" s="11" t="s">
        <v>593</v>
      </c>
      <c r="C39" s="25">
        <v>390</v>
      </c>
      <c r="D39" s="25">
        <v>25</v>
      </c>
      <c r="E39" s="26">
        <v>273</v>
      </c>
      <c r="F39" s="134">
        <v>92</v>
      </c>
      <c r="G39" s="26">
        <v>326</v>
      </c>
      <c r="H39" s="25">
        <v>1</v>
      </c>
      <c r="I39" s="26">
        <v>36</v>
      </c>
      <c r="J39" s="26">
        <v>289</v>
      </c>
    </row>
    <row r="40" spans="1:10" ht="7.5" customHeight="1">
      <c r="A40" s="20"/>
      <c r="B40" s="11"/>
      <c r="C40" s="13"/>
      <c r="D40" s="13"/>
      <c r="E40" s="12"/>
      <c r="F40" s="20"/>
      <c r="G40" s="12"/>
      <c r="H40" s="13"/>
      <c r="I40" s="12"/>
      <c r="J40" s="12"/>
    </row>
    <row r="41" spans="1:10" ht="13.5">
      <c r="A41" s="20" t="s">
        <v>221</v>
      </c>
      <c r="B41" s="31" t="s">
        <v>217</v>
      </c>
      <c r="C41" s="25">
        <v>14</v>
      </c>
      <c r="D41" s="25">
        <v>1</v>
      </c>
      <c r="E41" s="26">
        <v>9</v>
      </c>
      <c r="F41" s="134">
        <v>4</v>
      </c>
      <c r="G41" s="26">
        <v>13</v>
      </c>
      <c r="H41" s="25">
        <v>0</v>
      </c>
      <c r="I41" s="26">
        <v>2</v>
      </c>
      <c r="J41" s="26">
        <v>11</v>
      </c>
    </row>
    <row r="42" spans="1:10" ht="13.5">
      <c r="A42" s="20"/>
      <c r="B42" s="11" t="s">
        <v>592</v>
      </c>
      <c r="C42" s="25">
        <v>3</v>
      </c>
      <c r="D42" s="25">
        <v>0</v>
      </c>
      <c r="E42" s="26">
        <v>0</v>
      </c>
      <c r="F42" s="134">
        <v>3</v>
      </c>
      <c r="G42" s="26">
        <v>3</v>
      </c>
      <c r="H42" s="25">
        <v>0</v>
      </c>
      <c r="I42" s="26">
        <v>0</v>
      </c>
      <c r="J42" s="26">
        <v>3</v>
      </c>
    </row>
    <row r="43" spans="1:10" ht="13.5">
      <c r="A43" s="20"/>
      <c r="B43" s="11" t="s">
        <v>593</v>
      </c>
      <c r="C43" s="25">
        <v>11</v>
      </c>
      <c r="D43" s="25">
        <v>1</v>
      </c>
      <c r="E43" s="26">
        <v>9</v>
      </c>
      <c r="F43" s="134">
        <v>1</v>
      </c>
      <c r="G43" s="26">
        <v>10</v>
      </c>
      <c r="H43" s="25">
        <v>0</v>
      </c>
      <c r="I43" s="26">
        <v>2</v>
      </c>
      <c r="J43" s="26">
        <v>8</v>
      </c>
    </row>
    <row r="44" spans="1:10" ht="7.5" customHeight="1">
      <c r="A44" s="20"/>
      <c r="B44" s="11"/>
      <c r="C44" s="13"/>
      <c r="D44" s="13"/>
      <c r="E44" s="12"/>
      <c r="F44" s="20"/>
      <c r="G44" s="12"/>
      <c r="H44" s="13"/>
      <c r="I44" s="12"/>
      <c r="J44" s="14"/>
    </row>
    <row r="45" spans="1:10" ht="13.5">
      <c r="A45" s="20" t="s">
        <v>220</v>
      </c>
      <c r="B45" s="31" t="s">
        <v>217</v>
      </c>
      <c r="C45" s="25">
        <v>1</v>
      </c>
      <c r="D45" s="25">
        <v>0</v>
      </c>
      <c r="E45" s="26">
        <v>1</v>
      </c>
      <c r="F45" s="134">
        <v>0</v>
      </c>
      <c r="G45" s="26">
        <v>1</v>
      </c>
      <c r="H45" s="25">
        <v>0</v>
      </c>
      <c r="I45" s="26">
        <v>0</v>
      </c>
      <c r="J45" s="26">
        <v>1</v>
      </c>
    </row>
    <row r="46" spans="1:10" ht="13.5">
      <c r="A46" s="20"/>
      <c r="B46" s="11" t="s">
        <v>592</v>
      </c>
      <c r="C46" s="25">
        <v>0</v>
      </c>
      <c r="D46" s="25">
        <v>0</v>
      </c>
      <c r="E46" s="12">
        <v>0</v>
      </c>
      <c r="F46" s="134">
        <v>0</v>
      </c>
      <c r="G46" s="12">
        <v>0</v>
      </c>
      <c r="H46" s="25">
        <v>0</v>
      </c>
      <c r="I46" s="12">
        <v>0</v>
      </c>
      <c r="J46" s="12">
        <v>0</v>
      </c>
    </row>
    <row r="47" spans="1:10" ht="13.5">
      <c r="A47" s="20"/>
      <c r="B47" s="11" t="s">
        <v>593</v>
      </c>
      <c r="C47" s="25">
        <v>1</v>
      </c>
      <c r="D47" s="25">
        <v>0</v>
      </c>
      <c r="E47" s="26">
        <v>1</v>
      </c>
      <c r="F47" s="134">
        <v>0</v>
      </c>
      <c r="G47" s="26">
        <v>1</v>
      </c>
      <c r="H47" s="25">
        <v>0</v>
      </c>
      <c r="I47" s="26">
        <v>0</v>
      </c>
      <c r="J47" s="26">
        <v>1</v>
      </c>
    </row>
    <row r="48" spans="1:10" ht="7.5" customHeight="1">
      <c r="A48" s="20"/>
      <c r="B48" s="11"/>
      <c r="C48" s="13"/>
      <c r="D48" s="13"/>
      <c r="E48" s="12"/>
      <c r="F48" s="20"/>
      <c r="G48" s="12"/>
      <c r="H48" s="13"/>
      <c r="I48" s="12"/>
      <c r="J48" s="12"/>
    </row>
    <row r="49" spans="1:10" ht="13.5">
      <c r="A49" s="20" t="s">
        <v>222</v>
      </c>
      <c r="B49" s="31" t="s">
        <v>217</v>
      </c>
      <c r="C49" s="83">
        <v>1478</v>
      </c>
      <c r="D49" s="25">
        <v>39</v>
      </c>
      <c r="E49" s="26">
        <v>367</v>
      </c>
      <c r="F49" s="164">
        <v>1072</v>
      </c>
      <c r="G49" s="64">
        <v>1473</v>
      </c>
      <c r="H49" s="25">
        <v>22</v>
      </c>
      <c r="I49" s="26">
        <v>353</v>
      </c>
      <c r="J49" s="64">
        <v>1098</v>
      </c>
    </row>
    <row r="50" spans="1:10" ht="13.5">
      <c r="A50" s="4"/>
      <c r="B50" s="11" t="s">
        <v>592</v>
      </c>
      <c r="C50" s="83">
        <v>1151</v>
      </c>
      <c r="D50" s="25">
        <v>11</v>
      </c>
      <c r="E50" s="26">
        <v>172</v>
      </c>
      <c r="F50" s="134">
        <v>968</v>
      </c>
      <c r="G50" s="64">
        <v>1182</v>
      </c>
      <c r="H50" s="25">
        <v>19</v>
      </c>
      <c r="I50" s="26">
        <v>292</v>
      </c>
      <c r="J50" s="26">
        <v>871</v>
      </c>
    </row>
    <row r="51" spans="1:10" ht="13.5">
      <c r="A51" s="84"/>
      <c r="B51" s="15" t="s">
        <v>593</v>
      </c>
      <c r="C51" s="27">
        <v>327</v>
      </c>
      <c r="D51" s="27">
        <v>28</v>
      </c>
      <c r="E51" s="28">
        <v>195</v>
      </c>
      <c r="F51" s="137">
        <v>104</v>
      </c>
      <c r="G51" s="28">
        <v>291</v>
      </c>
      <c r="H51" s="27">
        <v>3</v>
      </c>
      <c r="I51" s="28">
        <v>61</v>
      </c>
      <c r="J51" s="28">
        <v>227</v>
      </c>
    </row>
    <row r="52" ht="13.5">
      <c r="A52" s="89" t="s">
        <v>582</v>
      </c>
    </row>
    <row r="53" ht="13.5">
      <c r="A53" s="89" t="s">
        <v>583</v>
      </c>
    </row>
    <row r="54" ht="13.5">
      <c r="A54" s="89"/>
    </row>
    <row r="55" ht="13.5">
      <c r="A55" s="89"/>
    </row>
    <row r="57" spans="1:10" ht="13.5">
      <c r="A57" s="62" t="s">
        <v>124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customHeight="1">
      <c r="A59" s="310" t="s">
        <v>201</v>
      </c>
      <c r="B59" s="346" t="s">
        <v>251</v>
      </c>
      <c r="C59" s="344" t="s">
        <v>243</v>
      </c>
      <c r="D59" s="346"/>
      <c r="E59" s="346"/>
      <c r="F59" s="346"/>
      <c r="G59" s="346"/>
      <c r="H59" s="346"/>
      <c r="I59" s="346"/>
      <c r="J59" s="347"/>
    </row>
    <row r="60" spans="1:10" ht="15" customHeight="1">
      <c r="A60" s="320"/>
      <c r="B60" s="346"/>
      <c r="C60" s="324" t="s">
        <v>252</v>
      </c>
      <c r="D60" s="325"/>
      <c r="E60" s="325"/>
      <c r="F60" s="348"/>
      <c r="G60" s="349" t="s">
        <v>253</v>
      </c>
      <c r="H60" s="350"/>
      <c r="I60" s="350"/>
      <c r="J60" s="350"/>
    </row>
    <row r="61" spans="1:10" ht="15" customHeight="1">
      <c r="A61" s="327"/>
      <c r="B61" s="346"/>
      <c r="C61" s="279" t="s">
        <v>72</v>
      </c>
      <c r="D61" s="19" t="s">
        <v>245</v>
      </c>
      <c r="E61" s="19" t="s">
        <v>246</v>
      </c>
      <c r="F61" s="22" t="s">
        <v>254</v>
      </c>
      <c r="G61" s="279" t="s">
        <v>72</v>
      </c>
      <c r="H61" s="19" t="s">
        <v>245</v>
      </c>
      <c r="I61" s="19" t="s">
        <v>246</v>
      </c>
      <c r="J61" s="86" t="s">
        <v>254</v>
      </c>
    </row>
    <row r="62" spans="1:10" ht="13.5">
      <c r="A62" s="39" t="s">
        <v>217</v>
      </c>
      <c r="B62" s="30" t="s">
        <v>217</v>
      </c>
      <c r="C62" s="82">
        <v>5357</v>
      </c>
      <c r="D62" s="24">
        <v>187</v>
      </c>
      <c r="E62" s="80">
        <v>2142</v>
      </c>
      <c r="F62" s="220">
        <v>3028</v>
      </c>
      <c r="G62" s="80">
        <v>5411</v>
      </c>
      <c r="H62" s="24">
        <v>91</v>
      </c>
      <c r="I62" s="80">
        <v>2258</v>
      </c>
      <c r="J62" s="80">
        <v>3062</v>
      </c>
    </row>
    <row r="63" spans="1:10" ht="13.5">
      <c r="A63" s="20"/>
      <c r="B63" s="11" t="s">
        <v>592</v>
      </c>
      <c r="C63" s="83">
        <v>3367</v>
      </c>
      <c r="D63" s="25">
        <v>37</v>
      </c>
      <c r="E63" s="26">
        <v>748</v>
      </c>
      <c r="F63" s="164">
        <v>2582</v>
      </c>
      <c r="G63" s="64">
        <v>3478</v>
      </c>
      <c r="H63" s="25">
        <v>80</v>
      </c>
      <c r="I63" s="64">
        <v>1689</v>
      </c>
      <c r="J63" s="64">
        <v>1709</v>
      </c>
    </row>
    <row r="64" spans="1:10" ht="13.5">
      <c r="A64" s="20"/>
      <c r="B64" s="11" t="s">
        <v>593</v>
      </c>
      <c r="C64" s="83">
        <v>1990</v>
      </c>
      <c r="D64" s="25">
        <v>150</v>
      </c>
      <c r="E64" s="64">
        <v>1394</v>
      </c>
      <c r="F64" s="134">
        <v>446</v>
      </c>
      <c r="G64" s="64">
        <v>1933</v>
      </c>
      <c r="H64" s="25">
        <v>11</v>
      </c>
      <c r="I64" s="26">
        <v>569</v>
      </c>
      <c r="J64" s="64">
        <v>1353</v>
      </c>
    </row>
    <row r="65" spans="1:10" ht="7.5" customHeight="1">
      <c r="A65" s="20"/>
      <c r="B65" s="11"/>
      <c r="C65" s="13"/>
      <c r="D65" s="13"/>
      <c r="E65" s="12"/>
      <c r="F65" s="20"/>
      <c r="G65" s="12"/>
      <c r="H65" s="103"/>
      <c r="I65" s="12"/>
      <c r="J65" s="12"/>
    </row>
    <row r="66" spans="1:10" ht="13.5">
      <c r="A66" s="67" t="s">
        <v>219</v>
      </c>
      <c r="B66" s="68" t="s">
        <v>217</v>
      </c>
      <c r="C66" s="95">
        <v>22</v>
      </c>
      <c r="D66" s="95">
        <v>1</v>
      </c>
      <c r="E66" s="91">
        <v>10</v>
      </c>
      <c r="F66" s="233">
        <v>11</v>
      </c>
      <c r="G66" s="91">
        <v>20</v>
      </c>
      <c r="H66" s="25">
        <v>0</v>
      </c>
      <c r="I66" s="91">
        <v>3</v>
      </c>
      <c r="J66" s="91">
        <v>17</v>
      </c>
    </row>
    <row r="67" spans="1:10" ht="13.5">
      <c r="A67" s="20"/>
      <c r="B67" s="11" t="s">
        <v>592</v>
      </c>
      <c r="C67" s="25">
        <v>13</v>
      </c>
      <c r="D67" s="25">
        <v>0</v>
      </c>
      <c r="E67" s="26">
        <v>3</v>
      </c>
      <c r="F67" s="134">
        <v>10</v>
      </c>
      <c r="G67" s="26">
        <v>13</v>
      </c>
      <c r="H67" s="25">
        <v>0</v>
      </c>
      <c r="I67" s="26">
        <v>2</v>
      </c>
      <c r="J67" s="26">
        <v>11</v>
      </c>
    </row>
    <row r="68" spans="1:10" ht="13.5">
      <c r="A68" s="20"/>
      <c r="B68" s="11" t="s">
        <v>593</v>
      </c>
      <c r="C68" s="25">
        <v>9</v>
      </c>
      <c r="D68" s="25">
        <v>1</v>
      </c>
      <c r="E68" s="26">
        <v>7</v>
      </c>
      <c r="F68" s="134">
        <v>1</v>
      </c>
      <c r="G68" s="26">
        <v>7</v>
      </c>
      <c r="H68" s="25">
        <v>0</v>
      </c>
      <c r="I68" s="26">
        <v>1</v>
      </c>
      <c r="J68" s="26">
        <v>6</v>
      </c>
    </row>
    <row r="69" spans="1:10" ht="7.5" customHeight="1">
      <c r="A69" s="20"/>
      <c r="B69" s="11"/>
      <c r="C69" s="13"/>
      <c r="D69" s="13"/>
      <c r="E69" s="12"/>
      <c r="F69" s="20"/>
      <c r="G69" s="12"/>
      <c r="H69" s="13"/>
      <c r="I69" s="12"/>
      <c r="J69" s="12"/>
    </row>
    <row r="70" spans="1:10" ht="13.5">
      <c r="A70" s="20" t="s">
        <v>221</v>
      </c>
      <c r="B70" s="31" t="s">
        <v>217</v>
      </c>
      <c r="C70" s="25">
        <v>109</v>
      </c>
      <c r="D70" s="25">
        <v>19</v>
      </c>
      <c r="E70" s="26">
        <v>64</v>
      </c>
      <c r="F70" s="134">
        <v>26</v>
      </c>
      <c r="G70" s="26">
        <v>103</v>
      </c>
      <c r="H70" s="25">
        <v>2</v>
      </c>
      <c r="I70" s="26">
        <v>20</v>
      </c>
      <c r="J70" s="26">
        <v>81</v>
      </c>
    </row>
    <row r="71" spans="1:10" ht="13.5">
      <c r="A71" s="20"/>
      <c r="B71" s="11" t="s">
        <v>592</v>
      </c>
      <c r="C71" s="25">
        <v>38</v>
      </c>
      <c r="D71" s="25">
        <v>5</v>
      </c>
      <c r="E71" s="26">
        <v>14</v>
      </c>
      <c r="F71" s="134">
        <v>19</v>
      </c>
      <c r="G71" s="26">
        <v>38</v>
      </c>
      <c r="H71" s="25">
        <v>2</v>
      </c>
      <c r="I71" s="26">
        <v>10</v>
      </c>
      <c r="J71" s="26">
        <v>26</v>
      </c>
    </row>
    <row r="72" spans="1:10" ht="13.5">
      <c r="A72" s="20"/>
      <c r="B72" s="11" t="s">
        <v>593</v>
      </c>
      <c r="C72" s="25">
        <v>71</v>
      </c>
      <c r="D72" s="25">
        <v>14</v>
      </c>
      <c r="E72" s="26">
        <v>50</v>
      </c>
      <c r="F72" s="134">
        <v>7</v>
      </c>
      <c r="G72" s="26">
        <v>65</v>
      </c>
      <c r="H72" s="25">
        <v>0</v>
      </c>
      <c r="I72" s="26">
        <v>10</v>
      </c>
      <c r="J72" s="26">
        <v>55</v>
      </c>
    </row>
    <row r="73" spans="1:10" ht="7.5" customHeight="1">
      <c r="A73" s="20"/>
      <c r="B73" s="11"/>
      <c r="C73" s="13"/>
      <c r="D73" s="13"/>
      <c r="E73" s="12"/>
      <c r="F73" s="20"/>
      <c r="G73" s="12"/>
      <c r="H73" s="13"/>
      <c r="I73" s="12"/>
      <c r="J73" s="14"/>
    </row>
    <row r="74" spans="1:10" ht="13.5">
      <c r="A74" s="20" t="s">
        <v>220</v>
      </c>
      <c r="B74" s="31" t="s">
        <v>217</v>
      </c>
      <c r="C74" s="25">
        <v>12</v>
      </c>
      <c r="D74" s="25">
        <v>2</v>
      </c>
      <c r="E74" s="26">
        <v>4</v>
      </c>
      <c r="F74" s="134">
        <v>6</v>
      </c>
      <c r="G74" s="26">
        <v>13</v>
      </c>
      <c r="H74" s="25">
        <v>0</v>
      </c>
      <c r="I74" s="26">
        <v>7</v>
      </c>
      <c r="J74" s="26">
        <v>6</v>
      </c>
    </row>
    <row r="75" spans="1:10" ht="13.5">
      <c r="A75" s="20"/>
      <c r="B75" s="11" t="s">
        <v>592</v>
      </c>
      <c r="C75" s="25">
        <v>8</v>
      </c>
      <c r="D75" s="25">
        <v>1</v>
      </c>
      <c r="E75" s="26">
        <v>1</v>
      </c>
      <c r="F75" s="134">
        <v>6</v>
      </c>
      <c r="G75" s="26">
        <v>10</v>
      </c>
      <c r="H75" s="25">
        <v>0</v>
      </c>
      <c r="I75" s="26">
        <v>6</v>
      </c>
      <c r="J75" s="26">
        <v>4</v>
      </c>
    </row>
    <row r="76" spans="1:10" ht="13.5">
      <c r="A76" s="20"/>
      <c r="B76" s="11" t="s">
        <v>593</v>
      </c>
      <c r="C76" s="25">
        <v>4</v>
      </c>
      <c r="D76" s="25">
        <v>1</v>
      </c>
      <c r="E76" s="26">
        <v>3</v>
      </c>
      <c r="F76" s="134">
        <v>0</v>
      </c>
      <c r="G76" s="26">
        <v>3</v>
      </c>
      <c r="H76" s="25">
        <v>0</v>
      </c>
      <c r="I76" s="26">
        <v>1</v>
      </c>
      <c r="J76" s="26">
        <v>2</v>
      </c>
    </row>
    <row r="77" spans="1:10" ht="7.5" customHeight="1">
      <c r="A77" s="20"/>
      <c r="B77" s="11"/>
      <c r="C77" s="13"/>
      <c r="D77" s="13"/>
      <c r="E77" s="12"/>
      <c r="F77" s="20"/>
      <c r="G77" s="12"/>
      <c r="H77" s="13"/>
      <c r="I77" s="12"/>
      <c r="J77" s="12"/>
    </row>
    <row r="78" spans="1:10" ht="13.5">
      <c r="A78" s="20" t="s">
        <v>222</v>
      </c>
      <c r="B78" s="31" t="s">
        <v>217</v>
      </c>
      <c r="C78" s="83">
        <v>5214</v>
      </c>
      <c r="D78" s="25">
        <v>165</v>
      </c>
      <c r="E78" s="64">
        <v>2064</v>
      </c>
      <c r="F78" s="164">
        <v>2985</v>
      </c>
      <c r="G78" s="64">
        <v>5275</v>
      </c>
      <c r="H78" s="25">
        <v>89</v>
      </c>
      <c r="I78" s="64">
        <v>2228</v>
      </c>
      <c r="J78" s="64">
        <v>2958</v>
      </c>
    </row>
    <row r="79" spans="1:10" ht="13.5">
      <c r="A79" s="4"/>
      <c r="B79" s="11" t="s">
        <v>592</v>
      </c>
      <c r="C79" s="83">
        <v>3308</v>
      </c>
      <c r="D79" s="25">
        <v>31</v>
      </c>
      <c r="E79" s="26">
        <v>730</v>
      </c>
      <c r="F79" s="164">
        <v>2547</v>
      </c>
      <c r="G79" s="64">
        <v>3417</v>
      </c>
      <c r="H79" s="25">
        <v>78</v>
      </c>
      <c r="I79" s="64">
        <v>1671</v>
      </c>
      <c r="J79" s="64">
        <v>1668</v>
      </c>
    </row>
    <row r="80" spans="1:10" ht="13.5">
      <c r="A80" s="84"/>
      <c r="B80" s="15" t="s">
        <v>593</v>
      </c>
      <c r="C80" s="93">
        <v>1906</v>
      </c>
      <c r="D80" s="27">
        <v>134</v>
      </c>
      <c r="E80" s="94">
        <v>1334</v>
      </c>
      <c r="F80" s="137">
        <v>438</v>
      </c>
      <c r="G80" s="94">
        <v>1858</v>
      </c>
      <c r="H80" s="27">
        <v>11</v>
      </c>
      <c r="I80" s="28">
        <v>557</v>
      </c>
      <c r="J80" s="94">
        <v>1290</v>
      </c>
    </row>
    <row r="81" spans="1:10" ht="13.5">
      <c r="A81" s="89" t="s">
        <v>582</v>
      </c>
      <c r="B81" s="26"/>
      <c r="C81" s="26"/>
      <c r="D81" s="26"/>
      <c r="E81" s="26"/>
      <c r="F81" s="26"/>
      <c r="G81" s="26"/>
      <c r="H81" s="26"/>
      <c r="I81" s="26"/>
      <c r="J81" s="26"/>
    </row>
    <row r="82" ht="13.5">
      <c r="A82" s="89" t="s">
        <v>583</v>
      </c>
    </row>
  </sheetData>
  <sheetProtection/>
  <mergeCells count="15">
    <mergeCell ref="A30:A32"/>
    <mergeCell ref="B30:B32"/>
    <mergeCell ref="C30:J30"/>
    <mergeCell ref="C31:F31"/>
    <mergeCell ref="G31:J31"/>
    <mergeCell ref="A59:A61"/>
    <mergeCell ref="B59:B61"/>
    <mergeCell ref="C59:J59"/>
    <mergeCell ref="C60:F60"/>
    <mergeCell ref="G60:J60"/>
    <mergeCell ref="A3:A5"/>
    <mergeCell ref="B3:B5"/>
    <mergeCell ref="C3:J3"/>
    <mergeCell ref="G4:J4"/>
    <mergeCell ref="C4:F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3"/>
  <sheetViews>
    <sheetView zoomScalePageLayoutView="0" workbookViewId="0" topLeftCell="A22">
      <selection activeCell="C43" sqref="C43"/>
    </sheetView>
  </sheetViews>
  <sheetFormatPr defaultColWidth="9.00390625" defaultRowHeight="13.5"/>
  <cols>
    <col min="1" max="1" width="16.375" style="0" customWidth="1"/>
    <col min="2" max="5" width="12.625" style="0" customWidth="1"/>
  </cols>
  <sheetData>
    <row r="1" spans="1:5" ht="13.5">
      <c r="A1" s="62" t="s">
        <v>125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15" customHeight="1">
      <c r="A3" s="310" t="s">
        <v>201</v>
      </c>
      <c r="B3" s="324" t="s">
        <v>255</v>
      </c>
      <c r="C3" s="303"/>
      <c r="D3" s="303"/>
      <c r="E3" s="303"/>
    </row>
    <row r="4" spans="1:5" ht="15" customHeight="1">
      <c r="A4" s="327"/>
      <c r="B4" s="22" t="s">
        <v>72</v>
      </c>
      <c r="C4" s="18" t="s">
        <v>245</v>
      </c>
      <c r="D4" s="19" t="s">
        <v>246</v>
      </c>
      <c r="E4" s="86" t="s">
        <v>254</v>
      </c>
    </row>
    <row r="5" spans="1:5" ht="13.5">
      <c r="A5" s="39" t="s">
        <v>217</v>
      </c>
      <c r="B5" s="64">
        <v>9147</v>
      </c>
      <c r="C5" s="24">
        <v>471</v>
      </c>
      <c r="D5" s="64">
        <v>2878</v>
      </c>
      <c r="E5" s="64">
        <v>5798</v>
      </c>
    </row>
    <row r="6" spans="1:5" ht="7.5" customHeight="1">
      <c r="A6" s="20"/>
      <c r="B6" s="26"/>
      <c r="C6" s="25"/>
      <c r="D6" s="26"/>
      <c r="E6" s="26"/>
    </row>
    <row r="7" spans="1:5" ht="15" customHeight="1">
      <c r="A7" s="67" t="s">
        <v>219</v>
      </c>
      <c r="B7" s="92">
        <v>1785</v>
      </c>
      <c r="C7" s="95">
        <v>39</v>
      </c>
      <c r="D7" s="91">
        <v>308</v>
      </c>
      <c r="E7" s="92">
        <v>1438</v>
      </c>
    </row>
    <row r="8" spans="1:5" ht="15" customHeight="1">
      <c r="A8" s="20" t="s">
        <v>221</v>
      </c>
      <c r="B8" s="26">
        <v>135</v>
      </c>
      <c r="C8" s="25">
        <v>19</v>
      </c>
      <c r="D8" s="26">
        <v>33</v>
      </c>
      <c r="E8" s="26">
        <v>83</v>
      </c>
    </row>
    <row r="9" spans="1:5" ht="15" customHeight="1">
      <c r="A9" s="20" t="s">
        <v>220</v>
      </c>
      <c r="B9" s="26">
        <v>18</v>
      </c>
      <c r="C9" s="25">
        <v>3</v>
      </c>
      <c r="D9" s="26">
        <v>8</v>
      </c>
      <c r="E9" s="26">
        <v>7</v>
      </c>
    </row>
    <row r="10" spans="1:5" ht="15" customHeight="1">
      <c r="A10" s="21" t="s">
        <v>222</v>
      </c>
      <c r="B10" s="94">
        <v>7209</v>
      </c>
      <c r="C10" s="27">
        <v>410</v>
      </c>
      <c r="D10" s="94">
        <v>2529</v>
      </c>
      <c r="E10" s="94">
        <v>4270</v>
      </c>
    </row>
    <row r="11" spans="1:6" ht="13.5" customHeight="1">
      <c r="A11" s="280"/>
      <c r="B11" s="280"/>
      <c r="C11" s="280"/>
      <c r="D11" s="280"/>
      <c r="E11" s="280"/>
      <c r="F11" s="96"/>
    </row>
    <row r="12" spans="1:5" ht="13.5">
      <c r="A12" s="88"/>
      <c r="B12" s="88"/>
      <c r="C12" s="88"/>
      <c r="D12" s="88"/>
      <c r="E12" s="88"/>
    </row>
    <row r="14" spans="1:5" ht="13.5">
      <c r="A14" s="62" t="s">
        <v>126</v>
      </c>
      <c r="B14" s="1"/>
      <c r="C14" s="1"/>
      <c r="D14" s="1"/>
      <c r="E14" s="1"/>
    </row>
    <row r="15" spans="1:5" ht="13.5">
      <c r="A15" s="1"/>
      <c r="B15" s="1"/>
      <c r="C15" s="1"/>
      <c r="D15" s="1"/>
      <c r="E15" s="1"/>
    </row>
    <row r="16" spans="1:5" ht="15" customHeight="1">
      <c r="A16" s="310" t="s">
        <v>201</v>
      </c>
      <c r="B16" s="324" t="s">
        <v>255</v>
      </c>
      <c r="C16" s="303"/>
      <c r="D16" s="303"/>
      <c r="E16" s="303"/>
    </row>
    <row r="17" spans="1:5" ht="15" customHeight="1">
      <c r="A17" s="327"/>
      <c r="B17" s="22" t="s">
        <v>72</v>
      </c>
      <c r="C17" s="18" t="s">
        <v>245</v>
      </c>
      <c r="D17" s="19" t="s">
        <v>246</v>
      </c>
      <c r="E17" s="86" t="s">
        <v>254</v>
      </c>
    </row>
    <row r="18" spans="1:5" ht="13.5">
      <c r="A18" s="39" t="s">
        <v>217</v>
      </c>
      <c r="B18" s="64">
        <v>3387</v>
      </c>
      <c r="C18" s="24">
        <v>106</v>
      </c>
      <c r="D18" s="26">
        <v>712</v>
      </c>
      <c r="E18" s="64">
        <v>2569</v>
      </c>
    </row>
    <row r="19" spans="1:5" ht="7.5" customHeight="1">
      <c r="A19" s="20"/>
      <c r="B19" s="26"/>
      <c r="C19" s="25"/>
      <c r="D19" s="26"/>
      <c r="E19" s="26"/>
    </row>
    <row r="20" spans="1:5" ht="15" customHeight="1">
      <c r="A20" s="67" t="s">
        <v>219</v>
      </c>
      <c r="B20" s="92">
        <v>1762</v>
      </c>
      <c r="C20" s="95">
        <v>39</v>
      </c>
      <c r="D20" s="91">
        <v>298</v>
      </c>
      <c r="E20" s="92">
        <v>1425</v>
      </c>
    </row>
    <row r="21" spans="1:5" ht="15" customHeight="1">
      <c r="A21" s="20" t="s">
        <v>221</v>
      </c>
      <c r="B21" s="26">
        <v>14</v>
      </c>
      <c r="C21" s="25">
        <v>1</v>
      </c>
      <c r="D21" s="26">
        <v>6</v>
      </c>
      <c r="E21" s="26">
        <v>7</v>
      </c>
    </row>
    <row r="22" spans="1:5" ht="15" customHeight="1">
      <c r="A22" s="20" t="s">
        <v>220</v>
      </c>
      <c r="B22" s="26">
        <v>1</v>
      </c>
      <c r="C22" s="25">
        <v>0</v>
      </c>
      <c r="D22" s="26">
        <v>1</v>
      </c>
      <c r="E22" s="26">
        <v>0</v>
      </c>
    </row>
    <row r="23" spans="1:5" ht="15" customHeight="1">
      <c r="A23" s="21" t="s">
        <v>222</v>
      </c>
      <c r="B23" s="94">
        <v>1610</v>
      </c>
      <c r="C23" s="27">
        <v>66</v>
      </c>
      <c r="D23" s="94">
        <v>407</v>
      </c>
      <c r="E23" s="94">
        <v>1137</v>
      </c>
    </row>
    <row r="24" spans="1:5" ht="13.5" customHeight="1">
      <c r="A24" s="351" t="s">
        <v>585</v>
      </c>
      <c r="B24" s="351"/>
      <c r="C24" s="351"/>
      <c r="D24" s="351"/>
      <c r="E24" s="351"/>
    </row>
    <row r="25" spans="1:5" ht="13.5">
      <c r="A25" s="352"/>
      <c r="B25" s="352"/>
      <c r="C25" s="352"/>
      <c r="D25" s="352"/>
      <c r="E25" s="352"/>
    </row>
    <row r="26" spans="1:5" ht="13.5">
      <c r="A26" s="352"/>
      <c r="B26" s="352"/>
      <c r="C26" s="352"/>
      <c r="D26" s="352"/>
      <c r="E26" s="352"/>
    </row>
    <row r="27" spans="1:5" ht="13.5">
      <c r="A27" s="352"/>
      <c r="B27" s="352"/>
      <c r="C27" s="352"/>
      <c r="D27" s="352"/>
      <c r="E27" s="352"/>
    </row>
    <row r="28" spans="1:5" ht="13.5">
      <c r="A28" s="88"/>
      <c r="B28" s="88"/>
      <c r="C28" s="88"/>
      <c r="D28" s="88"/>
      <c r="E28" s="88"/>
    </row>
    <row r="30" spans="1:5" ht="13.5">
      <c r="A30" s="62" t="s">
        <v>127</v>
      </c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5" ht="15" customHeight="1">
      <c r="A32" s="310" t="s">
        <v>201</v>
      </c>
      <c r="B32" s="324" t="s">
        <v>255</v>
      </c>
      <c r="C32" s="303"/>
      <c r="D32" s="303"/>
      <c r="E32" s="303"/>
    </row>
    <row r="33" spans="1:5" ht="15" customHeight="1">
      <c r="A33" s="327"/>
      <c r="B33" s="22" t="s">
        <v>72</v>
      </c>
      <c r="C33" s="18" t="s">
        <v>245</v>
      </c>
      <c r="D33" s="19" t="s">
        <v>246</v>
      </c>
      <c r="E33" s="86" t="s">
        <v>254</v>
      </c>
    </row>
    <row r="34" spans="1:5" ht="13.5">
      <c r="A34" s="39" t="s">
        <v>217</v>
      </c>
      <c r="B34" s="64">
        <v>5760</v>
      </c>
      <c r="C34" s="24">
        <v>365</v>
      </c>
      <c r="D34" s="64">
        <v>2166</v>
      </c>
      <c r="E34" s="64">
        <v>3229</v>
      </c>
    </row>
    <row r="35" spans="1:5" ht="7.5" customHeight="1">
      <c r="A35" s="20"/>
      <c r="B35" s="26"/>
      <c r="C35" s="25"/>
      <c r="D35" s="26"/>
      <c r="E35" s="26"/>
    </row>
    <row r="36" spans="1:5" ht="15" customHeight="1">
      <c r="A36" s="67" t="s">
        <v>219</v>
      </c>
      <c r="B36" s="92">
        <v>23</v>
      </c>
      <c r="C36" s="95">
        <v>0</v>
      </c>
      <c r="D36" s="91">
        <v>10</v>
      </c>
      <c r="E36" s="92">
        <v>13</v>
      </c>
    </row>
    <row r="37" spans="1:5" ht="15" customHeight="1">
      <c r="A37" s="20" t="s">
        <v>221</v>
      </c>
      <c r="B37" s="26">
        <v>121</v>
      </c>
      <c r="C37" s="25">
        <v>18</v>
      </c>
      <c r="D37" s="26">
        <v>27</v>
      </c>
      <c r="E37" s="26">
        <v>76</v>
      </c>
    </row>
    <row r="38" spans="1:5" ht="15" customHeight="1">
      <c r="A38" s="20" t="s">
        <v>220</v>
      </c>
      <c r="B38" s="26">
        <v>17</v>
      </c>
      <c r="C38" s="25">
        <v>3</v>
      </c>
      <c r="D38" s="26">
        <v>7</v>
      </c>
      <c r="E38" s="26">
        <v>7</v>
      </c>
    </row>
    <row r="39" spans="1:5" ht="15" customHeight="1">
      <c r="A39" s="21" t="s">
        <v>222</v>
      </c>
      <c r="B39" s="94">
        <v>5599</v>
      </c>
      <c r="C39" s="27">
        <v>344</v>
      </c>
      <c r="D39" s="94">
        <v>2122</v>
      </c>
      <c r="E39" s="94">
        <v>3133</v>
      </c>
    </row>
    <row r="40" spans="1:5" ht="13.5" customHeight="1">
      <c r="A40" s="351" t="s">
        <v>585</v>
      </c>
      <c r="B40" s="351"/>
      <c r="C40" s="351"/>
      <c r="D40" s="351"/>
      <c r="E40" s="351"/>
    </row>
    <row r="41" spans="1:5" ht="13.5">
      <c r="A41" s="352"/>
      <c r="B41" s="352"/>
      <c r="C41" s="352"/>
      <c r="D41" s="352"/>
      <c r="E41" s="352"/>
    </row>
    <row r="42" spans="1:5" ht="13.5">
      <c r="A42" s="352"/>
      <c r="B42" s="352"/>
      <c r="C42" s="352"/>
      <c r="D42" s="352"/>
      <c r="E42" s="352"/>
    </row>
    <row r="43" spans="1:5" ht="13.5">
      <c r="A43" s="352"/>
      <c r="B43" s="352"/>
      <c r="C43" s="352"/>
      <c r="D43" s="352"/>
      <c r="E43" s="352"/>
    </row>
  </sheetData>
  <sheetProtection/>
  <mergeCells count="8">
    <mergeCell ref="A32:A33"/>
    <mergeCell ref="B32:E32"/>
    <mergeCell ref="A40:E43"/>
    <mergeCell ref="A3:A4"/>
    <mergeCell ref="B3:E3"/>
    <mergeCell ref="A16:A17"/>
    <mergeCell ref="B16:E16"/>
    <mergeCell ref="A24:E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43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0.625" style="0" customWidth="1"/>
    <col min="2" max="3" width="13.50390625" style="0" customWidth="1"/>
    <col min="4" max="4" width="13.625" style="0" customWidth="1"/>
    <col min="5" max="9" width="11.875" style="0" customWidth="1"/>
  </cols>
  <sheetData>
    <row r="1" spans="1:4" ht="13.5">
      <c r="A1" s="1" t="s">
        <v>128</v>
      </c>
      <c r="B1" s="1"/>
      <c r="C1" s="1"/>
      <c r="D1" s="1"/>
    </row>
    <row r="2" spans="1:4" ht="13.5">
      <c r="A2" s="1"/>
      <c r="B2" s="1"/>
      <c r="C2" s="1"/>
      <c r="D2" s="1"/>
    </row>
    <row r="3" spans="1:6" ht="21" customHeight="1">
      <c r="A3" s="310" t="s">
        <v>201</v>
      </c>
      <c r="B3" s="324" t="s">
        <v>453</v>
      </c>
      <c r="C3" s="325"/>
      <c r="D3" s="325"/>
      <c r="E3" s="26"/>
      <c r="F3" s="144"/>
    </row>
    <row r="4" spans="1:6" ht="21" customHeight="1">
      <c r="A4" s="321"/>
      <c r="B4" s="22" t="s">
        <v>588</v>
      </c>
      <c r="C4" s="85" t="s">
        <v>454</v>
      </c>
      <c r="D4" s="86" t="s">
        <v>455</v>
      </c>
      <c r="E4" s="26"/>
      <c r="F4" s="129"/>
    </row>
    <row r="5" spans="1:6" ht="13.5">
      <c r="A5" s="39" t="s">
        <v>217</v>
      </c>
      <c r="B5" s="64">
        <v>9679</v>
      </c>
      <c r="C5" s="82">
        <v>8514</v>
      </c>
      <c r="D5" s="64">
        <v>1165</v>
      </c>
      <c r="E5" s="26"/>
      <c r="F5" s="29"/>
    </row>
    <row r="6" spans="1:6" ht="7.5" customHeight="1">
      <c r="A6" s="20"/>
      <c r="B6" s="26"/>
      <c r="C6" s="25"/>
      <c r="D6" s="26"/>
      <c r="E6" s="26"/>
      <c r="F6" s="26"/>
    </row>
    <row r="7" spans="1:6" ht="15" customHeight="1">
      <c r="A7" s="67" t="s">
        <v>219</v>
      </c>
      <c r="B7" s="92">
        <v>1983</v>
      </c>
      <c r="C7" s="90">
        <v>1794</v>
      </c>
      <c r="D7" s="91">
        <v>189</v>
      </c>
      <c r="E7" s="26"/>
      <c r="F7" s="29"/>
    </row>
    <row r="8" spans="1:6" ht="15" customHeight="1">
      <c r="A8" s="20" t="s">
        <v>221</v>
      </c>
      <c r="B8" s="26">
        <v>143</v>
      </c>
      <c r="C8" s="25">
        <v>130</v>
      </c>
      <c r="D8" s="26">
        <v>13</v>
      </c>
      <c r="E8" s="26"/>
      <c r="F8" s="29"/>
    </row>
    <row r="9" spans="1:6" ht="15" customHeight="1">
      <c r="A9" s="20" t="s">
        <v>220</v>
      </c>
      <c r="B9" s="26">
        <v>18</v>
      </c>
      <c r="C9" s="25">
        <v>13</v>
      </c>
      <c r="D9" s="26">
        <v>5</v>
      </c>
      <c r="E9" s="26"/>
      <c r="F9" s="29"/>
    </row>
    <row r="10" spans="1:6" ht="15" customHeight="1">
      <c r="A10" s="21" t="s">
        <v>222</v>
      </c>
      <c r="B10" s="94">
        <v>7535</v>
      </c>
      <c r="C10" s="93">
        <v>6577</v>
      </c>
      <c r="D10" s="94">
        <v>958</v>
      </c>
      <c r="E10" s="26"/>
      <c r="F10" s="29"/>
    </row>
    <row r="14" spans="1:3" ht="13.5">
      <c r="A14" s="1" t="s">
        <v>129</v>
      </c>
      <c r="B14" s="1"/>
      <c r="C14" s="1"/>
    </row>
    <row r="15" spans="1:8" ht="13.5">
      <c r="A15" s="1"/>
      <c r="B15" s="1"/>
      <c r="C15" s="1"/>
      <c r="E15" s="26"/>
      <c r="F15" s="26"/>
      <c r="G15" s="26"/>
      <c r="H15" s="26"/>
    </row>
    <row r="16" spans="1:8" ht="21" customHeight="1">
      <c r="A16" s="310" t="s">
        <v>201</v>
      </c>
      <c r="B16" s="324" t="s">
        <v>453</v>
      </c>
      <c r="C16" s="325"/>
      <c r="D16" s="325"/>
      <c r="E16" s="129"/>
      <c r="F16" s="129"/>
      <c r="G16" s="129"/>
      <c r="H16" s="129"/>
    </row>
    <row r="17" spans="1:8" ht="21" customHeight="1">
      <c r="A17" s="327"/>
      <c r="B17" s="22" t="s">
        <v>588</v>
      </c>
      <c r="C17" s="85" t="s">
        <v>454</v>
      </c>
      <c r="D17" s="86" t="s">
        <v>455</v>
      </c>
      <c r="E17" s="184"/>
      <c r="F17" s="184"/>
      <c r="G17" s="184"/>
      <c r="H17" s="184"/>
    </row>
    <row r="18" spans="1:8" ht="13.5">
      <c r="A18" s="39" t="s">
        <v>217</v>
      </c>
      <c r="B18" s="64">
        <v>3705</v>
      </c>
      <c r="C18" s="82">
        <v>3298</v>
      </c>
      <c r="D18" s="64">
        <v>407</v>
      </c>
      <c r="E18" s="26"/>
      <c r="F18" s="26"/>
      <c r="G18" s="26"/>
      <c r="H18" s="26"/>
    </row>
    <row r="19" spans="1:8" ht="7.5" customHeight="1">
      <c r="A19" s="20"/>
      <c r="B19" s="26"/>
      <c r="C19" s="25"/>
      <c r="D19" s="26"/>
      <c r="E19" s="26"/>
      <c r="F19" s="26"/>
      <c r="G19" s="26"/>
      <c r="H19" s="26"/>
    </row>
    <row r="20" spans="1:8" ht="15" customHeight="1">
      <c r="A20" s="67" t="s">
        <v>219</v>
      </c>
      <c r="B20" s="92">
        <v>1954</v>
      </c>
      <c r="C20" s="90">
        <v>1778</v>
      </c>
      <c r="D20" s="91">
        <v>176</v>
      </c>
      <c r="E20" s="26"/>
      <c r="F20" s="26"/>
      <c r="G20" s="26"/>
      <c r="H20" s="26"/>
    </row>
    <row r="21" spans="1:8" ht="15" customHeight="1">
      <c r="A21" s="20" t="s">
        <v>221</v>
      </c>
      <c r="B21" s="26">
        <v>14</v>
      </c>
      <c r="C21" s="25">
        <v>12</v>
      </c>
      <c r="D21" s="26">
        <v>2</v>
      </c>
      <c r="E21" s="26"/>
      <c r="F21" s="26"/>
      <c r="G21" s="26"/>
      <c r="H21" s="26"/>
    </row>
    <row r="22" spans="1:8" ht="15" customHeight="1">
      <c r="A22" s="20" t="s">
        <v>220</v>
      </c>
      <c r="B22" s="26">
        <v>1</v>
      </c>
      <c r="C22" s="25">
        <v>1</v>
      </c>
      <c r="D22" s="26">
        <v>0</v>
      </c>
      <c r="E22" s="26"/>
      <c r="F22" s="26"/>
      <c r="G22" s="26"/>
      <c r="H22" s="26"/>
    </row>
    <row r="23" spans="1:8" ht="15" customHeight="1">
      <c r="A23" s="21" t="s">
        <v>222</v>
      </c>
      <c r="B23" s="94">
        <v>1736</v>
      </c>
      <c r="C23" s="93">
        <v>1507</v>
      </c>
      <c r="D23" s="94">
        <v>229</v>
      </c>
      <c r="E23" s="26"/>
      <c r="F23" s="12"/>
      <c r="G23" s="12"/>
      <c r="H23" s="12"/>
    </row>
    <row r="24" spans="1:8" ht="15" customHeight="1">
      <c r="A24" s="351" t="s">
        <v>585</v>
      </c>
      <c r="B24" s="351"/>
      <c r="C24" s="351"/>
      <c r="D24" s="351"/>
      <c r="E24" s="351"/>
      <c r="F24" s="12"/>
      <c r="G24" s="12"/>
      <c r="H24" s="12"/>
    </row>
    <row r="25" spans="1:8" ht="15" customHeight="1">
      <c r="A25" s="352"/>
      <c r="B25" s="352"/>
      <c r="C25" s="352"/>
      <c r="D25" s="352"/>
      <c r="E25" s="352"/>
      <c r="F25" s="12"/>
      <c r="G25" s="12"/>
      <c r="H25" s="12"/>
    </row>
    <row r="26" spans="1:8" ht="15" customHeight="1">
      <c r="A26" s="352"/>
      <c r="B26" s="352"/>
      <c r="C26" s="352"/>
      <c r="D26" s="352"/>
      <c r="E26" s="352"/>
      <c r="F26" s="12"/>
      <c r="G26" s="12"/>
      <c r="H26" s="12"/>
    </row>
    <row r="27" spans="1:5" ht="13.5">
      <c r="A27" s="352"/>
      <c r="B27" s="352"/>
      <c r="C27" s="352"/>
      <c r="D27" s="352"/>
      <c r="E27" s="352"/>
    </row>
    <row r="28" spans="2:4" ht="13.5">
      <c r="B28" s="42"/>
      <c r="C28" s="42"/>
      <c r="D28" s="42"/>
    </row>
    <row r="30" spans="1:5" ht="13.5">
      <c r="A30" s="1" t="s">
        <v>130</v>
      </c>
      <c r="B30" s="1"/>
      <c r="C30" s="1"/>
      <c r="D30" s="1"/>
      <c r="E30" s="1"/>
    </row>
    <row r="31" spans="1:5" ht="13.5">
      <c r="A31" s="1"/>
      <c r="B31" s="1"/>
      <c r="C31" s="1"/>
      <c r="D31" s="1"/>
      <c r="E31" s="1"/>
    </row>
    <row r="32" spans="1:4" ht="21" customHeight="1">
      <c r="A32" s="310" t="s">
        <v>201</v>
      </c>
      <c r="B32" s="324" t="s">
        <v>453</v>
      </c>
      <c r="C32" s="325"/>
      <c r="D32" s="325"/>
    </row>
    <row r="33" spans="1:4" ht="21" customHeight="1">
      <c r="A33" s="327"/>
      <c r="B33" s="22" t="s">
        <v>588</v>
      </c>
      <c r="C33" s="85" t="s">
        <v>454</v>
      </c>
      <c r="D33" s="86" t="s">
        <v>455</v>
      </c>
    </row>
    <row r="34" spans="1:4" ht="13.5">
      <c r="A34" s="9" t="s">
        <v>217</v>
      </c>
      <c r="B34" s="66">
        <v>5974</v>
      </c>
      <c r="C34" s="250">
        <v>5216</v>
      </c>
      <c r="D34" s="251">
        <v>758</v>
      </c>
    </row>
    <row r="35" spans="1:4" ht="7.5" customHeight="1">
      <c r="A35" s="102"/>
      <c r="B35" s="172"/>
      <c r="C35" s="112"/>
      <c r="D35" s="112"/>
    </row>
    <row r="36" spans="1:4" ht="15" customHeight="1">
      <c r="A36" s="12" t="s">
        <v>219</v>
      </c>
      <c r="B36" s="66">
        <v>29</v>
      </c>
      <c r="C36" s="146">
        <v>16</v>
      </c>
      <c r="D36" s="146">
        <v>13</v>
      </c>
    </row>
    <row r="37" spans="1:4" ht="15" customHeight="1">
      <c r="A37" s="12" t="s">
        <v>221</v>
      </c>
      <c r="B37" s="31">
        <v>129</v>
      </c>
      <c r="C37" s="147">
        <v>118</v>
      </c>
      <c r="D37" s="146">
        <v>11</v>
      </c>
    </row>
    <row r="38" spans="1:4" ht="15" customHeight="1">
      <c r="A38" s="12" t="s">
        <v>220</v>
      </c>
      <c r="B38" s="31">
        <v>17</v>
      </c>
      <c r="C38" s="147">
        <v>12</v>
      </c>
      <c r="D38" s="146">
        <v>5</v>
      </c>
    </row>
    <row r="39" spans="1:4" ht="13.5">
      <c r="A39" s="16" t="s">
        <v>222</v>
      </c>
      <c r="B39" s="99">
        <v>5799</v>
      </c>
      <c r="C39" s="245">
        <v>5070</v>
      </c>
      <c r="D39" s="128">
        <v>729</v>
      </c>
    </row>
    <row r="40" spans="1:5" ht="13.5">
      <c r="A40" s="351" t="s">
        <v>585</v>
      </c>
      <c r="B40" s="351"/>
      <c r="C40" s="351"/>
      <c r="D40" s="351"/>
      <c r="E40" s="351"/>
    </row>
    <row r="41" spans="1:5" ht="13.5">
      <c r="A41" s="352"/>
      <c r="B41" s="352"/>
      <c r="C41" s="352"/>
      <c r="D41" s="352"/>
      <c r="E41" s="352"/>
    </row>
    <row r="42" spans="1:5" ht="13.5">
      <c r="A42" s="352"/>
      <c r="B42" s="352"/>
      <c r="C42" s="352"/>
      <c r="D42" s="352"/>
      <c r="E42" s="352"/>
    </row>
    <row r="43" spans="1:5" ht="13.5">
      <c r="A43" s="352"/>
      <c r="B43" s="352"/>
      <c r="C43" s="352"/>
      <c r="D43" s="352"/>
      <c r="E43" s="352"/>
    </row>
  </sheetData>
  <sheetProtection/>
  <mergeCells count="8">
    <mergeCell ref="A40:E43"/>
    <mergeCell ref="A3:A4"/>
    <mergeCell ref="A16:A17"/>
    <mergeCell ref="A32:A33"/>
    <mergeCell ref="B3:D3"/>
    <mergeCell ref="B16:D16"/>
    <mergeCell ref="B32:D32"/>
    <mergeCell ref="A24:E2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13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7.125" style="0" customWidth="1"/>
    <col min="2" max="2" width="14.25390625" style="0" customWidth="1"/>
    <col min="3" max="3" width="11.50390625" style="0" customWidth="1"/>
    <col min="4" max="8" width="11.875" style="0" customWidth="1"/>
    <col min="9" max="9" width="12.875" style="0" customWidth="1"/>
    <col min="10" max="10" width="11.875" style="0" customWidth="1"/>
  </cols>
  <sheetData>
    <row r="1" spans="1:4" ht="13.5">
      <c r="A1" s="1" t="s">
        <v>131</v>
      </c>
      <c r="B1" s="1"/>
      <c r="C1" s="1"/>
      <c r="D1" s="1"/>
    </row>
    <row r="2" spans="1:4" ht="13.5">
      <c r="A2" s="1"/>
      <c r="B2" s="1"/>
      <c r="C2" s="1"/>
      <c r="D2" s="1"/>
    </row>
    <row r="3" spans="1:9" ht="22.5" customHeight="1">
      <c r="A3" s="296" t="s">
        <v>201</v>
      </c>
      <c r="B3" s="296"/>
      <c r="C3" s="324" t="s">
        <v>146</v>
      </c>
      <c r="D3" s="303"/>
      <c r="E3" s="303"/>
      <c r="F3" s="303"/>
      <c r="G3" s="303"/>
      <c r="H3" s="303"/>
      <c r="I3" s="303"/>
    </row>
    <row r="4" spans="1:9" ht="39.75" customHeight="1">
      <c r="A4" s="298"/>
      <c r="B4" s="298"/>
      <c r="C4" s="121" t="s">
        <v>74</v>
      </c>
      <c r="D4" s="197" t="s">
        <v>456</v>
      </c>
      <c r="E4" s="116" t="s">
        <v>154</v>
      </c>
      <c r="F4" s="116" t="s">
        <v>155</v>
      </c>
      <c r="G4" s="116" t="s">
        <v>157</v>
      </c>
      <c r="H4" s="116" t="s">
        <v>156</v>
      </c>
      <c r="I4" s="148" t="s">
        <v>457</v>
      </c>
    </row>
    <row r="5" spans="1:9" ht="13.5">
      <c r="A5" s="9" t="s">
        <v>217</v>
      </c>
      <c r="B5" s="81"/>
      <c r="C5" s="30">
        <v>200</v>
      </c>
      <c r="D5" s="9">
        <v>30</v>
      </c>
      <c r="E5" s="9">
        <v>76</v>
      </c>
      <c r="F5" s="81">
        <v>6</v>
      </c>
      <c r="G5" s="81">
        <v>19</v>
      </c>
      <c r="H5" s="81">
        <v>53</v>
      </c>
      <c r="I5" s="81">
        <v>19</v>
      </c>
    </row>
    <row r="6" spans="1:9" ht="7.5" customHeight="1">
      <c r="A6" s="102"/>
      <c r="B6" s="112"/>
      <c r="C6" s="172"/>
      <c r="D6" s="102"/>
      <c r="E6" s="102"/>
      <c r="F6" s="112"/>
      <c r="G6" s="112"/>
      <c r="H6" s="112"/>
      <c r="I6" s="112"/>
    </row>
    <row r="7" spans="1:9" ht="13.5">
      <c r="A7" s="12" t="s">
        <v>219</v>
      </c>
      <c r="B7" s="26"/>
      <c r="C7" s="31">
        <v>50</v>
      </c>
      <c r="D7" s="12">
        <v>5</v>
      </c>
      <c r="E7" s="12">
        <v>21</v>
      </c>
      <c r="F7" s="26">
        <v>4</v>
      </c>
      <c r="G7" s="26">
        <v>10</v>
      </c>
      <c r="H7" s="26">
        <v>3</v>
      </c>
      <c r="I7" s="26">
        <v>6</v>
      </c>
    </row>
    <row r="8" spans="1:9" ht="7.5" customHeight="1">
      <c r="A8" s="12"/>
      <c r="B8" s="26"/>
      <c r="C8" s="31"/>
      <c r="D8" s="12"/>
      <c r="E8" s="12"/>
      <c r="F8" s="26"/>
      <c r="G8" s="26"/>
      <c r="H8" s="26"/>
      <c r="I8" s="26"/>
    </row>
    <row r="9" spans="1:9" ht="13.5">
      <c r="A9" s="12" t="s">
        <v>221</v>
      </c>
      <c r="B9" s="26"/>
      <c r="C9" s="31">
        <v>2</v>
      </c>
      <c r="D9" s="12">
        <v>1</v>
      </c>
      <c r="E9" s="12">
        <v>0</v>
      </c>
      <c r="F9" s="12">
        <v>0</v>
      </c>
      <c r="G9" s="12">
        <v>0</v>
      </c>
      <c r="H9" s="26">
        <v>1</v>
      </c>
      <c r="I9" s="12">
        <v>0</v>
      </c>
    </row>
    <row r="10" spans="1:9" ht="7.5" customHeight="1">
      <c r="A10" s="12"/>
      <c r="B10" s="26"/>
      <c r="C10" s="31"/>
      <c r="D10" s="12"/>
      <c r="E10" s="12"/>
      <c r="F10" s="12"/>
      <c r="G10" s="12"/>
      <c r="H10" s="26"/>
      <c r="I10" s="26"/>
    </row>
    <row r="11" spans="1:9" ht="13.5">
      <c r="A11" s="12" t="s">
        <v>220</v>
      </c>
      <c r="B11" s="26"/>
      <c r="C11" s="31">
        <v>1</v>
      </c>
      <c r="D11" s="12">
        <v>0</v>
      </c>
      <c r="E11" s="12">
        <v>0</v>
      </c>
      <c r="F11" s="12">
        <v>0</v>
      </c>
      <c r="G11" s="12">
        <v>0</v>
      </c>
      <c r="H11" s="26">
        <v>1</v>
      </c>
      <c r="I11" s="12">
        <v>0</v>
      </c>
    </row>
    <row r="12" spans="1:9" ht="7.5" customHeight="1">
      <c r="A12" s="12"/>
      <c r="B12" s="26"/>
      <c r="C12" s="31"/>
      <c r="D12" s="12"/>
      <c r="E12" s="12"/>
      <c r="F12" s="26"/>
      <c r="G12" s="26"/>
      <c r="H12" s="26"/>
      <c r="I12" s="26"/>
    </row>
    <row r="13" spans="1:9" ht="13.5">
      <c r="A13" s="16" t="s">
        <v>222</v>
      </c>
      <c r="B13" s="28"/>
      <c r="C13" s="33">
        <v>147</v>
      </c>
      <c r="D13" s="16">
        <v>24</v>
      </c>
      <c r="E13" s="16">
        <v>55</v>
      </c>
      <c r="F13" s="28">
        <v>2</v>
      </c>
      <c r="G13" s="16">
        <v>9</v>
      </c>
      <c r="H13" s="16">
        <v>48</v>
      </c>
      <c r="I13" s="16">
        <v>13</v>
      </c>
    </row>
  </sheetData>
  <sheetProtection/>
  <mergeCells count="2">
    <mergeCell ref="A3:B4"/>
    <mergeCell ref="C3:I3"/>
  </mergeCells>
  <printOptions/>
  <pageMargins left="0.3937007874015748" right="0.275590551181102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7.125" style="0" customWidth="1"/>
    <col min="2" max="2" width="14.25390625" style="0" customWidth="1"/>
    <col min="3" max="3" width="11.50390625" style="0" customWidth="1"/>
    <col min="4" max="8" width="11.875" style="0" customWidth="1"/>
    <col min="9" max="9" width="12.875" style="0" customWidth="1"/>
    <col min="10" max="10" width="11.875" style="0" customWidth="1"/>
  </cols>
  <sheetData>
    <row r="1" spans="1:6" ht="13.5">
      <c r="A1" s="1" t="s">
        <v>132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9" ht="22.5" customHeight="1">
      <c r="A3" s="296" t="s">
        <v>207</v>
      </c>
      <c r="B3" s="296"/>
      <c r="C3" s="324" t="s">
        <v>147</v>
      </c>
      <c r="D3" s="303"/>
      <c r="E3" s="303"/>
      <c r="F3" s="303"/>
      <c r="G3" s="303"/>
      <c r="H3" s="303"/>
      <c r="I3" s="303"/>
    </row>
    <row r="4" spans="1:9" ht="39.75" customHeight="1">
      <c r="A4" s="298"/>
      <c r="B4" s="298"/>
      <c r="C4" s="121" t="s">
        <v>74</v>
      </c>
      <c r="D4" s="168" t="s">
        <v>456</v>
      </c>
      <c r="E4" s="116" t="s">
        <v>154</v>
      </c>
      <c r="F4" s="116" t="s">
        <v>155</v>
      </c>
      <c r="G4" s="116" t="s">
        <v>157</v>
      </c>
      <c r="H4" s="116" t="s">
        <v>156</v>
      </c>
      <c r="I4" s="85" t="s">
        <v>457</v>
      </c>
    </row>
    <row r="5" spans="1:9" ht="13.5">
      <c r="A5" s="204" t="s">
        <v>217</v>
      </c>
      <c r="B5" s="227"/>
      <c r="C5" s="228">
        <v>200</v>
      </c>
      <c r="D5" s="10">
        <v>30</v>
      </c>
      <c r="E5" s="9">
        <v>76</v>
      </c>
      <c r="F5" s="81">
        <v>6</v>
      </c>
      <c r="G5" s="81">
        <v>19</v>
      </c>
      <c r="H5" s="81">
        <v>53</v>
      </c>
      <c r="I5" s="81">
        <v>19</v>
      </c>
    </row>
    <row r="6" spans="1:9" ht="7.5" customHeight="1">
      <c r="A6" s="222"/>
      <c r="B6" s="229"/>
      <c r="C6" s="230"/>
      <c r="D6" s="103"/>
      <c r="E6" s="102"/>
      <c r="F6" s="112"/>
      <c r="G6" s="112"/>
      <c r="H6" s="112"/>
      <c r="I6" s="112"/>
    </row>
    <row r="7" spans="1:9" ht="13.5">
      <c r="A7" s="132" t="s">
        <v>458</v>
      </c>
      <c r="B7" s="29"/>
      <c r="C7" s="127"/>
      <c r="D7" s="13"/>
      <c r="E7" s="12"/>
      <c r="F7" s="26"/>
      <c r="G7" s="26"/>
      <c r="H7" s="26"/>
      <c r="I7" s="26"/>
    </row>
    <row r="8" spans="1:9" ht="13.5">
      <c r="A8" s="138" t="s">
        <v>161</v>
      </c>
      <c r="B8" s="139"/>
      <c r="C8" s="149"/>
      <c r="D8" s="25"/>
      <c r="E8" s="26"/>
      <c r="F8" s="26"/>
      <c r="G8" s="26"/>
      <c r="H8" s="26"/>
      <c r="I8" s="26"/>
    </row>
    <row r="9" spans="1:9" ht="13.5" customHeight="1">
      <c r="A9" s="140" t="s">
        <v>162</v>
      </c>
      <c r="B9" s="29"/>
      <c r="C9" s="127">
        <v>9</v>
      </c>
      <c r="D9" s="13">
        <v>2</v>
      </c>
      <c r="E9" s="12">
        <v>3</v>
      </c>
      <c r="F9" s="12">
        <v>0</v>
      </c>
      <c r="G9" s="26">
        <v>1</v>
      </c>
      <c r="H9" s="26">
        <v>5</v>
      </c>
      <c r="I9" s="12">
        <v>0</v>
      </c>
    </row>
    <row r="10" ht="6" customHeight="1">
      <c r="C10" s="31"/>
    </row>
    <row r="11" spans="1:9" ht="13.5" customHeight="1">
      <c r="A11" s="141" t="s">
        <v>163</v>
      </c>
      <c r="B11" s="29"/>
      <c r="C11" s="182">
        <v>64</v>
      </c>
      <c r="D11" s="12">
        <v>14</v>
      </c>
      <c r="E11" s="12">
        <v>18</v>
      </c>
      <c r="F11" s="26">
        <v>1</v>
      </c>
      <c r="G11" s="26">
        <v>5</v>
      </c>
      <c r="H11" s="26">
        <v>25</v>
      </c>
      <c r="I11" s="26">
        <v>2</v>
      </c>
    </row>
    <row r="12" ht="6" customHeight="1">
      <c r="C12" s="31"/>
    </row>
    <row r="13" spans="1:9" ht="13.5" customHeight="1">
      <c r="A13" s="138" t="s">
        <v>164</v>
      </c>
      <c r="C13" s="31">
        <v>17</v>
      </c>
      <c r="D13" s="12">
        <v>1</v>
      </c>
      <c r="E13" s="12">
        <v>10</v>
      </c>
      <c r="F13" s="12">
        <v>0</v>
      </c>
      <c r="G13" s="12">
        <v>0</v>
      </c>
      <c r="H13" s="26">
        <v>3</v>
      </c>
      <c r="I13" s="26">
        <v>3</v>
      </c>
    </row>
    <row r="14" ht="6" customHeight="1">
      <c r="C14" s="31"/>
    </row>
    <row r="15" spans="1:9" ht="14.25" customHeight="1">
      <c r="A15" s="138" t="s">
        <v>165</v>
      </c>
      <c r="C15" s="31">
        <v>2</v>
      </c>
      <c r="D15" s="12">
        <v>1</v>
      </c>
      <c r="E15" s="26">
        <v>0</v>
      </c>
      <c r="F15" s="26">
        <v>0</v>
      </c>
      <c r="G15" s="26">
        <v>0</v>
      </c>
      <c r="H15" s="26">
        <v>1</v>
      </c>
      <c r="I15" s="12">
        <v>0</v>
      </c>
    </row>
    <row r="16" ht="13.5" customHeight="1">
      <c r="C16" s="31"/>
    </row>
    <row r="17" spans="1:9" ht="13.5">
      <c r="A17" s="132" t="s">
        <v>459</v>
      </c>
      <c r="B17" s="29"/>
      <c r="C17" s="182">
        <v>23</v>
      </c>
      <c r="D17" s="12">
        <v>2</v>
      </c>
      <c r="E17" s="12">
        <v>12</v>
      </c>
      <c r="F17" s="26">
        <v>1</v>
      </c>
      <c r="G17" s="26">
        <v>2</v>
      </c>
      <c r="H17" s="26">
        <v>6</v>
      </c>
      <c r="I17" s="26">
        <v>2</v>
      </c>
    </row>
    <row r="18" ht="7.5" customHeight="1">
      <c r="C18" s="31"/>
    </row>
    <row r="19" spans="1:9" ht="13.5">
      <c r="A19" s="132" t="s">
        <v>222</v>
      </c>
      <c r="B19" s="29"/>
      <c r="C19" s="182">
        <v>73</v>
      </c>
      <c r="D19" s="12">
        <v>6</v>
      </c>
      <c r="E19" s="12">
        <v>30</v>
      </c>
      <c r="F19" s="26">
        <v>4</v>
      </c>
      <c r="G19" s="12">
        <v>10</v>
      </c>
      <c r="H19" s="12">
        <v>10</v>
      </c>
      <c r="I19" s="12">
        <v>12</v>
      </c>
    </row>
    <row r="20" ht="7.5" customHeight="1">
      <c r="C20" s="31"/>
    </row>
    <row r="21" spans="1:9" ht="13.5">
      <c r="A21" s="142" t="s">
        <v>232</v>
      </c>
      <c r="B21" s="143"/>
      <c r="C21" s="126">
        <v>12</v>
      </c>
      <c r="D21" s="16">
        <v>4</v>
      </c>
      <c r="E21" s="16">
        <v>3</v>
      </c>
      <c r="F21" s="28">
        <v>0</v>
      </c>
      <c r="G21" s="28">
        <v>1</v>
      </c>
      <c r="H21" s="16">
        <v>3</v>
      </c>
      <c r="I21" s="28">
        <v>0</v>
      </c>
    </row>
  </sheetData>
  <sheetProtection/>
  <mergeCells count="2">
    <mergeCell ref="A3:B4"/>
    <mergeCell ref="C3:I3"/>
  </mergeCells>
  <printOptions/>
  <pageMargins left="0.3937007874015748" right="0.275590551181102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1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7.125" style="0" customWidth="1"/>
    <col min="2" max="2" width="14.25390625" style="0" customWidth="1"/>
    <col min="3" max="3" width="11.50390625" style="0" customWidth="1"/>
    <col min="4" max="8" width="11.875" style="0" customWidth="1"/>
    <col min="9" max="9" width="12.875" style="0" customWidth="1"/>
    <col min="10" max="10" width="11.875" style="0" customWidth="1"/>
  </cols>
  <sheetData>
    <row r="1" spans="1:4" ht="13.5">
      <c r="A1" s="1" t="s">
        <v>133</v>
      </c>
      <c r="B1" s="1"/>
      <c r="C1" s="1"/>
      <c r="D1" s="1"/>
    </row>
    <row r="2" spans="1:4" ht="13.5">
      <c r="A2" s="1"/>
      <c r="B2" s="1"/>
      <c r="C2" s="1"/>
      <c r="D2" s="1"/>
    </row>
    <row r="3" spans="1:9" ht="22.5" customHeight="1">
      <c r="A3" s="296" t="s">
        <v>460</v>
      </c>
      <c r="B3" s="296"/>
      <c r="C3" s="324" t="s">
        <v>147</v>
      </c>
      <c r="D3" s="303"/>
      <c r="E3" s="303"/>
      <c r="F3" s="303"/>
      <c r="G3" s="303"/>
      <c r="H3" s="303"/>
      <c r="I3" s="303"/>
    </row>
    <row r="4" spans="1:9" ht="39.75" customHeight="1">
      <c r="A4" s="298"/>
      <c r="B4" s="298"/>
      <c r="C4" s="121" t="s">
        <v>74</v>
      </c>
      <c r="D4" s="168" t="s">
        <v>456</v>
      </c>
      <c r="E4" s="116" t="s">
        <v>154</v>
      </c>
      <c r="F4" s="116" t="s">
        <v>155</v>
      </c>
      <c r="G4" s="116" t="s">
        <v>157</v>
      </c>
      <c r="H4" s="116" t="s">
        <v>156</v>
      </c>
      <c r="I4" s="85" t="s">
        <v>457</v>
      </c>
    </row>
    <row r="5" spans="1:9" ht="13.5">
      <c r="A5" s="9" t="s">
        <v>217</v>
      </c>
      <c r="B5" s="81"/>
      <c r="C5" s="30">
        <v>200</v>
      </c>
      <c r="D5" s="9">
        <v>30</v>
      </c>
      <c r="E5" s="9">
        <v>76</v>
      </c>
      <c r="F5" s="81">
        <v>6</v>
      </c>
      <c r="G5" s="81">
        <v>19</v>
      </c>
      <c r="H5" s="81">
        <v>53</v>
      </c>
      <c r="I5" s="81">
        <v>19</v>
      </c>
    </row>
    <row r="6" spans="1:9" ht="7.5" customHeight="1">
      <c r="A6" s="102"/>
      <c r="B6" s="112"/>
      <c r="C6" s="172"/>
      <c r="D6" s="102"/>
      <c r="E6" s="102"/>
      <c r="F6" s="112"/>
      <c r="G6" s="112"/>
      <c r="H6" s="112"/>
      <c r="I6" s="112"/>
    </row>
    <row r="7" spans="1:9" ht="13.5">
      <c r="A7" s="12" t="s">
        <v>461</v>
      </c>
      <c r="B7" s="26"/>
      <c r="C7" s="31">
        <v>105</v>
      </c>
      <c r="D7" s="12">
        <v>14</v>
      </c>
      <c r="E7" s="12">
        <v>45</v>
      </c>
      <c r="F7" s="26">
        <v>4</v>
      </c>
      <c r="G7" s="26">
        <v>14</v>
      </c>
      <c r="H7" s="26">
        <v>20</v>
      </c>
      <c r="I7" s="26">
        <v>11</v>
      </c>
    </row>
    <row r="8" spans="1:9" ht="7.5" customHeight="1">
      <c r="A8" s="12"/>
      <c r="B8" s="26"/>
      <c r="C8" s="31"/>
      <c r="D8" s="12"/>
      <c r="E8" s="12"/>
      <c r="F8" s="26"/>
      <c r="G8" s="26"/>
      <c r="H8" s="26"/>
      <c r="I8" s="26"/>
    </row>
    <row r="9" spans="1:9" ht="13.5">
      <c r="A9" s="12" t="s">
        <v>462</v>
      </c>
      <c r="B9" s="26"/>
      <c r="C9" s="31">
        <v>54</v>
      </c>
      <c r="D9" s="12">
        <v>6</v>
      </c>
      <c r="E9" s="12">
        <v>20</v>
      </c>
      <c r="F9" s="26">
        <v>1</v>
      </c>
      <c r="G9" s="26">
        <v>4</v>
      </c>
      <c r="H9" s="26">
        <v>22</v>
      </c>
      <c r="I9" s="26">
        <v>3</v>
      </c>
    </row>
    <row r="10" spans="1:9" ht="7.5" customHeight="1">
      <c r="A10" s="12"/>
      <c r="B10" s="26"/>
      <c r="C10" s="31"/>
      <c r="D10" s="12"/>
      <c r="E10" s="12"/>
      <c r="F10" s="26"/>
      <c r="G10" s="26"/>
      <c r="H10" s="26"/>
      <c r="I10" s="26"/>
    </row>
    <row r="11" spans="1:9" ht="13.5">
      <c r="A11" s="12" t="s">
        <v>463</v>
      </c>
      <c r="B11" s="26"/>
      <c r="C11" s="31">
        <v>17</v>
      </c>
      <c r="D11" s="12">
        <v>2</v>
      </c>
      <c r="E11" s="12">
        <v>8</v>
      </c>
      <c r="F11" s="12">
        <v>0</v>
      </c>
      <c r="G11" s="26">
        <v>1</v>
      </c>
      <c r="H11" s="26">
        <v>5</v>
      </c>
      <c r="I11" s="26">
        <v>1</v>
      </c>
    </row>
    <row r="12" spans="1:9" ht="7.5" customHeight="1">
      <c r="A12" s="12"/>
      <c r="B12" s="26"/>
      <c r="C12" s="31"/>
      <c r="D12" s="12"/>
      <c r="E12" s="12"/>
      <c r="F12" s="26"/>
      <c r="G12" s="26"/>
      <c r="H12" s="26"/>
      <c r="I12" s="26"/>
    </row>
    <row r="13" spans="1:9" ht="13.5">
      <c r="A13" s="12" t="s">
        <v>222</v>
      </c>
      <c r="B13" s="26"/>
      <c r="C13" s="31">
        <v>11</v>
      </c>
      <c r="D13" s="12">
        <v>7</v>
      </c>
      <c r="E13" s="12">
        <v>1</v>
      </c>
      <c r="F13" s="26">
        <v>1</v>
      </c>
      <c r="G13" s="26">
        <v>0</v>
      </c>
      <c r="H13" s="12">
        <v>1</v>
      </c>
      <c r="I13" s="12">
        <v>2</v>
      </c>
    </row>
    <row r="14" spans="1:9" ht="7.5" customHeight="1">
      <c r="A14" s="12"/>
      <c r="B14" s="26"/>
      <c r="C14" s="31"/>
      <c r="D14" s="12"/>
      <c r="E14" s="12"/>
      <c r="F14" s="26"/>
      <c r="G14" s="26"/>
      <c r="H14" s="26"/>
      <c r="I14" s="26"/>
    </row>
    <row r="15" spans="1:9" ht="13.5">
      <c r="A15" s="142" t="s">
        <v>232</v>
      </c>
      <c r="B15" s="28"/>
      <c r="C15" s="33">
        <v>13</v>
      </c>
      <c r="D15" s="181">
        <v>1</v>
      </c>
      <c r="E15" s="16">
        <v>2</v>
      </c>
      <c r="F15" s="28">
        <v>0</v>
      </c>
      <c r="G15" s="28">
        <v>0</v>
      </c>
      <c r="H15" s="28">
        <v>5</v>
      </c>
      <c r="I15" s="28">
        <v>2</v>
      </c>
    </row>
  </sheetData>
  <sheetProtection/>
  <mergeCells count="2">
    <mergeCell ref="A3:B4"/>
    <mergeCell ref="C3:I3"/>
  </mergeCells>
  <printOptions/>
  <pageMargins left="0.3937007874015748" right="0.275590551181102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7.125" style="0" customWidth="1"/>
    <col min="2" max="2" width="14.25390625" style="0" customWidth="1"/>
    <col min="3" max="3" width="11.50390625" style="0" customWidth="1"/>
    <col min="4" max="8" width="11.875" style="0" customWidth="1"/>
    <col min="9" max="9" width="12.875" style="0" customWidth="1"/>
    <col min="10" max="10" width="11.875" style="0" customWidth="1"/>
  </cols>
  <sheetData>
    <row r="1" spans="1:7" ht="13.5">
      <c r="A1" s="1" t="s">
        <v>134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9" ht="22.5" customHeight="1">
      <c r="A3" s="296" t="s">
        <v>201</v>
      </c>
      <c r="B3" s="333"/>
      <c r="C3" s="302" t="s">
        <v>147</v>
      </c>
      <c r="D3" s="354"/>
      <c r="E3" s="354"/>
      <c r="F3" s="354"/>
      <c r="G3" s="354"/>
      <c r="H3" s="354"/>
      <c r="I3" s="354"/>
    </row>
    <row r="4" spans="1:9" ht="35.25" customHeight="1">
      <c r="A4" s="298"/>
      <c r="B4" s="353"/>
      <c r="C4" s="121" t="s">
        <v>74</v>
      </c>
      <c r="D4" s="168" t="s">
        <v>456</v>
      </c>
      <c r="E4" s="116" t="s">
        <v>154</v>
      </c>
      <c r="F4" s="116" t="s">
        <v>155</v>
      </c>
      <c r="G4" s="116" t="s">
        <v>157</v>
      </c>
      <c r="H4" s="116" t="s">
        <v>156</v>
      </c>
      <c r="I4" s="85" t="s">
        <v>457</v>
      </c>
    </row>
    <row r="5" spans="1:9" ht="13.5">
      <c r="A5" s="9" t="s">
        <v>217</v>
      </c>
      <c r="B5" s="231"/>
      <c r="C5" s="30">
        <v>211</v>
      </c>
      <c r="D5" s="10">
        <v>30</v>
      </c>
      <c r="E5" s="9">
        <v>81</v>
      </c>
      <c r="F5" s="9">
        <v>6</v>
      </c>
      <c r="G5" s="9">
        <v>20</v>
      </c>
      <c r="H5" s="9">
        <v>57</v>
      </c>
      <c r="I5" s="9">
        <v>21</v>
      </c>
    </row>
    <row r="6" spans="1:9" ht="7.5" customHeight="1">
      <c r="A6" s="102"/>
      <c r="B6" s="136"/>
      <c r="C6" s="172"/>
      <c r="D6" s="103"/>
      <c r="E6" s="102"/>
      <c r="F6" s="102"/>
      <c r="G6" s="102"/>
      <c r="H6" s="102"/>
      <c r="I6" s="102"/>
    </row>
    <row r="7" spans="1:9" ht="13.5">
      <c r="A7" s="12" t="s">
        <v>586</v>
      </c>
      <c r="B7" s="134"/>
      <c r="C7" s="31">
        <v>137</v>
      </c>
      <c r="D7" s="13">
        <v>16</v>
      </c>
      <c r="E7" s="12">
        <v>61</v>
      </c>
      <c r="F7" s="12">
        <v>2</v>
      </c>
      <c r="G7" s="12">
        <v>12</v>
      </c>
      <c r="H7" s="12">
        <v>42</v>
      </c>
      <c r="I7" s="12">
        <v>11</v>
      </c>
    </row>
    <row r="8" spans="1:9" ht="7.5" customHeight="1">
      <c r="A8" s="12"/>
      <c r="B8" s="134"/>
      <c r="C8" s="31"/>
      <c r="D8" s="13"/>
      <c r="E8" s="12"/>
      <c r="F8" s="12"/>
      <c r="G8" s="12"/>
      <c r="H8" s="12"/>
      <c r="I8" s="12"/>
    </row>
    <row r="9" spans="1:9" ht="13.5">
      <c r="A9" s="12" t="s">
        <v>572</v>
      </c>
      <c r="B9" s="134"/>
      <c r="C9" s="31">
        <v>16</v>
      </c>
      <c r="D9" s="13">
        <v>6</v>
      </c>
      <c r="E9" s="12">
        <v>3</v>
      </c>
      <c r="F9" s="26">
        <v>0</v>
      </c>
      <c r="G9" s="26">
        <v>0</v>
      </c>
      <c r="H9" s="12">
        <v>5</v>
      </c>
      <c r="I9" s="12">
        <v>3</v>
      </c>
    </row>
    <row r="10" spans="1:9" ht="7.5" customHeight="1">
      <c r="A10" s="12"/>
      <c r="B10" s="134"/>
      <c r="C10" s="31"/>
      <c r="D10" s="13"/>
      <c r="E10" s="12"/>
      <c r="F10" s="12"/>
      <c r="G10" s="12"/>
      <c r="H10" s="12"/>
      <c r="I10" s="12"/>
    </row>
    <row r="11" spans="1:9" ht="13.5">
      <c r="A11" s="12" t="s">
        <v>573</v>
      </c>
      <c r="B11" s="134"/>
      <c r="C11" s="26">
        <v>0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1:9" ht="7.5" customHeight="1">
      <c r="A12" s="12"/>
      <c r="B12" s="134"/>
      <c r="C12" s="25"/>
      <c r="D12" s="13"/>
      <c r="E12" s="12"/>
      <c r="F12" s="12"/>
      <c r="G12" s="12"/>
      <c r="H12" s="12"/>
      <c r="I12" s="12"/>
    </row>
    <row r="13" spans="1:9" ht="13.5">
      <c r="A13" s="12" t="s">
        <v>574</v>
      </c>
      <c r="B13" s="134"/>
      <c r="C13" s="26">
        <v>0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ht="7.5" customHeight="1">
      <c r="A14" s="12"/>
      <c r="B14" s="134"/>
      <c r="C14" s="31"/>
      <c r="D14" s="13"/>
      <c r="E14" s="12"/>
      <c r="F14" s="12"/>
      <c r="G14" s="12"/>
      <c r="H14" s="12"/>
      <c r="I14" s="12"/>
    </row>
    <row r="15" spans="1:9" ht="13.5">
      <c r="A15" s="16" t="s">
        <v>587</v>
      </c>
      <c r="B15" s="137"/>
      <c r="C15" s="33">
        <v>58</v>
      </c>
      <c r="D15" s="17">
        <v>8</v>
      </c>
      <c r="E15" s="16">
        <v>17</v>
      </c>
      <c r="F15" s="16">
        <v>4</v>
      </c>
      <c r="G15" s="16">
        <v>8</v>
      </c>
      <c r="H15" s="16">
        <v>10</v>
      </c>
      <c r="I15" s="16">
        <v>7</v>
      </c>
    </row>
    <row r="16" ht="13.5">
      <c r="A16" t="s">
        <v>158</v>
      </c>
    </row>
    <row r="17" ht="13.5">
      <c r="A17" t="s">
        <v>159</v>
      </c>
    </row>
  </sheetData>
  <sheetProtection/>
  <mergeCells count="2">
    <mergeCell ref="A3:B4"/>
    <mergeCell ref="C3:I3"/>
  </mergeCells>
  <printOptions/>
  <pageMargins left="0.3937007874015748" right="0.275590551181102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S36"/>
  <sheetViews>
    <sheetView zoomScalePageLayoutView="0" workbookViewId="0" topLeftCell="A5">
      <selection activeCell="C43" sqref="C43"/>
    </sheetView>
  </sheetViews>
  <sheetFormatPr defaultColWidth="9.00390625" defaultRowHeight="13.5"/>
  <cols>
    <col min="1" max="1" width="18.75390625" style="0" customWidth="1"/>
    <col min="2" max="19" width="6.75390625" style="0" customWidth="1"/>
  </cols>
  <sheetData>
    <row r="1" spans="1:19" ht="13.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319" t="s">
        <v>464</v>
      </c>
      <c r="B3" s="356" t="s">
        <v>589</v>
      </c>
      <c r="C3" s="324" t="s">
        <v>465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ht="30" customHeight="1">
      <c r="A4" s="355"/>
      <c r="B4" s="357"/>
      <c r="C4" s="150" t="s">
        <v>257</v>
      </c>
      <c r="D4" s="150" t="s">
        <v>11</v>
      </c>
      <c r="E4" s="150" t="s">
        <v>12</v>
      </c>
      <c r="F4" s="150" t="s">
        <v>13</v>
      </c>
      <c r="G4" s="150" t="s">
        <v>14</v>
      </c>
      <c r="H4" s="150" t="s">
        <v>15</v>
      </c>
      <c r="I4" s="150" t="s">
        <v>16</v>
      </c>
      <c r="J4" s="150" t="s">
        <v>17</v>
      </c>
      <c r="K4" s="150" t="s">
        <v>18</v>
      </c>
      <c r="L4" s="150" t="s">
        <v>19</v>
      </c>
      <c r="M4" s="150" t="s">
        <v>20</v>
      </c>
      <c r="N4" s="150" t="s">
        <v>21</v>
      </c>
      <c r="O4" s="150" t="s">
        <v>22</v>
      </c>
      <c r="P4" s="150" t="s">
        <v>23</v>
      </c>
      <c r="Q4" s="150" t="s">
        <v>24</v>
      </c>
      <c r="R4" s="150" t="s">
        <v>25</v>
      </c>
      <c r="S4" s="176" t="s">
        <v>26</v>
      </c>
    </row>
    <row r="5" spans="1:19" ht="15" customHeight="1">
      <c r="A5" s="39" t="s">
        <v>217</v>
      </c>
      <c r="B5" s="232">
        <v>1034</v>
      </c>
      <c r="C5" s="24">
        <v>18</v>
      </c>
      <c r="D5">
        <v>18</v>
      </c>
      <c r="E5">
        <v>17</v>
      </c>
      <c r="F5">
        <v>12</v>
      </c>
      <c r="G5">
        <v>34</v>
      </c>
      <c r="H5">
        <v>35</v>
      </c>
      <c r="I5">
        <v>59</v>
      </c>
      <c r="J5">
        <v>60</v>
      </c>
      <c r="K5">
        <v>104</v>
      </c>
      <c r="L5">
        <v>68</v>
      </c>
      <c r="M5">
        <v>108</v>
      </c>
      <c r="N5">
        <v>48</v>
      </c>
      <c r="O5">
        <v>92</v>
      </c>
      <c r="P5">
        <v>46</v>
      </c>
      <c r="Q5">
        <v>57</v>
      </c>
      <c r="R5">
        <v>29</v>
      </c>
      <c r="S5">
        <v>50</v>
      </c>
    </row>
    <row r="6" spans="1:19" ht="7.5" customHeight="1">
      <c r="A6" s="100"/>
      <c r="B6" s="102"/>
      <c r="C6" s="103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5" customHeight="1">
      <c r="A7" s="20" t="s">
        <v>54</v>
      </c>
      <c r="B7">
        <v>5</v>
      </c>
      <c r="C7" s="25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</v>
      </c>
      <c r="S7">
        <v>0</v>
      </c>
    </row>
    <row r="8" spans="1:19" ht="15" customHeight="1">
      <c r="A8" s="210" t="s">
        <v>584</v>
      </c>
      <c r="B8">
        <v>6</v>
      </c>
      <c r="C8" s="25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1</v>
      </c>
      <c r="M8">
        <v>2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</row>
    <row r="9" spans="1:19" ht="15" customHeight="1">
      <c r="A9" s="211" t="s">
        <v>533</v>
      </c>
      <c r="B9">
        <v>34</v>
      </c>
      <c r="C9" s="25">
        <v>3</v>
      </c>
      <c r="D9">
        <v>1</v>
      </c>
      <c r="E9">
        <v>0</v>
      </c>
      <c r="F9">
        <v>0</v>
      </c>
      <c r="G9">
        <v>1</v>
      </c>
      <c r="H9">
        <v>3</v>
      </c>
      <c r="I9">
        <v>2</v>
      </c>
      <c r="J9">
        <v>2</v>
      </c>
      <c r="K9">
        <v>3</v>
      </c>
      <c r="L9">
        <v>3</v>
      </c>
      <c r="M9">
        <v>3</v>
      </c>
      <c r="N9">
        <v>0</v>
      </c>
      <c r="O9">
        <v>4</v>
      </c>
      <c r="P9">
        <v>0</v>
      </c>
      <c r="Q9">
        <v>3</v>
      </c>
      <c r="R9">
        <v>0</v>
      </c>
      <c r="S9">
        <v>2</v>
      </c>
    </row>
    <row r="10" spans="1:19" ht="15" customHeight="1">
      <c r="A10" s="20" t="s">
        <v>148</v>
      </c>
      <c r="B10">
        <v>142</v>
      </c>
      <c r="C10" s="25">
        <v>1</v>
      </c>
      <c r="D10">
        <v>4</v>
      </c>
      <c r="E10">
        <v>3</v>
      </c>
      <c r="F10">
        <v>2</v>
      </c>
      <c r="G10">
        <v>3</v>
      </c>
      <c r="H10">
        <v>10</v>
      </c>
      <c r="I10">
        <v>11</v>
      </c>
      <c r="J10">
        <v>9</v>
      </c>
      <c r="K10">
        <v>14</v>
      </c>
      <c r="L10">
        <v>16</v>
      </c>
      <c r="M10">
        <v>13</v>
      </c>
      <c r="N10">
        <v>7</v>
      </c>
      <c r="O10">
        <v>14</v>
      </c>
      <c r="P10">
        <v>5</v>
      </c>
      <c r="Q10">
        <v>4</v>
      </c>
      <c r="R10">
        <v>5</v>
      </c>
      <c r="S10">
        <v>7</v>
      </c>
    </row>
    <row r="11" spans="1:19" ht="15" customHeight="1">
      <c r="A11" s="20" t="s">
        <v>149</v>
      </c>
      <c r="B11">
        <v>482</v>
      </c>
      <c r="C11" s="25">
        <v>6</v>
      </c>
      <c r="D11">
        <v>9</v>
      </c>
      <c r="E11">
        <v>7</v>
      </c>
      <c r="F11">
        <v>8</v>
      </c>
      <c r="G11">
        <v>18</v>
      </c>
      <c r="H11">
        <v>16</v>
      </c>
      <c r="I11">
        <v>30</v>
      </c>
      <c r="J11">
        <v>22</v>
      </c>
      <c r="K11">
        <v>59</v>
      </c>
      <c r="L11">
        <v>30</v>
      </c>
      <c r="M11">
        <v>53</v>
      </c>
      <c r="N11">
        <v>27</v>
      </c>
      <c r="O11">
        <v>39</v>
      </c>
      <c r="P11">
        <v>22</v>
      </c>
      <c r="Q11">
        <v>25</v>
      </c>
      <c r="R11">
        <v>13</v>
      </c>
      <c r="S11">
        <v>20</v>
      </c>
    </row>
    <row r="12" spans="1:19" ht="15" customHeight="1">
      <c r="A12" s="20" t="s">
        <v>150</v>
      </c>
      <c r="B12">
        <v>274</v>
      </c>
      <c r="C12" s="25">
        <v>6</v>
      </c>
      <c r="D12">
        <v>3</v>
      </c>
      <c r="E12">
        <v>4</v>
      </c>
      <c r="F12">
        <v>2</v>
      </c>
      <c r="G12">
        <v>6</v>
      </c>
      <c r="H12">
        <v>5</v>
      </c>
      <c r="I12">
        <v>11</v>
      </c>
      <c r="J12">
        <v>17</v>
      </c>
      <c r="K12">
        <v>18</v>
      </c>
      <c r="L12">
        <v>14</v>
      </c>
      <c r="M12">
        <v>32</v>
      </c>
      <c r="N12">
        <v>9</v>
      </c>
      <c r="O12">
        <v>23</v>
      </c>
      <c r="P12">
        <v>13</v>
      </c>
      <c r="Q12">
        <v>23</v>
      </c>
      <c r="R12">
        <v>7</v>
      </c>
      <c r="S12">
        <v>18</v>
      </c>
    </row>
    <row r="13" spans="1:19" ht="15" customHeight="1">
      <c r="A13" s="20" t="s">
        <v>151</v>
      </c>
      <c r="B13">
        <v>42</v>
      </c>
      <c r="C13" s="25">
        <v>1</v>
      </c>
      <c r="D13">
        <v>1</v>
      </c>
      <c r="E13">
        <v>2</v>
      </c>
      <c r="F13">
        <v>0</v>
      </c>
      <c r="G13">
        <v>1</v>
      </c>
      <c r="H13">
        <v>1</v>
      </c>
      <c r="I13">
        <v>1</v>
      </c>
      <c r="J13">
        <v>4</v>
      </c>
      <c r="K13">
        <v>4</v>
      </c>
      <c r="L13">
        <v>2</v>
      </c>
      <c r="M13">
        <v>3</v>
      </c>
      <c r="N13">
        <v>3</v>
      </c>
      <c r="O13">
        <v>3</v>
      </c>
      <c r="P13">
        <v>3</v>
      </c>
      <c r="Q13">
        <v>1</v>
      </c>
      <c r="R13">
        <v>2</v>
      </c>
      <c r="S13">
        <v>0</v>
      </c>
    </row>
    <row r="14" spans="1:19" ht="15" customHeight="1">
      <c r="A14" s="20" t="s">
        <v>152</v>
      </c>
      <c r="B14">
        <v>3</v>
      </c>
      <c r="C14" s="25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</row>
    <row r="15" spans="1:19" ht="15" customHeight="1">
      <c r="A15" s="20" t="s">
        <v>153</v>
      </c>
      <c r="B15">
        <v>2</v>
      </c>
      <c r="C15" s="2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ht="15" customHeight="1">
      <c r="A16" s="20" t="s">
        <v>41</v>
      </c>
      <c r="B16">
        <v>3</v>
      </c>
      <c r="C16" s="25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ht="15" customHeight="1">
      <c r="A17" s="20" t="s">
        <v>42</v>
      </c>
      <c r="B17">
        <v>41</v>
      </c>
      <c r="C17" s="25">
        <v>0</v>
      </c>
      <c r="D17">
        <v>0</v>
      </c>
      <c r="E17">
        <v>1</v>
      </c>
      <c r="F17">
        <v>0</v>
      </c>
      <c r="G17">
        <v>4</v>
      </c>
      <c r="H17">
        <v>0</v>
      </c>
      <c r="I17">
        <v>2</v>
      </c>
      <c r="J17">
        <v>5</v>
      </c>
      <c r="K17">
        <v>3</v>
      </c>
      <c r="L17">
        <v>2</v>
      </c>
      <c r="M17">
        <v>2</v>
      </c>
      <c r="N17">
        <v>2</v>
      </c>
      <c r="O17">
        <v>8</v>
      </c>
      <c r="P17">
        <v>3</v>
      </c>
      <c r="Q17">
        <v>0</v>
      </c>
      <c r="R17">
        <v>0</v>
      </c>
      <c r="S17">
        <v>3</v>
      </c>
    </row>
    <row r="18" spans="1:19" ht="7.5" customHeight="1">
      <c r="A18" s="16"/>
      <c r="B18" s="3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3.5">
      <c r="A20" s="26"/>
      <c r="B20" s="2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3.5" customHeight="1">
      <c r="A21" s="319" t="s">
        <v>464</v>
      </c>
      <c r="B21" s="324" t="s">
        <v>465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123"/>
      <c r="R21" s="123"/>
      <c r="S21" s="123"/>
    </row>
    <row r="22" spans="1:19" ht="30" customHeight="1">
      <c r="A22" s="355"/>
      <c r="B22" s="116" t="s">
        <v>27</v>
      </c>
      <c r="C22" s="116" t="s">
        <v>28</v>
      </c>
      <c r="D22" s="212" t="s">
        <v>29</v>
      </c>
      <c r="E22" s="208" t="s">
        <v>30</v>
      </c>
      <c r="F22" s="208" t="s">
        <v>31</v>
      </c>
      <c r="G22" s="208" t="s">
        <v>32</v>
      </c>
      <c r="H22" s="208" t="s">
        <v>33</v>
      </c>
      <c r="I22" s="208" t="s">
        <v>34</v>
      </c>
      <c r="J22" s="208" t="s">
        <v>35</v>
      </c>
      <c r="K22" s="208" t="s">
        <v>36</v>
      </c>
      <c r="L22" s="208" t="s">
        <v>37</v>
      </c>
      <c r="M22" s="208" t="s">
        <v>38</v>
      </c>
      <c r="N22" s="208" t="s">
        <v>39</v>
      </c>
      <c r="O22" s="208" t="s">
        <v>40</v>
      </c>
      <c r="P22" s="209" t="s">
        <v>543</v>
      </c>
      <c r="Q22" s="26"/>
      <c r="R22" s="152"/>
      <c r="S22" s="152"/>
    </row>
    <row r="23" spans="1:19" ht="15" customHeight="1">
      <c r="A23" s="39" t="s">
        <v>217</v>
      </c>
      <c r="B23">
        <v>18</v>
      </c>
      <c r="C23">
        <v>30</v>
      </c>
      <c r="D23">
        <v>18</v>
      </c>
      <c r="E23">
        <v>31</v>
      </c>
      <c r="F23">
        <v>10</v>
      </c>
      <c r="G23">
        <v>12</v>
      </c>
      <c r="H23">
        <v>8</v>
      </c>
      <c r="I23">
        <v>15</v>
      </c>
      <c r="J23">
        <v>3</v>
      </c>
      <c r="K23">
        <v>5</v>
      </c>
      <c r="L23">
        <v>1</v>
      </c>
      <c r="M23">
        <v>5</v>
      </c>
      <c r="N23">
        <v>3</v>
      </c>
      <c r="O23">
        <v>15</v>
      </c>
      <c r="P23">
        <v>5</v>
      </c>
      <c r="Q23" s="26"/>
      <c r="R23" s="26"/>
      <c r="S23" s="26"/>
    </row>
    <row r="24" spans="1:19" ht="7.5" customHeight="1">
      <c r="A24" s="100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26"/>
      <c r="R24" s="26"/>
      <c r="S24" s="26"/>
    </row>
    <row r="25" spans="1:19" ht="15" customHeight="1">
      <c r="A25" s="20" t="s">
        <v>54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26"/>
      <c r="S25" s="26"/>
    </row>
    <row r="26" spans="1:19" ht="15" customHeight="1">
      <c r="A26" s="20" t="s">
        <v>584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26"/>
      <c r="S26" s="26"/>
    </row>
    <row r="27" spans="1:19" ht="15" customHeight="1">
      <c r="A27" s="20" t="s">
        <v>533</v>
      </c>
      <c r="B27">
        <v>0</v>
      </c>
      <c r="C27">
        <v>1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 s="26"/>
      <c r="S27" s="26"/>
    </row>
    <row r="28" spans="1:19" ht="15" customHeight="1">
      <c r="A28" s="20" t="s">
        <v>148</v>
      </c>
      <c r="B28">
        <v>2</v>
      </c>
      <c r="C28">
        <v>2</v>
      </c>
      <c r="D28">
        <v>0</v>
      </c>
      <c r="E28">
        <v>0</v>
      </c>
      <c r="F28">
        <v>3</v>
      </c>
      <c r="G28">
        <v>1</v>
      </c>
      <c r="H28">
        <v>1</v>
      </c>
      <c r="I28">
        <v>2</v>
      </c>
      <c r="J28">
        <v>0</v>
      </c>
      <c r="K28">
        <v>0</v>
      </c>
      <c r="L28">
        <v>0</v>
      </c>
      <c r="M28">
        <v>1</v>
      </c>
      <c r="N28">
        <v>1</v>
      </c>
      <c r="O28">
        <v>1</v>
      </c>
      <c r="P28">
        <v>0</v>
      </c>
      <c r="Q28" s="26"/>
      <c r="S28" s="26"/>
    </row>
    <row r="29" spans="1:19" ht="15" customHeight="1">
      <c r="A29" s="20" t="s">
        <v>149</v>
      </c>
      <c r="B29">
        <v>9</v>
      </c>
      <c r="C29">
        <v>11</v>
      </c>
      <c r="D29">
        <v>12</v>
      </c>
      <c r="E29">
        <v>14</v>
      </c>
      <c r="F29">
        <v>1</v>
      </c>
      <c r="G29">
        <v>5</v>
      </c>
      <c r="H29">
        <v>4</v>
      </c>
      <c r="I29">
        <v>7</v>
      </c>
      <c r="J29">
        <v>2</v>
      </c>
      <c r="K29">
        <v>3</v>
      </c>
      <c r="L29">
        <v>0</v>
      </c>
      <c r="M29">
        <v>2</v>
      </c>
      <c r="N29">
        <v>1</v>
      </c>
      <c r="O29">
        <v>5</v>
      </c>
      <c r="P29">
        <v>2</v>
      </c>
      <c r="Q29" s="26"/>
      <c r="S29" s="26"/>
    </row>
    <row r="30" spans="1:19" ht="15" customHeight="1">
      <c r="A30" s="20" t="s">
        <v>150</v>
      </c>
      <c r="B30">
        <v>5</v>
      </c>
      <c r="C30">
        <v>11</v>
      </c>
      <c r="D30">
        <v>3</v>
      </c>
      <c r="E30">
        <v>16</v>
      </c>
      <c r="F30">
        <v>6</v>
      </c>
      <c r="G30">
        <v>4</v>
      </c>
      <c r="H30">
        <v>1</v>
      </c>
      <c r="I30">
        <v>6</v>
      </c>
      <c r="J30">
        <v>0</v>
      </c>
      <c r="K30">
        <v>2</v>
      </c>
      <c r="L30">
        <v>1</v>
      </c>
      <c r="M30">
        <v>1</v>
      </c>
      <c r="N30">
        <v>0</v>
      </c>
      <c r="O30">
        <v>5</v>
      </c>
      <c r="P30">
        <v>2</v>
      </c>
      <c r="Q30" s="26"/>
      <c r="S30" s="26"/>
    </row>
    <row r="31" spans="1:19" ht="15" customHeight="1">
      <c r="A31" s="20" t="s">
        <v>151</v>
      </c>
      <c r="B31">
        <v>0</v>
      </c>
      <c r="C31">
        <v>2</v>
      </c>
      <c r="D31">
        <v>1</v>
      </c>
      <c r="E31">
        <v>0</v>
      </c>
      <c r="F31">
        <v>0</v>
      </c>
      <c r="G31">
        <v>0</v>
      </c>
      <c r="H31">
        <v>2</v>
      </c>
      <c r="I31">
        <v>0</v>
      </c>
      <c r="J31">
        <v>1</v>
      </c>
      <c r="K31">
        <v>0</v>
      </c>
      <c r="L31">
        <v>0</v>
      </c>
      <c r="M31">
        <v>1</v>
      </c>
      <c r="N31">
        <v>0</v>
      </c>
      <c r="O31">
        <v>2</v>
      </c>
      <c r="P31">
        <v>1</v>
      </c>
      <c r="Q31" s="26"/>
      <c r="S31" s="26"/>
    </row>
    <row r="32" spans="1:19" ht="15" customHeight="1">
      <c r="A32" s="20" t="s">
        <v>152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26"/>
      <c r="S32" s="26"/>
    </row>
    <row r="33" spans="1:19" ht="15" customHeight="1">
      <c r="A33" s="20" t="s">
        <v>153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26"/>
      <c r="S33" s="26"/>
    </row>
    <row r="34" spans="1:19" ht="15" customHeight="1">
      <c r="A34" s="20" t="s">
        <v>41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 s="26"/>
      <c r="S34" s="26"/>
    </row>
    <row r="35" spans="1:19" ht="15" customHeight="1">
      <c r="A35" s="20" t="s">
        <v>42</v>
      </c>
      <c r="B35">
        <v>1</v>
      </c>
      <c r="C35">
        <v>2</v>
      </c>
      <c r="D35">
        <v>1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 s="26"/>
      <c r="S35" s="26"/>
    </row>
    <row r="36" spans="1:19" ht="7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2"/>
      <c r="S36" s="12"/>
    </row>
  </sheetData>
  <sheetProtection/>
  <mergeCells count="5">
    <mergeCell ref="A3:A4"/>
    <mergeCell ref="B3:B4"/>
    <mergeCell ref="C3:S3"/>
    <mergeCell ref="A21:A22"/>
    <mergeCell ref="B21:P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O59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9.875" style="0" customWidth="1"/>
    <col min="2" max="2" width="30.75390625" style="0" customWidth="1"/>
    <col min="3" max="14" width="10.125" style="0" customWidth="1"/>
  </cols>
  <sheetData>
    <row r="1" spans="1:9" ht="13.5">
      <c r="A1" s="1" t="s">
        <v>136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5" ht="15" customHeight="1">
      <c r="A3" s="310" t="s">
        <v>206</v>
      </c>
      <c r="B3" s="346" t="s">
        <v>205</v>
      </c>
      <c r="C3" s="324" t="s">
        <v>262</v>
      </c>
      <c r="D3" s="303"/>
      <c r="E3" s="303"/>
      <c r="F3" s="303"/>
      <c r="G3" s="303"/>
      <c r="H3" s="303"/>
      <c r="I3" s="303"/>
      <c r="J3" s="354"/>
      <c r="K3" s="354"/>
      <c r="L3" s="354"/>
      <c r="M3" s="354"/>
      <c r="N3" s="354"/>
      <c r="O3" s="26"/>
    </row>
    <row r="4" spans="1:15" ht="15" customHeight="1">
      <c r="A4" s="320"/>
      <c r="B4" s="346"/>
      <c r="C4" s="302" t="s">
        <v>263</v>
      </c>
      <c r="D4" s="303"/>
      <c r="E4" s="358"/>
      <c r="F4" s="324" t="s">
        <v>266</v>
      </c>
      <c r="G4" s="303"/>
      <c r="H4" s="358"/>
      <c r="I4" s="324" t="s">
        <v>267</v>
      </c>
      <c r="J4" s="303"/>
      <c r="K4" s="358"/>
      <c r="L4" s="324" t="s">
        <v>268</v>
      </c>
      <c r="M4" s="303"/>
      <c r="N4" s="303"/>
      <c r="O4" s="26"/>
    </row>
    <row r="5" spans="1:15" ht="29.25" customHeight="1">
      <c r="A5" s="327"/>
      <c r="B5" s="346"/>
      <c r="C5" s="125" t="s">
        <v>487</v>
      </c>
      <c r="D5" s="122" t="s">
        <v>265</v>
      </c>
      <c r="E5" s="122" t="s">
        <v>264</v>
      </c>
      <c r="F5" s="125" t="s">
        <v>487</v>
      </c>
      <c r="G5" s="19" t="s">
        <v>265</v>
      </c>
      <c r="H5" s="19" t="s">
        <v>264</v>
      </c>
      <c r="I5" s="125" t="s">
        <v>487</v>
      </c>
      <c r="J5" s="19" t="s">
        <v>265</v>
      </c>
      <c r="K5" s="19" t="s">
        <v>264</v>
      </c>
      <c r="L5" s="125" t="s">
        <v>487</v>
      </c>
      <c r="M5" s="19" t="s">
        <v>265</v>
      </c>
      <c r="N5" s="124" t="s">
        <v>264</v>
      </c>
      <c r="O5" s="26"/>
    </row>
    <row r="6" spans="1:14" ht="13.5" customHeight="1">
      <c r="A6" s="39" t="s">
        <v>217</v>
      </c>
      <c r="B6" s="236" t="s">
        <v>217</v>
      </c>
      <c r="C6" s="82">
        <v>11000</v>
      </c>
      <c r="D6" s="283">
        <v>2128</v>
      </c>
      <c r="E6" s="42">
        <v>8872</v>
      </c>
      <c r="F6" s="153">
        <v>3569</v>
      </c>
      <c r="G6" s="153">
        <v>166</v>
      </c>
      <c r="H6" s="154">
        <v>3403</v>
      </c>
      <c r="I6" s="153">
        <v>461</v>
      </c>
      <c r="J6" s="153">
        <v>324</v>
      </c>
      <c r="K6" s="154">
        <v>137</v>
      </c>
      <c r="L6" s="50">
        <v>697</v>
      </c>
      <c r="M6" s="153">
        <v>584</v>
      </c>
      <c r="N6" s="155">
        <v>113</v>
      </c>
    </row>
    <row r="7" spans="1:14" ht="13.5">
      <c r="A7" s="26"/>
      <c r="B7" s="13" t="s">
        <v>594</v>
      </c>
      <c r="C7" s="83">
        <v>7831</v>
      </c>
      <c r="D7" s="83">
        <v>922</v>
      </c>
      <c r="E7" s="42">
        <v>6909</v>
      </c>
      <c r="F7" s="156">
        <v>2688</v>
      </c>
      <c r="G7" s="158">
        <v>49</v>
      </c>
      <c r="H7" s="157">
        <v>2639</v>
      </c>
      <c r="I7" s="158">
        <v>246</v>
      </c>
      <c r="J7" s="158">
        <v>136</v>
      </c>
      <c r="K7" s="157">
        <v>110</v>
      </c>
      <c r="L7" s="44">
        <v>533</v>
      </c>
      <c r="M7" s="158">
        <v>487</v>
      </c>
      <c r="N7" s="159">
        <v>46</v>
      </c>
    </row>
    <row r="8" spans="1:14" ht="13.5">
      <c r="A8" s="20"/>
      <c r="B8" s="13" t="s">
        <v>595</v>
      </c>
      <c r="C8" s="83">
        <v>640</v>
      </c>
      <c r="D8" s="25">
        <v>163</v>
      </c>
      <c r="E8">
        <v>477</v>
      </c>
      <c r="F8" s="156">
        <v>333</v>
      </c>
      <c r="G8" s="158">
        <v>16</v>
      </c>
      <c r="H8" s="157">
        <v>317</v>
      </c>
      <c r="I8" s="158">
        <v>42</v>
      </c>
      <c r="J8" s="158">
        <v>33</v>
      </c>
      <c r="K8" s="157">
        <v>9</v>
      </c>
      <c r="L8" s="44">
        <v>67</v>
      </c>
      <c r="M8" s="284">
        <v>46</v>
      </c>
      <c r="N8" s="159">
        <v>21</v>
      </c>
    </row>
    <row r="9" spans="1:14" ht="13.5">
      <c r="A9" s="20"/>
      <c r="B9" s="13" t="s">
        <v>596</v>
      </c>
      <c r="C9" s="83">
        <v>2529</v>
      </c>
      <c r="D9" s="83">
        <v>1043</v>
      </c>
      <c r="E9" s="64">
        <v>1486</v>
      </c>
      <c r="F9" s="156">
        <v>548</v>
      </c>
      <c r="G9" s="158">
        <v>101</v>
      </c>
      <c r="H9" s="157">
        <v>447</v>
      </c>
      <c r="I9" s="158">
        <v>173</v>
      </c>
      <c r="J9" s="158">
        <v>155</v>
      </c>
      <c r="K9" s="157">
        <v>18</v>
      </c>
      <c r="L9" s="159">
        <v>97</v>
      </c>
      <c r="M9" s="158">
        <v>51</v>
      </c>
      <c r="N9" s="159">
        <v>46</v>
      </c>
    </row>
    <row r="10" spans="1:14" ht="7.5" customHeight="1">
      <c r="A10" s="100"/>
      <c r="B10" s="103"/>
      <c r="C10" s="111"/>
      <c r="D10" s="111"/>
      <c r="E10" s="113"/>
      <c r="F10" s="160"/>
      <c r="G10" s="162"/>
      <c r="H10" s="161"/>
      <c r="I10" s="162"/>
      <c r="J10" s="162"/>
      <c r="K10" s="161"/>
      <c r="L10" s="163"/>
      <c r="M10" s="162"/>
      <c r="N10" s="163"/>
    </row>
    <row r="11" spans="1:14" ht="13.5">
      <c r="A11" s="20" t="s">
        <v>258</v>
      </c>
      <c r="B11" s="236" t="s">
        <v>217</v>
      </c>
      <c r="C11" s="13">
        <v>82</v>
      </c>
      <c r="D11" s="13">
        <v>0</v>
      </c>
      <c r="E11" s="12">
        <v>82</v>
      </c>
      <c r="F11" s="83">
        <v>1012</v>
      </c>
      <c r="G11" s="25">
        <v>8</v>
      </c>
      <c r="H11" s="164">
        <v>1004</v>
      </c>
      <c r="I11" s="158">
        <v>2</v>
      </c>
      <c r="J11" s="158">
        <v>2</v>
      </c>
      <c r="K11" s="134">
        <v>0</v>
      </c>
      <c r="L11" s="43">
        <v>3</v>
      </c>
      <c r="M11" s="25">
        <v>0</v>
      </c>
      <c r="N11" s="43">
        <v>3</v>
      </c>
    </row>
    <row r="12" spans="1:14" ht="13.5">
      <c r="A12" s="26"/>
      <c r="B12" s="13" t="s">
        <v>594</v>
      </c>
      <c r="C12" s="13">
        <v>47</v>
      </c>
      <c r="D12" s="13">
        <v>0</v>
      </c>
      <c r="E12">
        <v>47</v>
      </c>
      <c r="F12" s="25">
        <v>620</v>
      </c>
      <c r="G12" s="25">
        <v>0</v>
      </c>
      <c r="H12" s="134">
        <v>620</v>
      </c>
      <c r="I12" s="158">
        <v>2</v>
      </c>
      <c r="J12" s="158">
        <v>2</v>
      </c>
      <c r="K12" s="134">
        <v>0</v>
      </c>
      <c r="L12" s="43">
        <v>3</v>
      </c>
      <c r="M12" s="25">
        <v>0</v>
      </c>
      <c r="N12" s="43">
        <v>3</v>
      </c>
    </row>
    <row r="13" spans="1:14" ht="13.5">
      <c r="A13" s="20"/>
      <c r="B13" s="13" t="s">
        <v>595</v>
      </c>
      <c r="C13" s="13">
        <v>15</v>
      </c>
      <c r="D13" s="13">
        <v>0</v>
      </c>
      <c r="E13">
        <v>15</v>
      </c>
      <c r="F13" s="25">
        <v>102</v>
      </c>
      <c r="G13" s="25">
        <v>0</v>
      </c>
      <c r="H13" s="134">
        <v>102</v>
      </c>
      <c r="I13" s="13">
        <v>0</v>
      </c>
      <c r="J13" s="25">
        <v>0</v>
      </c>
      <c r="K13" s="134">
        <v>0</v>
      </c>
      <c r="L13" s="43">
        <v>0</v>
      </c>
      <c r="M13" s="25">
        <v>0</v>
      </c>
      <c r="N13" s="43">
        <v>0</v>
      </c>
    </row>
    <row r="14" spans="1:14" ht="13.5">
      <c r="A14" s="20"/>
      <c r="B14" s="13" t="s">
        <v>596</v>
      </c>
      <c r="C14" s="13">
        <v>20</v>
      </c>
      <c r="D14" s="13">
        <v>0</v>
      </c>
      <c r="E14">
        <v>20</v>
      </c>
      <c r="F14" s="25">
        <v>290</v>
      </c>
      <c r="G14" s="25">
        <v>8</v>
      </c>
      <c r="H14" s="134">
        <v>282</v>
      </c>
      <c r="I14" s="13">
        <v>0</v>
      </c>
      <c r="J14" s="25">
        <v>0</v>
      </c>
      <c r="K14" s="134">
        <v>0</v>
      </c>
      <c r="L14" s="43">
        <v>0</v>
      </c>
      <c r="M14" s="25">
        <v>0</v>
      </c>
      <c r="N14" s="43">
        <v>0</v>
      </c>
    </row>
    <row r="15" spans="1:14" ht="7.5" customHeight="1">
      <c r="A15" s="20"/>
      <c r="C15" s="13"/>
      <c r="D15" s="13"/>
      <c r="F15" s="25"/>
      <c r="G15" s="25"/>
      <c r="H15" s="134"/>
      <c r="I15" s="13"/>
      <c r="J15" s="25"/>
      <c r="K15" s="134"/>
      <c r="L15" s="12"/>
      <c r="M15" s="25"/>
      <c r="N15" s="26"/>
    </row>
    <row r="16" spans="1:14" ht="13.5">
      <c r="A16" s="20" t="s">
        <v>260</v>
      </c>
      <c r="B16" s="236" t="s">
        <v>217</v>
      </c>
      <c r="C16" s="25">
        <v>429</v>
      </c>
      <c r="D16" s="13">
        <v>1</v>
      </c>
      <c r="E16" s="12">
        <v>428</v>
      </c>
      <c r="F16" s="25">
        <v>743</v>
      </c>
      <c r="G16" s="25">
        <v>8</v>
      </c>
      <c r="H16" s="134">
        <v>735</v>
      </c>
      <c r="I16" s="158">
        <v>3</v>
      </c>
      <c r="J16" s="158">
        <v>3</v>
      </c>
      <c r="K16" s="134">
        <v>0</v>
      </c>
      <c r="L16" s="43">
        <v>18</v>
      </c>
      <c r="M16" s="25">
        <v>0</v>
      </c>
      <c r="N16" s="43">
        <v>18</v>
      </c>
    </row>
    <row r="17" spans="1:14" ht="13.5">
      <c r="A17" s="26"/>
      <c r="B17" s="13" t="s">
        <v>594</v>
      </c>
      <c r="C17" s="25">
        <v>294</v>
      </c>
      <c r="D17" s="25">
        <v>1</v>
      </c>
      <c r="E17">
        <v>293</v>
      </c>
      <c r="F17" s="25">
        <v>631</v>
      </c>
      <c r="G17" s="25">
        <v>5</v>
      </c>
      <c r="H17" s="134">
        <v>626</v>
      </c>
      <c r="I17" s="165">
        <v>3</v>
      </c>
      <c r="J17" s="25">
        <v>3</v>
      </c>
      <c r="K17" s="134">
        <v>0</v>
      </c>
      <c r="L17" s="43">
        <v>14</v>
      </c>
      <c r="M17" s="25">
        <v>0</v>
      </c>
      <c r="N17" s="43">
        <v>14</v>
      </c>
    </row>
    <row r="18" spans="1:14" ht="13.5">
      <c r="A18" s="20"/>
      <c r="B18" s="13" t="s">
        <v>595</v>
      </c>
      <c r="C18" s="25">
        <v>29</v>
      </c>
      <c r="D18" s="25">
        <v>0</v>
      </c>
      <c r="E18">
        <v>29</v>
      </c>
      <c r="F18" s="25">
        <v>63</v>
      </c>
      <c r="G18" s="25">
        <v>0</v>
      </c>
      <c r="H18" s="134">
        <v>63</v>
      </c>
      <c r="I18" s="166"/>
      <c r="J18" s="25" t="s">
        <v>358</v>
      </c>
      <c r="K18" s="134"/>
      <c r="L18" s="43">
        <v>3</v>
      </c>
      <c r="M18" s="25">
        <v>0</v>
      </c>
      <c r="N18" s="43">
        <v>3</v>
      </c>
    </row>
    <row r="19" spans="1:14" ht="13.5">
      <c r="A19" s="20"/>
      <c r="B19" s="13" t="s">
        <v>596</v>
      </c>
      <c r="C19" s="25">
        <v>106</v>
      </c>
      <c r="D19" s="25">
        <v>0</v>
      </c>
      <c r="E19">
        <v>106</v>
      </c>
      <c r="F19" s="25">
        <v>49</v>
      </c>
      <c r="G19" s="25">
        <v>3</v>
      </c>
      <c r="H19" s="134">
        <v>46</v>
      </c>
      <c r="I19" s="213">
        <v>0</v>
      </c>
      <c r="J19" s="25">
        <v>0</v>
      </c>
      <c r="K19" s="134">
        <v>0</v>
      </c>
      <c r="L19" s="43">
        <v>1</v>
      </c>
      <c r="M19" s="25">
        <v>0</v>
      </c>
      <c r="N19" s="43">
        <v>1</v>
      </c>
    </row>
    <row r="20" spans="1:14" ht="7.5" customHeight="1">
      <c r="A20" s="20"/>
      <c r="C20" s="13"/>
      <c r="D20" s="13"/>
      <c r="F20" s="25"/>
      <c r="G20" s="25"/>
      <c r="H20" s="134"/>
      <c r="I20" s="13"/>
      <c r="J20" s="25"/>
      <c r="K20" s="134"/>
      <c r="L20" s="12"/>
      <c r="M20" s="25"/>
      <c r="N20" s="26"/>
    </row>
    <row r="21" spans="1:14" ht="13.5">
      <c r="A21" s="20" t="s">
        <v>261</v>
      </c>
      <c r="B21" s="236" t="s">
        <v>217</v>
      </c>
      <c r="C21" s="25">
        <v>947</v>
      </c>
      <c r="D21" s="13">
        <v>1</v>
      </c>
      <c r="E21" s="12">
        <v>946</v>
      </c>
      <c r="F21" s="25">
        <v>568</v>
      </c>
      <c r="G21" s="25">
        <v>12</v>
      </c>
      <c r="H21" s="134">
        <v>556</v>
      </c>
      <c r="I21" s="213">
        <v>4</v>
      </c>
      <c r="J21" s="25">
        <v>3</v>
      </c>
      <c r="K21" s="134">
        <v>1</v>
      </c>
      <c r="L21" s="43">
        <v>55</v>
      </c>
      <c r="M21" s="25">
        <v>0</v>
      </c>
      <c r="N21" s="43">
        <v>55</v>
      </c>
    </row>
    <row r="22" spans="1:14" ht="13.5">
      <c r="A22" s="26"/>
      <c r="B22" s="13" t="s">
        <v>594</v>
      </c>
      <c r="C22" s="25">
        <v>654</v>
      </c>
      <c r="D22" s="25">
        <v>0</v>
      </c>
      <c r="E22">
        <v>654</v>
      </c>
      <c r="F22" s="25">
        <v>496</v>
      </c>
      <c r="G22" s="25">
        <v>3</v>
      </c>
      <c r="H22" s="134">
        <v>493</v>
      </c>
      <c r="I22" s="213">
        <v>0</v>
      </c>
      <c r="J22" s="25">
        <v>3</v>
      </c>
      <c r="K22" s="134">
        <v>1</v>
      </c>
      <c r="L22" s="43">
        <v>47</v>
      </c>
      <c r="M22" s="25">
        <v>0</v>
      </c>
      <c r="N22" s="43">
        <v>47</v>
      </c>
    </row>
    <row r="23" spans="1:14" ht="13.5">
      <c r="A23" s="20"/>
      <c r="B23" s="13" t="s">
        <v>595</v>
      </c>
      <c r="C23" s="25">
        <v>55</v>
      </c>
      <c r="D23" s="25">
        <v>0</v>
      </c>
      <c r="E23">
        <v>55</v>
      </c>
      <c r="F23" s="25">
        <v>50</v>
      </c>
      <c r="G23" s="25">
        <v>2</v>
      </c>
      <c r="H23" s="134">
        <v>48</v>
      </c>
      <c r="I23" s="213">
        <v>0</v>
      </c>
      <c r="J23" s="25">
        <v>0</v>
      </c>
      <c r="K23" s="134">
        <v>0</v>
      </c>
      <c r="L23" s="43">
        <v>4</v>
      </c>
      <c r="M23" s="25">
        <v>0</v>
      </c>
      <c r="N23" s="43">
        <v>4</v>
      </c>
    </row>
    <row r="24" spans="1:14" ht="13.5">
      <c r="A24" s="26"/>
      <c r="B24" s="13" t="s">
        <v>596</v>
      </c>
      <c r="C24" s="25">
        <v>238</v>
      </c>
      <c r="D24" s="25">
        <v>1</v>
      </c>
      <c r="E24">
        <v>23</v>
      </c>
      <c r="F24" s="25">
        <v>22</v>
      </c>
      <c r="G24" s="25">
        <v>7</v>
      </c>
      <c r="H24" s="134">
        <v>15</v>
      </c>
      <c r="I24" s="213">
        <v>0</v>
      </c>
      <c r="J24" s="25">
        <v>0</v>
      </c>
      <c r="K24" s="134">
        <v>0</v>
      </c>
      <c r="L24" s="43">
        <v>4</v>
      </c>
      <c r="M24" s="25">
        <v>0</v>
      </c>
      <c r="N24" s="43">
        <v>4</v>
      </c>
    </row>
    <row r="25" spans="1:14" ht="7.5" customHeight="1">
      <c r="A25" s="20"/>
      <c r="C25" s="13"/>
      <c r="D25" s="13"/>
      <c r="F25" s="25"/>
      <c r="G25" s="25"/>
      <c r="H25" s="134"/>
      <c r="I25" s="13"/>
      <c r="J25" s="25"/>
      <c r="K25" s="134"/>
      <c r="L25" s="12"/>
      <c r="M25" s="25"/>
      <c r="N25" s="26"/>
    </row>
    <row r="26" spans="1:14" ht="13.5">
      <c r="A26" s="20" t="s">
        <v>293</v>
      </c>
      <c r="B26" s="236" t="s">
        <v>217</v>
      </c>
      <c r="C26" s="83">
        <v>1252</v>
      </c>
      <c r="D26" s="25">
        <v>2</v>
      </c>
      <c r="E26" s="42">
        <v>1250</v>
      </c>
      <c r="F26" s="25">
        <v>367</v>
      </c>
      <c r="G26" s="25">
        <v>4</v>
      </c>
      <c r="H26" s="134">
        <v>363</v>
      </c>
      <c r="I26" s="25">
        <v>9</v>
      </c>
      <c r="J26" s="25">
        <v>6</v>
      </c>
      <c r="K26" s="134">
        <v>3</v>
      </c>
      <c r="L26" s="43">
        <v>76</v>
      </c>
      <c r="M26" s="25">
        <v>1</v>
      </c>
      <c r="N26" s="43">
        <v>75</v>
      </c>
    </row>
    <row r="27" spans="1:14" ht="13.5">
      <c r="A27" s="4" t="s">
        <v>364</v>
      </c>
      <c r="B27" s="13" t="s">
        <v>594</v>
      </c>
      <c r="C27" s="25">
        <v>967</v>
      </c>
      <c r="D27" s="25">
        <v>1</v>
      </c>
      <c r="E27">
        <v>966</v>
      </c>
      <c r="F27" s="25">
        <v>303</v>
      </c>
      <c r="G27" s="25">
        <v>0</v>
      </c>
      <c r="H27" s="134">
        <v>303</v>
      </c>
      <c r="I27" s="25">
        <v>7</v>
      </c>
      <c r="J27" s="25">
        <v>4</v>
      </c>
      <c r="K27" s="134">
        <v>3</v>
      </c>
      <c r="L27" s="43">
        <v>65</v>
      </c>
      <c r="M27" s="25">
        <v>0</v>
      </c>
      <c r="N27" s="43">
        <v>65</v>
      </c>
    </row>
    <row r="28" spans="1:14" ht="13.5">
      <c r="A28" s="4" t="s">
        <v>364</v>
      </c>
      <c r="B28" s="13" t="s">
        <v>595</v>
      </c>
      <c r="C28" s="25">
        <v>71</v>
      </c>
      <c r="D28" s="25">
        <v>0</v>
      </c>
      <c r="E28">
        <v>71</v>
      </c>
      <c r="F28" s="25">
        <v>37</v>
      </c>
      <c r="G28" s="25">
        <v>0</v>
      </c>
      <c r="H28" s="134">
        <v>37</v>
      </c>
      <c r="I28" s="25">
        <v>1</v>
      </c>
      <c r="J28" s="25">
        <v>1</v>
      </c>
      <c r="K28" s="134">
        <v>0</v>
      </c>
      <c r="L28" s="43">
        <v>8</v>
      </c>
      <c r="M28" s="25">
        <v>1</v>
      </c>
      <c r="N28" s="43">
        <v>7</v>
      </c>
    </row>
    <row r="29" spans="1:14" ht="13.5">
      <c r="A29" s="26"/>
      <c r="B29" s="13" t="s">
        <v>596</v>
      </c>
      <c r="C29" s="25">
        <v>214</v>
      </c>
      <c r="D29" s="25">
        <v>1</v>
      </c>
      <c r="E29">
        <v>213</v>
      </c>
      <c r="F29" s="25">
        <v>27</v>
      </c>
      <c r="G29" s="25">
        <v>4</v>
      </c>
      <c r="H29" s="134">
        <v>23</v>
      </c>
      <c r="I29" s="25">
        <v>1</v>
      </c>
      <c r="J29" s="25">
        <v>1</v>
      </c>
      <c r="K29" s="134">
        <v>0</v>
      </c>
      <c r="L29" s="43">
        <v>3</v>
      </c>
      <c r="M29" s="25">
        <v>0</v>
      </c>
      <c r="N29" s="43">
        <v>3</v>
      </c>
    </row>
    <row r="30" spans="1:14" ht="7.5" customHeight="1">
      <c r="A30" s="20"/>
      <c r="C30" s="13"/>
      <c r="D30" s="13"/>
      <c r="F30" s="25"/>
      <c r="G30" s="25"/>
      <c r="H30" s="134"/>
      <c r="I30" s="13"/>
      <c r="J30" s="25"/>
      <c r="K30" s="134"/>
      <c r="L30" s="12"/>
      <c r="M30" s="25"/>
      <c r="N30" s="26"/>
    </row>
    <row r="31" spans="1:14" ht="13.5">
      <c r="A31" s="20" t="s">
        <v>294</v>
      </c>
      <c r="B31" s="236" t="s">
        <v>217</v>
      </c>
      <c r="C31" s="83">
        <v>1140</v>
      </c>
      <c r="D31" s="25">
        <v>1</v>
      </c>
      <c r="E31" s="42">
        <v>1139</v>
      </c>
      <c r="F31" s="25">
        <v>247</v>
      </c>
      <c r="G31" s="25">
        <v>6</v>
      </c>
      <c r="H31" s="134">
        <v>241</v>
      </c>
      <c r="I31" s="25">
        <v>11</v>
      </c>
      <c r="J31" s="25">
        <v>6</v>
      </c>
      <c r="K31" s="134">
        <v>5</v>
      </c>
      <c r="L31" s="43">
        <v>90</v>
      </c>
      <c r="M31" s="25">
        <v>0</v>
      </c>
      <c r="N31" s="43">
        <v>90</v>
      </c>
    </row>
    <row r="32" spans="1:14" ht="13.5">
      <c r="A32" s="4"/>
      <c r="B32" s="13" t="s">
        <v>594</v>
      </c>
      <c r="C32" s="25">
        <v>953</v>
      </c>
      <c r="D32" s="25">
        <v>1</v>
      </c>
      <c r="E32">
        <v>952</v>
      </c>
      <c r="F32" s="25">
        <v>208</v>
      </c>
      <c r="G32" s="25">
        <v>1</v>
      </c>
      <c r="H32" s="134">
        <v>207</v>
      </c>
      <c r="I32" s="25">
        <v>8</v>
      </c>
      <c r="J32" s="25">
        <v>4</v>
      </c>
      <c r="K32" s="134">
        <v>4</v>
      </c>
      <c r="L32" s="43">
        <v>87</v>
      </c>
      <c r="M32" s="25">
        <v>0</v>
      </c>
      <c r="N32" s="43">
        <v>87</v>
      </c>
    </row>
    <row r="33" spans="1:14" ht="13.5">
      <c r="A33" s="4"/>
      <c r="B33" s="13" t="s">
        <v>595</v>
      </c>
      <c r="C33" s="25">
        <v>69</v>
      </c>
      <c r="D33" s="25">
        <v>0</v>
      </c>
      <c r="E33">
        <v>69</v>
      </c>
      <c r="F33" s="25">
        <v>21</v>
      </c>
      <c r="G33" s="25">
        <v>0</v>
      </c>
      <c r="H33" s="134">
        <v>21</v>
      </c>
      <c r="I33" s="25">
        <v>2</v>
      </c>
      <c r="J33" s="25">
        <v>2</v>
      </c>
      <c r="K33" s="134">
        <v>0</v>
      </c>
      <c r="L33" s="43">
        <v>2</v>
      </c>
      <c r="M33" s="25">
        <v>0</v>
      </c>
      <c r="N33" s="43">
        <v>2</v>
      </c>
    </row>
    <row r="34" spans="1:14" ht="13.5">
      <c r="A34" s="4"/>
      <c r="B34" s="13" t="s">
        <v>596</v>
      </c>
      <c r="C34" s="25">
        <v>118</v>
      </c>
      <c r="D34" s="25">
        <v>0</v>
      </c>
      <c r="E34">
        <v>118</v>
      </c>
      <c r="F34" s="25">
        <v>18</v>
      </c>
      <c r="G34" s="25">
        <v>5</v>
      </c>
      <c r="H34" s="134">
        <v>13</v>
      </c>
      <c r="I34" s="25">
        <v>1</v>
      </c>
      <c r="J34" s="25">
        <v>0</v>
      </c>
      <c r="K34" s="134">
        <v>1</v>
      </c>
      <c r="L34" s="43">
        <v>1</v>
      </c>
      <c r="M34" s="25">
        <v>0</v>
      </c>
      <c r="N34" s="43">
        <v>1</v>
      </c>
    </row>
    <row r="35" spans="1:14" ht="7.5" customHeight="1">
      <c r="A35" s="20"/>
      <c r="C35" s="13"/>
      <c r="D35" s="13"/>
      <c r="F35" s="25"/>
      <c r="G35" s="25"/>
      <c r="H35" s="134"/>
      <c r="I35" s="13"/>
      <c r="J35" s="25"/>
      <c r="K35" s="134"/>
      <c r="L35" s="12"/>
      <c r="M35" s="25"/>
      <c r="N35" s="26"/>
    </row>
    <row r="36" spans="1:14" ht="13.5">
      <c r="A36" s="20" t="s">
        <v>295</v>
      </c>
      <c r="B36" s="236" t="s">
        <v>217</v>
      </c>
      <c r="C36" s="83">
        <v>1212</v>
      </c>
      <c r="D36" s="25">
        <v>1</v>
      </c>
      <c r="E36" s="42">
        <v>1211</v>
      </c>
      <c r="F36" s="25">
        <v>171</v>
      </c>
      <c r="G36" s="25">
        <v>3</v>
      </c>
      <c r="H36" s="134">
        <v>168</v>
      </c>
      <c r="I36" s="25">
        <v>14</v>
      </c>
      <c r="J36" s="25">
        <v>4</v>
      </c>
      <c r="K36" s="134">
        <v>10</v>
      </c>
      <c r="L36" s="43">
        <v>90</v>
      </c>
      <c r="M36" s="25">
        <v>0</v>
      </c>
      <c r="N36" s="43">
        <v>90</v>
      </c>
    </row>
    <row r="37" spans="1:14" ht="13.5">
      <c r="A37" s="20"/>
      <c r="B37" s="13" t="s">
        <v>594</v>
      </c>
      <c r="C37" s="83">
        <v>1040</v>
      </c>
      <c r="D37" s="25">
        <v>1</v>
      </c>
      <c r="E37" s="42">
        <v>1039</v>
      </c>
      <c r="F37" s="25">
        <v>139</v>
      </c>
      <c r="G37" s="25">
        <v>1</v>
      </c>
      <c r="H37" s="134">
        <v>138</v>
      </c>
      <c r="I37" s="25">
        <v>12</v>
      </c>
      <c r="J37" s="25">
        <v>3</v>
      </c>
      <c r="K37" s="134">
        <v>9</v>
      </c>
      <c r="L37" s="43">
        <v>77</v>
      </c>
      <c r="M37" s="25">
        <v>0</v>
      </c>
      <c r="N37" s="43">
        <v>77</v>
      </c>
    </row>
    <row r="38" spans="1:14" ht="13.5">
      <c r="A38" s="26"/>
      <c r="B38" s="13" t="s">
        <v>595</v>
      </c>
      <c r="C38" s="25">
        <v>55</v>
      </c>
      <c r="D38" s="25">
        <v>0</v>
      </c>
      <c r="E38">
        <v>55</v>
      </c>
      <c r="F38" s="25">
        <v>14</v>
      </c>
      <c r="G38" s="25">
        <v>0</v>
      </c>
      <c r="H38" s="134">
        <v>14</v>
      </c>
      <c r="I38" s="25">
        <v>1</v>
      </c>
      <c r="J38" s="25">
        <v>0</v>
      </c>
      <c r="K38" s="134">
        <v>1</v>
      </c>
      <c r="L38" s="43">
        <v>6</v>
      </c>
      <c r="M38" s="25">
        <v>0</v>
      </c>
      <c r="N38" s="43">
        <v>6</v>
      </c>
    </row>
    <row r="39" spans="1:14" ht="13.5">
      <c r="A39" s="26"/>
      <c r="B39" s="13" t="s">
        <v>596</v>
      </c>
      <c r="C39" s="25">
        <v>117</v>
      </c>
      <c r="D39" s="25">
        <v>0</v>
      </c>
      <c r="E39">
        <v>117</v>
      </c>
      <c r="F39" s="25">
        <v>18</v>
      </c>
      <c r="G39" s="25">
        <v>2</v>
      </c>
      <c r="H39" s="134">
        <v>16</v>
      </c>
      <c r="I39" s="25">
        <v>1</v>
      </c>
      <c r="J39" s="25">
        <v>1</v>
      </c>
      <c r="K39" s="134">
        <v>0</v>
      </c>
      <c r="L39" s="43">
        <v>7</v>
      </c>
      <c r="M39" s="25">
        <v>0</v>
      </c>
      <c r="N39" s="43">
        <v>7</v>
      </c>
    </row>
    <row r="40" spans="1:14" ht="7.5" customHeight="1">
      <c r="A40" s="20"/>
      <c r="C40" s="13"/>
      <c r="D40" s="13"/>
      <c r="F40" s="25"/>
      <c r="G40" s="25"/>
      <c r="H40" s="134"/>
      <c r="I40" s="13"/>
      <c r="J40" s="25"/>
      <c r="K40" s="134"/>
      <c r="L40" s="12"/>
      <c r="M40" s="25"/>
      <c r="N40" s="26"/>
    </row>
    <row r="41" spans="1:14" ht="13.5">
      <c r="A41" s="20" t="s">
        <v>296</v>
      </c>
      <c r="B41" s="236" t="s">
        <v>217</v>
      </c>
      <c r="C41" s="83">
        <v>1431</v>
      </c>
      <c r="D41" s="25">
        <v>4</v>
      </c>
      <c r="E41" s="42">
        <v>1427</v>
      </c>
      <c r="F41" s="25">
        <v>155</v>
      </c>
      <c r="G41" s="25">
        <v>9</v>
      </c>
      <c r="H41" s="134">
        <v>146</v>
      </c>
      <c r="I41" s="25">
        <v>39</v>
      </c>
      <c r="J41" s="25">
        <v>8</v>
      </c>
      <c r="K41" s="134">
        <v>31</v>
      </c>
      <c r="L41" s="43">
        <v>81</v>
      </c>
      <c r="M41" s="25">
        <v>1</v>
      </c>
      <c r="N41" s="43">
        <v>80</v>
      </c>
    </row>
    <row r="42" spans="1:14" ht="13.5">
      <c r="A42" s="26"/>
      <c r="B42" s="13" t="s">
        <v>594</v>
      </c>
      <c r="C42" s="83">
        <v>1179</v>
      </c>
      <c r="D42" s="25">
        <v>1</v>
      </c>
      <c r="E42" s="42">
        <v>1178</v>
      </c>
      <c r="F42" s="25">
        <v>115</v>
      </c>
      <c r="G42" s="25">
        <v>2</v>
      </c>
      <c r="H42" s="134">
        <v>113</v>
      </c>
      <c r="I42" s="25">
        <v>31</v>
      </c>
      <c r="J42" s="25">
        <v>5</v>
      </c>
      <c r="K42" s="134">
        <v>26</v>
      </c>
      <c r="L42" s="43">
        <v>63</v>
      </c>
      <c r="M42" s="25">
        <v>1</v>
      </c>
      <c r="N42" s="43">
        <v>62</v>
      </c>
    </row>
    <row r="43" spans="1:14" ht="13.5">
      <c r="A43" s="26"/>
      <c r="B43" s="13" t="s">
        <v>595</v>
      </c>
      <c r="C43" s="25">
        <v>72</v>
      </c>
      <c r="D43" s="25">
        <v>1</v>
      </c>
      <c r="E43">
        <v>71</v>
      </c>
      <c r="F43" s="25">
        <v>16</v>
      </c>
      <c r="G43" s="25">
        <v>1</v>
      </c>
      <c r="H43" s="134">
        <v>15</v>
      </c>
      <c r="I43" s="25">
        <v>2</v>
      </c>
      <c r="J43" s="25">
        <v>1</v>
      </c>
      <c r="K43" s="134">
        <v>1</v>
      </c>
      <c r="L43" s="43">
        <v>6</v>
      </c>
      <c r="M43" s="25">
        <v>0</v>
      </c>
      <c r="N43" s="43">
        <v>6</v>
      </c>
    </row>
    <row r="44" spans="1:14" ht="13.5">
      <c r="A44" s="26"/>
      <c r="B44" s="13" t="s">
        <v>596</v>
      </c>
      <c r="C44" s="25">
        <v>180</v>
      </c>
      <c r="D44" s="25">
        <v>2</v>
      </c>
      <c r="E44">
        <v>178</v>
      </c>
      <c r="F44" s="25">
        <v>24</v>
      </c>
      <c r="G44" s="25">
        <v>6</v>
      </c>
      <c r="H44" s="134">
        <v>18</v>
      </c>
      <c r="I44" s="25">
        <v>6</v>
      </c>
      <c r="J44" s="25">
        <v>2</v>
      </c>
      <c r="K44" s="134">
        <v>4</v>
      </c>
      <c r="L44" s="43">
        <v>12</v>
      </c>
      <c r="M44" s="25">
        <v>0</v>
      </c>
      <c r="N44" s="43">
        <v>12</v>
      </c>
    </row>
    <row r="45" spans="1:14" ht="7.5" customHeight="1">
      <c r="A45" s="20"/>
      <c r="C45" s="13"/>
      <c r="D45" s="13"/>
      <c r="F45" s="25"/>
      <c r="G45" s="25"/>
      <c r="H45" s="134"/>
      <c r="I45" s="13"/>
      <c r="J45" s="25"/>
      <c r="K45" s="134"/>
      <c r="L45" s="12"/>
      <c r="M45" s="25"/>
      <c r="N45" s="26"/>
    </row>
    <row r="46" spans="1:14" ht="13.5">
      <c r="A46" s="20" t="s">
        <v>297</v>
      </c>
      <c r="B46" s="236" t="s">
        <v>217</v>
      </c>
      <c r="C46" s="83">
        <v>1796</v>
      </c>
      <c r="D46" s="25">
        <v>11</v>
      </c>
      <c r="E46" s="42">
        <v>1785</v>
      </c>
      <c r="F46" s="25">
        <v>143</v>
      </c>
      <c r="G46" s="25">
        <v>3</v>
      </c>
      <c r="H46" s="134">
        <v>140</v>
      </c>
      <c r="I46" s="25">
        <v>96</v>
      </c>
      <c r="J46" s="25">
        <v>43</v>
      </c>
      <c r="K46" s="134">
        <v>53</v>
      </c>
      <c r="L46" s="43">
        <v>130</v>
      </c>
      <c r="M46" s="158">
        <v>3</v>
      </c>
      <c r="N46" s="43">
        <v>127</v>
      </c>
    </row>
    <row r="47" spans="1:14" ht="13.5">
      <c r="A47" s="26"/>
      <c r="B47" s="13" t="s">
        <v>594</v>
      </c>
      <c r="C47" s="83">
        <v>1372</v>
      </c>
      <c r="D47" s="25">
        <v>4</v>
      </c>
      <c r="E47" s="42">
        <v>1368</v>
      </c>
      <c r="F47" s="25">
        <v>108</v>
      </c>
      <c r="G47" s="25">
        <v>1</v>
      </c>
      <c r="H47" s="134">
        <v>107</v>
      </c>
      <c r="I47" s="25">
        <v>72</v>
      </c>
      <c r="J47" s="25">
        <v>28</v>
      </c>
      <c r="K47" s="134">
        <v>44</v>
      </c>
      <c r="L47" s="43">
        <v>104</v>
      </c>
      <c r="M47" s="158">
        <v>1</v>
      </c>
      <c r="N47" s="43">
        <v>103</v>
      </c>
    </row>
    <row r="48" spans="1:14" ht="13.5">
      <c r="A48" s="26"/>
      <c r="B48" s="13" t="s">
        <v>595</v>
      </c>
      <c r="C48" s="25">
        <v>83</v>
      </c>
      <c r="D48" s="25">
        <v>1</v>
      </c>
      <c r="E48">
        <v>82</v>
      </c>
      <c r="F48" s="25">
        <v>12</v>
      </c>
      <c r="G48" s="25">
        <v>0</v>
      </c>
      <c r="H48" s="134">
        <v>12</v>
      </c>
      <c r="I48" s="25">
        <v>9</v>
      </c>
      <c r="J48" s="25">
        <v>6</v>
      </c>
      <c r="K48" s="134">
        <v>3</v>
      </c>
      <c r="L48" s="43">
        <v>14</v>
      </c>
      <c r="M48" s="158">
        <v>0</v>
      </c>
      <c r="N48" s="43">
        <v>14</v>
      </c>
    </row>
    <row r="49" spans="1:14" ht="13.5">
      <c r="A49" s="26"/>
      <c r="B49" s="13" t="s">
        <v>596</v>
      </c>
      <c r="C49" s="25">
        <v>341</v>
      </c>
      <c r="D49" s="25">
        <v>6</v>
      </c>
      <c r="E49">
        <v>335</v>
      </c>
      <c r="F49" s="25">
        <v>23</v>
      </c>
      <c r="G49" s="25">
        <v>2</v>
      </c>
      <c r="H49" s="134">
        <v>21</v>
      </c>
      <c r="I49" s="25">
        <v>15</v>
      </c>
      <c r="J49" s="25">
        <v>9</v>
      </c>
      <c r="K49" s="134">
        <v>6</v>
      </c>
      <c r="L49" s="43">
        <v>2</v>
      </c>
      <c r="M49" s="158">
        <v>2</v>
      </c>
      <c r="N49" s="43">
        <v>10</v>
      </c>
    </row>
    <row r="50" spans="1:14" ht="7.5" customHeight="1">
      <c r="A50" s="20"/>
      <c r="C50" s="13"/>
      <c r="D50" s="13"/>
      <c r="F50" s="25"/>
      <c r="G50" s="25"/>
      <c r="H50" s="134"/>
      <c r="I50" s="13"/>
      <c r="J50" s="25"/>
      <c r="K50" s="134"/>
      <c r="L50" s="12"/>
      <c r="M50" s="25"/>
      <c r="N50" s="26"/>
    </row>
    <row r="51" spans="1:14" ht="13.5">
      <c r="A51" s="20" t="s">
        <v>298</v>
      </c>
      <c r="B51" s="236" t="s">
        <v>217</v>
      </c>
      <c r="C51" s="83">
        <v>1353</v>
      </c>
      <c r="D51" s="25">
        <v>836</v>
      </c>
      <c r="E51">
        <v>517</v>
      </c>
      <c r="F51" s="25">
        <v>83</v>
      </c>
      <c r="G51" s="25">
        <v>45</v>
      </c>
      <c r="H51" s="134">
        <v>38</v>
      </c>
      <c r="I51" s="25">
        <v>113</v>
      </c>
      <c r="J51" s="25">
        <v>93</v>
      </c>
      <c r="K51" s="134">
        <v>20</v>
      </c>
      <c r="L51" s="43">
        <v>82</v>
      </c>
      <c r="M51" s="158">
        <v>46</v>
      </c>
      <c r="N51" s="43">
        <v>36</v>
      </c>
    </row>
    <row r="52" spans="1:14" ht="13.5">
      <c r="A52" s="26"/>
      <c r="B52" s="13" t="s">
        <v>594</v>
      </c>
      <c r="C52" s="25">
        <v>805</v>
      </c>
      <c r="D52" s="25">
        <v>447</v>
      </c>
      <c r="E52">
        <v>358</v>
      </c>
      <c r="F52" s="25">
        <v>42</v>
      </c>
      <c r="G52" s="25">
        <v>17</v>
      </c>
      <c r="H52" s="134">
        <v>25</v>
      </c>
      <c r="I52" s="25">
        <v>53</v>
      </c>
      <c r="J52" s="25">
        <v>41</v>
      </c>
      <c r="K52" s="134">
        <v>12</v>
      </c>
      <c r="L52" s="43">
        <v>47</v>
      </c>
      <c r="M52" s="158">
        <v>22</v>
      </c>
      <c r="N52" s="43">
        <v>25</v>
      </c>
    </row>
    <row r="53" spans="1:14" ht="13.5">
      <c r="A53" s="26"/>
      <c r="B53" s="13" t="s">
        <v>595</v>
      </c>
      <c r="C53" s="25">
        <v>83</v>
      </c>
      <c r="D53" s="25">
        <v>61</v>
      </c>
      <c r="E53">
        <v>22</v>
      </c>
      <c r="F53" s="25">
        <v>9</v>
      </c>
      <c r="G53" s="25">
        <v>7</v>
      </c>
      <c r="H53" s="134">
        <v>2</v>
      </c>
      <c r="I53" s="25">
        <v>13</v>
      </c>
      <c r="J53" s="25">
        <v>10</v>
      </c>
      <c r="K53" s="134">
        <v>3</v>
      </c>
      <c r="L53" s="43">
        <v>13</v>
      </c>
      <c r="M53" s="158">
        <v>10</v>
      </c>
      <c r="N53" s="43">
        <v>3</v>
      </c>
    </row>
    <row r="54" spans="1:14" ht="13.5">
      <c r="A54" s="26"/>
      <c r="B54" s="13" t="s">
        <v>596</v>
      </c>
      <c r="C54" s="25">
        <v>465</v>
      </c>
      <c r="D54" s="25">
        <v>328</v>
      </c>
      <c r="E54">
        <v>137</v>
      </c>
      <c r="F54" s="25">
        <v>32</v>
      </c>
      <c r="G54" s="25">
        <v>21</v>
      </c>
      <c r="H54" s="134">
        <v>11</v>
      </c>
      <c r="I54" s="25">
        <v>47</v>
      </c>
      <c r="J54" s="25">
        <v>42</v>
      </c>
      <c r="K54" s="134">
        <v>5</v>
      </c>
      <c r="L54" s="43">
        <v>22</v>
      </c>
      <c r="M54" s="158">
        <v>14</v>
      </c>
      <c r="N54" s="43">
        <v>8</v>
      </c>
    </row>
    <row r="55" spans="1:14" ht="7.5" customHeight="1">
      <c r="A55" s="20"/>
      <c r="C55" s="13"/>
      <c r="D55" s="13"/>
      <c r="F55" s="25"/>
      <c r="G55" s="25"/>
      <c r="H55" s="134"/>
      <c r="I55" s="13"/>
      <c r="J55" s="25"/>
      <c r="K55" s="134"/>
      <c r="L55" s="12"/>
      <c r="M55" s="25"/>
      <c r="N55" s="26"/>
    </row>
    <row r="56" spans="1:14" ht="13.5">
      <c r="A56" s="20" t="s">
        <v>259</v>
      </c>
      <c r="B56" s="236" t="s">
        <v>217</v>
      </c>
      <c r="C56" s="83">
        <v>1340</v>
      </c>
      <c r="D56" s="83">
        <v>1267</v>
      </c>
      <c r="E56">
        <v>73</v>
      </c>
      <c r="F56" s="25">
        <v>76</v>
      </c>
      <c r="G56" s="25">
        <v>68</v>
      </c>
      <c r="H56" s="134">
        <v>8</v>
      </c>
      <c r="I56" s="25">
        <v>168</v>
      </c>
      <c r="J56" s="25">
        <v>161</v>
      </c>
      <c r="K56" s="134">
        <v>7</v>
      </c>
      <c r="L56" s="43">
        <v>72</v>
      </c>
      <c r="M56" s="158">
        <v>62</v>
      </c>
      <c r="N56" s="43">
        <v>10</v>
      </c>
    </row>
    <row r="57" spans="1:14" ht="13.5">
      <c r="A57" s="26"/>
      <c r="B57" s="13" t="s">
        <v>594</v>
      </c>
      <c r="C57" s="25">
        <v>510</v>
      </c>
      <c r="D57" s="25">
        <v>465</v>
      </c>
      <c r="E57">
        <v>45</v>
      </c>
      <c r="F57" s="25">
        <v>23</v>
      </c>
      <c r="G57" s="25">
        <v>19</v>
      </c>
      <c r="H57" s="134">
        <v>4</v>
      </c>
      <c r="I57" s="25">
        <v>53</v>
      </c>
      <c r="J57" s="25">
        <v>49</v>
      </c>
      <c r="K57" s="134">
        <v>4</v>
      </c>
      <c r="L57" s="43">
        <v>26</v>
      </c>
      <c r="M57" s="158">
        <v>22</v>
      </c>
      <c r="N57" s="43">
        <v>4</v>
      </c>
    </row>
    <row r="58" spans="1:14" ht="13.5">
      <c r="A58" s="26"/>
      <c r="B58" s="13" t="s">
        <v>595</v>
      </c>
      <c r="C58" s="25">
        <v>107</v>
      </c>
      <c r="D58" s="25">
        <v>100</v>
      </c>
      <c r="E58">
        <v>7</v>
      </c>
      <c r="F58" s="25">
        <v>8</v>
      </c>
      <c r="G58" s="25">
        <v>6</v>
      </c>
      <c r="H58" s="134">
        <v>2</v>
      </c>
      <c r="I58" s="25">
        <v>14</v>
      </c>
      <c r="J58" s="25">
        <v>13</v>
      </c>
      <c r="K58" s="134">
        <v>1</v>
      </c>
      <c r="L58" s="43">
        <v>11</v>
      </c>
      <c r="M58" s="158">
        <v>10</v>
      </c>
      <c r="N58" s="43">
        <v>1</v>
      </c>
    </row>
    <row r="59" spans="1:14" ht="13.5">
      <c r="A59" s="28"/>
      <c r="B59" s="15" t="s">
        <v>596</v>
      </c>
      <c r="C59" s="27">
        <v>723</v>
      </c>
      <c r="D59" s="27">
        <v>702</v>
      </c>
      <c r="E59" s="28">
        <v>21</v>
      </c>
      <c r="F59" s="27">
        <v>45</v>
      </c>
      <c r="G59" s="27">
        <v>43</v>
      </c>
      <c r="H59" s="137">
        <v>2</v>
      </c>
      <c r="I59" s="27">
        <v>101</v>
      </c>
      <c r="J59" s="27">
        <v>99</v>
      </c>
      <c r="K59" s="137">
        <v>2</v>
      </c>
      <c r="L59" s="167">
        <v>35</v>
      </c>
      <c r="M59" s="285">
        <v>30</v>
      </c>
      <c r="N59" s="167">
        <v>5</v>
      </c>
    </row>
  </sheetData>
  <sheetProtection/>
  <mergeCells count="7">
    <mergeCell ref="A3:A5"/>
    <mergeCell ref="B3:B5"/>
    <mergeCell ref="C3:N3"/>
    <mergeCell ref="C4:E4"/>
    <mergeCell ref="F4:H4"/>
    <mergeCell ref="I4:K4"/>
    <mergeCell ref="L4:N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O42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2.25390625" style="0" customWidth="1"/>
    <col min="2" max="2" width="14.375" style="0" customWidth="1"/>
    <col min="3" max="15" width="6.625" style="0" customWidth="1"/>
  </cols>
  <sheetData>
    <row r="1" spans="1:8" ht="13.5">
      <c r="A1" s="62" t="s">
        <v>137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15" ht="17.25" customHeight="1">
      <c r="A3" s="319" t="s">
        <v>353</v>
      </c>
      <c r="B3" s="360" t="s">
        <v>272</v>
      </c>
      <c r="C3" s="312" t="s">
        <v>599</v>
      </c>
      <c r="D3" s="312" t="s">
        <v>276</v>
      </c>
      <c r="E3" s="302" t="s">
        <v>275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40.5" customHeight="1">
      <c r="A4" s="353"/>
      <c r="B4" s="361"/>
      <c r="C4" s="359"/>
      <c r="D4" s="359"/>
      <c r="E4" s="173" t="s">
        <v>532</v>
      </c>
      <c r="F4" s="214" t="s">
        <v>547</v>
      </c>
      <c r="G4" s="174" t="s">
        <v>180</v>
      </c>
      <c r="H4" s="174" t="s">
        <v>517</v>
      </c>
      <c r="I4" s="174" t="s">
        <v>434</v>
      </c>
      <c r="J4" s="174" t="s">
        <v>518</v>
      </c>
      <c r="K4" s="174" t="s">
        <v>519</v>
      </c>
      <c r="L4" s="174" t="s">
        <v>520</v>
      </c>
      <c r="M4" s="174" t="s">
        <v>521</v>
      </c>
      <c r="N4" s="174" t="s">
        <v>522</v>
      </c>
      <c r="O4" s="151" t="s">
        <v>548</v>
      </c>
    </row>
    <row r="5" spans="1:15" ht="13.5">
      <c r="A5" s="20" t="s">
        <v>217</v>
      </c>
      <c r="B5" s="13" t="s">
        <v>597</v>
      </c>
      <c r="C5" s="31">
        <f aca="true" t="shared" si="0" ref="C5:O5">C8+C11+C14+C17</f>
        <v>181</v>
      </c>
      <c r="D5" s="31">
        <f t="shared" si="0"/>
        <v>164</v>
      </c>
      <c r="E5" s="26">
        <f t="shared" si="0"/>
        <v>1</v>
      </c>
      <c r="F5" s="26">
        <f t="shared" si="0"/>
        <v>0</v>
      </c>
      <c r="G5" s="26">
        <f t="shared" si="0"/>
        <v>0</v>
      </c>
      <c r="H5" s="26">
        <f t="shared" si="0"/>
        <v>5</v>
      </c>
      <c r="I5" s="26">
        <f t="shared" si="0"/>
        <v>4</v>
      </c>
      <c r="J5" s="26">
        <f t="shared" si="0"/>
        <v>1</v>
      </c>
      <c r="K5" s="26">
        <f t="shared" si="0"/>
        <v>5</v>
      </c>
      <c r="L5" s="26">
        <f t="shared" si="0"/>
        <v>0</v>
      </c>
      <c r="M5" s="26">
        <f t="shared" si="0"/>
        <v>1</v>
      </c>
      <c r="N5" s="26">
        <f t="shared" si="0"/>
        <v>0</v>
      </c>
      <c r="O5" s="26">
        <f t="shared" si="0"/>
        <v>0</v>
      </c>
    </row>
    <row r="6" spans="1:15" ht="13.5">
      <c r="A6" s="20"/>
      <c r="B6" s="13" t="s">
        <v>598</v>
      </c>
      <c r="C6" s="31">
        <f aca="true" t="shared" si="1" ref="C6:O6">C9+C12+C15+C18</f>
        <v>88</v>
      </c>
      <c r="D6" s="31">
        <f t="shared" si="1"/>
        <v>84</v>
      </c>
      <c r="E6" s="26">
        <f t="shared" si="1"/>
        <v>1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6">
        <f t="shared" si="1"/>
        <v>0</v>
      </c>
      <c r="J6" s="26">
        <f t="shared" si="1"/>
        <v>0</v>
      </c>
      <c r="K6" s="26">
        <f t="shared" si="1"/>
        <v>1</v>
      </c>
      <c r="L6" s="26">
        <f t="shared" si="1"/>
        <v>0</v>
      </c>
      <c r="M6" s="26">
        <f t="shared" si="1"/>
        <v>0</v>
      </c>
      <c r="N6" s="26">
        <f t="shared" si="1"/>
        <v>2</v>
      </c>
      <c r="O6" s="26">
        <f t="shared" si="1"/>
        <v>0</v>
      </c>
    </row>
    <row r="7" spans="1:15" ht="8.25" customHeight="1">
      <c r="A7" s="100"/>
      <c r="B7" s="103"/>
      <c r="C7" s="101"/>
      <c r="D7" s="101"/>
      <c r="E7" s="102"/>
      <c r="F7" s="102"/>
      <c r="G7" s="102"/>
      <c r="H7" s="102"/>
      <c r="I7" s="112"/>
      <c r="J7" s="112"/>
      <c r="K7" s="112"/>
      <c r="L7" s="112"/>
      <c r="M7" s="112"/>
      <c r="N7" s="112"/>
      <c r="O7" s="112"/>
    </row>
    <row r="8" spans="1:15" ht="13.5">
      <c r="A8" s="20" t="s">
        <v>43</v>
      </c>
      <c r="B8" s="13" t="s">
        <v>597</v>
      </c>
      <c r="C8" s="11">
        <v>101</v>
      </c>
      <c r="D8" s="11">
        <v>88</v>
      </c>
      <c r="E8" s="12">
        <v>0</v>
      </c>
      <c r="F8" s="12">
        <v>0</v>
      </c>
      <c r="G8" s="12">
        <v>0</v>
      </c>
      <c r="H8" s="12">
        <v>4</v>
      </c>
      <c r="I8" s="26">
        <v>3</v>
      </c>
      <c r="J8" s="12">
        <v>0</v>
      </c>
      <c r="K8" s="26">
        <v>5</v>
      </c>
      <c r="L8" s="12">
        <v>0</v>
      </c>
      <c r="M8" s="26">
        <v>1</v>
      </c>
      <c r="N8" s="12">
        <v>0</v>
      </c>
      <c r="O8" s="12">
        <v>0</v>
      </c>
    </row>
    <row r="9" spans="1:15" ht="13.5">
      <c r="A9" s="20"/>
      <c r="B9" s="13" t="s">
        <v>598</v>
      </c>
      <c r="C9" s="11">
        <v>38</v>
      </c>
      <c r="D9" s="11">
        <v>35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26">
        <v>1</v>
      </c>
      <c r="L9" s="12">
        <v>0</v>
      </c>
      <c r="M9" s="12">
        <v>0</v>
      </c>
      <c r="N9" s="26">
        <v>1</v>
      </c>
      <c r="O9" s="12">
        <v>0</v>
      </c>
    </row>
    <row r="10" spans="1:15" ht="7.5" customHeight="1">
      <c r="A10" s="20"/>
      <c r="B10" s="13"/>
      <c r="C10" s="11"/>
      <c r="D10" s="11"/>
      <c r="E10" s="12"/>
      <c r="F10" s="12"/>
      <c r="G10" s="12"/>
      <c r="H10" s="12"/>
      <c r="I10" s="12"/>
      <c r="J10" s="12"/>
      <c r="K10" s="26"/>
      <c r="L10" s="12"/>
      <c r="M10" s="12"/>
      <c r="N10" s="26"/>
      <c r="O10" s="12"/>
    </row>
    <row r="11" spans="1:15" ht="13.5">
      <c r="A11" s="20" t="s">
        <v>44</v>
      </c>
      <c r="B11" s="13" t="s">
        <v>597</v>
      </c>
      <c r="C11" s="11">
        <v>60</v>
      </c>
      <c r="D11" s="11">
        <v>57</v>
      </c>
      <c r="E11" s="12">
        <v>1</v>
      </c>
      <c r="F11" s="12">
        <v>0</v>
      </c>
      <c r="G11" s="12">
        <v>0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ht="13.5">
      <c r="A12" s="20"/>
      <c r="B12" s="13" t="s">
        <v>598</v>
      </c>
      <c r="C12" s="11">
        <v>35</v>
      </c>
      <c r="D12" s="11">
        <v>34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26">
        <v>1</v>
      </c>
      <c r="O12" s="12">
        <v>0</v>
      </c>
    </row>
    <row r="13" spans="1:15" ht="7.5" customHeight="1">
      <c r="A13" s="20"/>
      <c r="B13" s="13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26"/>
      <c r="O13" s="12"/>
    </row>
    <row r="14" spans="1:15" ht="13.5">
      <c r="A14" s="20" t="s">
        <v>45</v>
      </c>
      <c r="B14" s="13" t="s">
        <v>597</v>
      </c>
      <c r="C14" s="11">
        <v>13</v>
      </c>
      <c r="D14" s="11">
        <v>13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13.5">
      <c r="A15" s="20"/>
      <c r="B15" s="13" t="s">
        <v>598</v>
      </c>
      <c r="C15" s="11">
        <v>9</v>
      </c>
      <c r="D15" s="11">
        <v>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7.5" customHeight="1">
      <c r="A16" s="20"/>
      <c r="B16" s="13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3.5">
      <c r="A17" s="20" t="s">
        <v>46</v>
      </c>
      <c r="B17" s="13" t="s">
        <v>597</v>
      </c>
      <c r="C17" s="11">
        <v>7</v>
      </c>
      <c r="D17" s="11">
        <v>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6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13.5">
      <c r="A18" s="20"/>
      <c r="B18" s="13" t="s">
        <v>598</v>
      </c>
      <c r="C18" s="11">
        <v>6</v>
      </c>
      <c r="D18" s="11">
        <v>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13.5" customHeight="1">
      <c r="A19" s="21"/>
      <c r="B19" s="17"/>
      <c r="C19" s="15"/>
      <c r="D19" s="15"/>
      <c r="E19" s="16"/>
      <c r="F19" s="16"/>
      <c r="G19" s="16"/>
      <c r="H19" s="16"/>
      <c r="I19" s="28"/>
      <c r="J19" s="28"/>
      <c r="K19" s="28"/>
      <c r="L19" s="28"/>
      <c r="M19" s="28"/>
      <c r="N19" s="28"/>
      <c r="O19" s="28"/>
    </row>
    <row r="20" spans="1:15" ht="13.5">
      <c r="A20" s="20" t="s">
        <v>217</v>
      </c>
      <c r="B20" s="13" t="s">
        <v>597</v>
      </c>
      <c r="C20" s="31">
        <f aca="true" t="shared" si="2" ref="C20:O20">C23+C26+C29+C32+C35+C38</f>
        <v>176</v>
      </c>
      <c r="D20" s="31">
        <f t="shared" si="2"/>
        <v>159</v>
      </c>
      <c r="E20" s="26">
        <f t="shared" si="2"/>
        <v>1</v>
      </c>
      <c r="F20" s="26">
        <f t="shared" si="2"/>
        <v>0</v>
      </c>
      <c r="G20" s="26">
        <f t="shared" si="2"/>
        <v>0</v>
      </c>
      <c r="H20" s="26">
        <f t="shared" si="2"/>
        <v>5</v>
      </c>
      <c r="I20" s="26">
        <f t="shared" si="2"/>
        <v>4</v>
      </c>
      <c r="J20" s="26">
        <f t="shared" si="2"/>
        <v>1</v>
      </c>
      <c r="K20" s="26">
        <f t="shared" si="2"/>
        <v>4</v>
      </c>
      <c r="L20" s="26">
        <f t="shared" si="2"/>
        <v>0</v>
      </c>
      <c r="M20" s="26">
        <f t="shared" si="2"/>
        <v>1</v>
      </c>
      <c r="N20" s="26">
        <f t="shared" si="2"/>
        <v>1</v>
      </c>
      <c r="O20" s="26">
        <f t="shared" si="2"/>
        <v>0</v>
      </c>
    </row>
    <row r="21" spans="1:15" ht="13.5">
      <c r="A21" s="20"/>
      <c r="B21" s="13" t="s">
        <v>598</v>
      </c>
      <c r="C21" s="31">
        <f aca="true" t="shared" si="3" ref="C21:O21">C24+C27+C30+C33+C36+C39</f>
        <v>79</v>
      </c>
      <c r="D21" s="31">
        <f t="shared" si="3"/>
        <v>76</v>
      </c>
      <c r="E21" s="26">
        <f t="shared" si="3"/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6">
        <f t="shared" si="3"/>
        <v>0</v>
      </c>
      <c r="M21" s="26">
        <f t="shared" si="3"/>
        <v>0</v>
      </c>
      <c r="N21" s="26">
        <f t="shared" si="3"/>
        <v>1</v>
      </c>
      <c r="O21" s="26">
        <f t="shared" si="3"/>
        <v>0</v>
      </c>
    </row>
    <row r="22" spans="1:15" ht="8.25" customHeight="1">
      <c r="A22" s="100"/>
      <c r="B22" s="103"/>
      <c r="C22" s="172"/>
      <c r="D22" s="17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ht="13.5">
      <c r="A23" s="20" t="s">
        <v>47</v>
      </c>
      <c r="B23" s="13" t="s">
        <v>597</v>
      </c>
      <c r="C23" s="11">
        <v>66</v>
      </c>
      <c r="D23" s="11">
        <v>63</v>
      </c>
      <c r="E23" s="12">
        <v>0</v>
      </c>
      <c r="F23" s="12">
        <v>0</v>
      </c>
      <c r="G23" s="12">
        <v>0</v>
      </c>
      <c r="H23" s="12">
        <v>2</v>
      </c>
      <c r="I23" s="12">
        <v>0</v>
      </c>
      <c r="J23" s="12">
        <v>0</v>
      </c>
      <c r="K23" s="26">
        <v>1</v>
      </c>
      <c r="L23" s="12">
        <v>0</v>
      </c>
      <c r="M23" s="12">
        <v>0</v>
      </c>
      <c r="N23" s="12">
        <v>0</v>
      </c>
      <c r="O23" s="26">
        <v>0</v>
      </c>
    </row>
    <row r="24" spans="1:15" ht="13.5">
      <c r="A24" s="20"/>
      <c r="B24" s="13" t="s">
        <v>598</v>
      </c>
      <c r="C24" s="11">
        <v>59</v>
      </c>
      <c r="D24" s="11">
        <v>57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6">
        <v>1</v>
      </c>
      <c r="L24" s="12">
        <v>0</v>
      </c>
      <c r="M24" s="12">
        <v>0</v>
      </c>
      <c r="N24" s="26">
        <v>1</v>
      </c>
      <c r="O24" s="12">
        <v>0</v>
      </c>
    </row>
    <row r="25" spans="1:15" ht="7.5" customHeight="1">
      <c r="A25" s="20"/>
      <c r="B25" s="13"/>
      <c r="C25" s="11"/>
      <c r="D25" s="11"/>
      <c r="E25" s="12"/>
      <c r="F25" s="12"/>
      <c r="G25" s="12"/>
      <c r="H25" s="12"/>
      <c r="I25" s="12"/>
      <c r="J25" s="12"/>
      <c r="K25" s="26"/>
      <c r="L25" s="12"/>
      <c r="M25" s="12"/>
      <c r="N25" s="26"/>
      <c r="O25" s="12"/>
    </row>
    <row r="26" spans="1:15" ht="13.5">
      <c r="A26" s="20" t="s">
        <v>48</v>
      </c>
      <c r="B26" s="13" t="s">
        <v>597</v>
      </c>
      <c r="C26" s="11">
        <v>10</v>
      </c>
      <c r="D26" s="11">
        <v>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26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13.5">
      <c r="A27" s="20"/>
      <c r="B27" s="13" t="s">
        <v>598</v>
      </c>
      <c r="C27" s="11">
        <v>6</v>
      </c>
      <c r="D27" s="11">
        <v>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7.5" customHeight="1">
      <c r="A28" s="20"/>
      <c r="B28" s="13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3.5">
      <c r="A29" s="20" t="s">
        <v>49</v>
      </c>
      <c r="B29" s="13" t="s">
        <v>597</v>
      </c>
      <c r="C29" s="11">
        <v>2</v>
      </c>
      <c r="D29" s="11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13.5">
      <c r="A30" s="20"/>
      <c r="B30" s="13" t="s">
        <v>598</v>
      </c>
      <c r="C30" s="11">
        <v>1</v>
      </c>
      <c r="D30" s="11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7.5" customHeight="1">
      <c r="A31" s="20"/>
      <c r="B31" s="13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3.5">
      <c r="A32" s="20" t="s">
        <v>50</v>
      </c>
      <c r="B32" s="13" t="s">
        <v>597</v>
      </c>
      <c r="C32" s="11">
        <v>75</v>
      </c>
      <c r="D32" s="11">
        <v>64</v>
      </c>
      <c r="E32" s="12">
        <v>0</v>
      </c>
      <c r="F32" s="12">
        <v>0</v>
      </c>
      <c r="G32" s="12">
        <v>0</v>
      </c>
      <c r="H32" s="12">
        <v>3</v>
      </c>
      <c r="I32" s="26">
        <v>4</v>
      </c>
      <c r="J32" s="12">
        <v>0</v>
      </c>
      <c r="K32" s="26">
        <v>2</v>
      </c>
      <c r="L32" s="12">
        <v>0</v>
      </c>
      <c r="M32" s="26">
        <v>1</v>
      </c>
      <c r="N32" s="26">
        <v>1</v>
      </c>
      <c r="O32" s="12">
        <v>0</v>
      </c>
    </row>
    <row r="33" spans="1:15" ht="13.5">
      <c r="A33" s="20"/>
      <c r="B33" s="13" t="s">
        <v>598</v>
      </c>
      <c r="C33" s="11">
        <v>8</v>
      </c>
      <c r="D33" s="11">
        <v>7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7.5" customHeight="1">
      <c r="A34" s="20"/>
      <c r="B34" s="13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3.5">
      <c r="A35" s="20" t="s">
        <v>51</v>
      </c>
      <c r="B35" s="13" t="s">
        <v>597</v>
      </c>
      <c r="C35" s="11">
        <v>14</v>
      </c>
      <c r="D35" s="11">
        <v>13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6">
        <v>1</v>
      </c>
      <c r="L35" s="12">
        <v>0</v>
      </c>
      <c r="M35" s="12">
        <v>0</v>
      </c>
      <c r="N35" s="12">
        <v>0</v>
      </c>
      <c r="O35" s="12">
        <v>0</v>
      </c>
    </row>
    <row r="36" spans="1:15" ht="13.5">
      <c r="A36" s="20"/>
      <c r="B36" s="13" t="s">
        <v>598</v>
      </c>
      <c r="C36" s="11">
        <v>2</v>
      </c>
      <c r="D36" s="11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7.5" customHeight="1">
      <c r="A37" s="20"/>
      <c r="B37" s="13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3.5">
      <c r="A38" s="20" t="s">
        <v>52</v>
      </c>
      <c r="B38" s="13" t="s">
        <v>597</v>
      </c>
      <c r="C38" s="11">
        <v>9</v>
      </c>
      <c r="D38" s="11">
        <v>8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13.5">
      <c r="A39" s="20"/>
      <c r="B39" s="13" t="s">
        <v>598</v>
      </c>
      <c r="C39" s="11">
        <v>3</v>
      </c>
      <c r="D39" s="11">
        <v>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9.75" customHeight="1">
      <c r="A40" s="21"/>
      <c r="B40" s="17"/>
      <c r="C40" s="15"/>
      <c r="D40" s="15"/>
      <c r="E40" s="16"/>
      <c r="F40" s="16"/>
      <c r="G40" s="16"/>
      <c r="H40" s="16"/>
      <c r="I40" s="28"/>
      <c r="J40" s="28"/>
      <c r="K40" s="28"/>
      <c r="L40" s="28"/>
      <c r="M40" s="28"/>
      <c r="N40" s="28"/>
      <c r="O40" s="28"/>
    </row>
    <row r="42" ht="13.5">
      <c r="A42" t="s">
        <v>356</v>
      </c>
    </row>
  </sheetData>
  <sheetProtection/>
  <mergeCells count="5">
    <mergeCell ref="C3:C4"/>
    <mergeCell ref="D3:D4"/>
    <mergeCell ref="E3:O3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2.25390625" style="0" customWidth="1"/>
    <col min="3" max="3" width="10.625" style="0" customWidth="1"/>
    <col min="4" max="11" width="9.375" style="0" customWidth="1"/>
  </cols>
  <sheetData>
    <row r="1" spans="1:7" ht="13.5">
      <c r="A1" s="62" t="s">
        <v>116</v>
      </c>
      <c r="B1" s="1"/>
      <c r="C1" s="1"/>
      <c r="D1" s="1"/>
      <c r="E1" s="1"/>
      <c r="F1" s="1"/>
      <c r="G1" s="1"/>
    </row>
    <row r="2" spans="1:11" ht="13.5">
      <c r="A2" s="1"/>
      <c r="B2" s="1"/>
      <c r="C2" s="1"/>
      <c r="D2" s="1"/>
      <c r="E2" s="1"/>
      <c r="F2" s="1"/>
      <c r="G2" s="1"/>
      <c r="K2" s="69" t="s">
        <v>397</v>
      </c>
    </row>
    <row r="3" spans="1:11" ht="13.5" customHeight="1">
      <c r="A3" s="296" t="s">
        <v>201</v>
      </c>
      <c r="B3" s="299" t="s">
        <v>202</v>
      </c>
      <c r="C3" s="302" t="s">
        <v>223</v>
      </c>
      <c r="D3" s="303"/>
      <c r="E3" s="303"/>
      <c r="F3" s="303"/>
      <c r="G3" s="303"/>
      <c r="H3" s="303"/>
      <c r="I3" s="303"/>
      <c r="J3" s="303"/>
      <c r="K3" s="303"/>
    </row>
    <row r="4" spans="1:11" ht="13.5" customHeight="1">
      <c r="A4" s="297"/>
      <c r="B4" s="300"/>
      <c r="C4" s="304" t="s">
        <v>405</v>
      </c>
      <c r="D4" s="306" t="s">
        <v>401</v>
      </c>
      <c r="E4" s="303"/>
      <c r="F4" s="303"/>
      <c r="G4" s="303"/>
      <c r="H4" s="303"/>
      <c r="I4" s="303"/>
      <c r="J4" s="303"/>
      <c r="K4" s="303"/>
    </row>
    <row r="5" spans="1:11" ht="36" customHeight="1">
      <c r="A5" s="298"/>
      <c r="B5" s="301"/>
      <c r="C5" s="305"/>
      <c r="D5" s="116" t="s">
        <v>59</v>
      </c>
      <c r="E5" s="246" t="s">
        <v>398</v>
      </c>
      <c r="F5" s="35" t="s">
        <v>399</v>
      </c>
      <c r="G5" s="35" t="s">
        <v>400</v>
      </c>
      <c r="H5" s="198" t="s">
        <v>402</v>
      </c>
      <c r="I5" s="198" t="s">
        <v>403</v>
      </c>
      <c r="J5" s="35" t="s">
        <v>404</v>
      </c>
      <c r="K5" s="199" t="s">
        <v>253</v>
      </c>
    </row>
    <row r="6" spans="1:12" ht="13.5">
      <c r="A6" s="9" t="s">
        <v>217</v>
      </c>
      <c r="B6" s="8" t="s">
        <v>218</v>
      </c>
      <c r="C6" s="274">
        <v>10390</v>
      </c>
      <c r="D6" s="51">
        <v>230.3104</v>
      </c>
      <c r="E6" s="51">
        <v>66.31663</v>
      </c>
      <c r="F6" s="51">
        <v>31.87806</v>
      </c>
      <c r="G6" s="51">
        <v>18.30078</v>
      </c>
      <c r="H6" s="51">
        <v>2.653688</v>
      </c>
      <c r="I6" s="51">
        <v>8.663076</v>
      </c>
      <c r="J6" s="51">
        <v>20.40546</v>
      </c>
      <c r="K6" s="51">
        <v>26.61859</v>
      </c>
      <c r="L6" s="273"/>
    </row>
    <row r="7" spans="1:11" ht="13.5">
      <c r="A7" s="12"/>
      <c r="B7" s="11" t="s">
        <v>575</v>
      </c>
      <c r="C7" s="58">
        <v>2406</v>
      </c>
      <c r="D7" s="51">
        <v>138.3725</v>
      </c>
      <c r="E7" s="51">
        <v>42.7383</v>
      </c>
      <c r="F7" s="51">
        <v>19.6351</v>
      </c>
      <c r="G7" s="51">
        <v>2.272492</v>
      </c>
      <c r="H7" s="51">
        <v>2.500664</v>
      </c>
      <c r="I7" s="51">
        <v>3.890293</v>
      </c>
      <c r="J7" s="51">
        <v>29.73172</v>
      </c>
      <c r="K7" s="51">
        <v>6.401826</v>
      </c>
    </row>
    <row r="8" spans="1:11" ht="13.5">
      <c r="A8" s="12"/>
      <c r="B8" s="11" t="s">
        <v>576</v>
      </c>
      <c r="C8" s="58">
        <v>3041</v>
      </c>
      <c r="D8" s="51">
        <v>213.1641</v>
      </c>
      <c r="E8" s="51">
        <v>64.5894</v>
      </c>
      <c r="F8" s="51">
        <v>31.05503</v>
      </c>
      <c r="G8" s="51">
        <v>4.57283</v>
      </c>
      <c r="H8" s="51">
        <v>2.377193</v>
      </c>
      <c r="I8" s="51">
        <v>7.840543</v>
      </c>
      <c r="J8" s="51">
        <v>19.09143</v>
      </c>
      <c r="K8" s="51">
        <v>14.66238</v>
      </c>
    </row>
    <row r="9" spans="1:11" ht="13.5">
      <c r="A9" s="12"/>
      <c r="B9" s="11" t="s">
        <v>577</v>
      </c>
      <c r="C9" s="58">
        <v>2114</v>
      </c>
      <c r="D9" s="51">
        <v>265.1418</v>
      </c>
      <c r="E9" s="51">
        <v>78.02153</v>
      </c>
      <c r="F9" s="51">
        <v>36.59502</v>
      </c>
      <c r="G9" s="51">
        <v>17.98399</v>
      </c>
      <c r="H9" s="51">
        <v>2.462991</v>
      </c>
      <c r="I9" s="51">
        <v>14.78629</v>
      </c>
      <c r="J9" s="51">
        <v>19.81294</v>
      </c>
      <c r="K9" s="51">
        <v>31.09362</v>
      </c>
    </row>
    <row r="10" spans="1:11" ht="13.5">
      <c r="A10" s="12"/>
      <c r="B10" s="11" t="s">
        <v>60</v>
      </c>
      <c r="C10" s="58">
        <v>1681</v>
      </c>
      <c r="D10" s="51">
        <v>304.2807</v>
      </c>
      <c r="E10" s="51">
        <v>77.81989</v>
      </c>
      <c r="F10" s="51">
        <v>38.729</v>
      </c>
      <c r="G10" s="51">
        <v>38.19413</v>
      </c>
      <c r="H10" s="51">
        <v>3.279676</v>
      </c>
      <c r="I10" s="51">
        <v>7.738779</v>
      </c>
      <c r="J10" s="51">
        <v>15.15586</v>
      </c>
      <c r="K10" s="51">
        <v>52.51878</v>
      </c>
    </row>
    <row r="11" spans="1:11" ht="13.5">
      <c r="A11" s="12"/>
      <c r="B11" s="11" t="s">
        <v>61</v>
      </c>
      <c r="C11" s="58">
        <v>687</v>
      </c>
      <c r="D11" s="51">
        <v>304.0075</v>
      </c>
      <c r="E11" s="51">
        <v>78.59615</v>
      </c>
      <c r="F11" s="51">
        <v>39.19176</v>
      </c>
      <c r="G11" s="51">
        <v>50.80819</v>
      </c>
      <c r="H11" s="51">
        <v>3.187067</v>
      </c>
      <c r="I11" s="51">
        <v>9.85078</v>
      </c>
      <c r="J11" s="51">
        <v>12.76417</v>
      </c>
      <c r="K11" s="51">
        <v>47.44467</v>
      </c>
    </row>
    <row r="12" spans="1:11" ht="13.5">
      <c r="A12" s="12"/>
      <c r="B12" s="11" t="s">
        <v>578</v>
      </c>
      <c r="C12" s="58">
        <v>308</v>
      </c>
      <c r="D12" s="51">
        <v>319.2194</v>
      </c>
      <c r="E12" s="51">
        <v>92.408</v>
      </c>
      <c r="F12" s="51">
        <v>45.22709</v>
      </c>
      <c r="G12" s="51">
        <v>45.1375</v>
      </c>
      <c r="H12" s="51">
        <v>3.712707</v>
      </c>
      <c r="I12" s="51">
        <v>12.23784</v>
      </c>
      <c r="J12" s="51">
        <v>5.576923</v>
      </c>
      <c r="K12" s="51">
        <v>49.1028</v>
      </c>
    </row>
    <row r="13" spans="1:11" ht="13.5">
      <c r="A13" s="12"/>
      <c r="B13" s="11" t="s">
        <v>62</v>
      </c>
      <c r="C13" s="58">
        <v>118</v>
      </c>
      <c r="D13" s="51">
        <v>302.9762</v>
      </c>
      <c r="E13" s="51">
        <v>89.86813</v>
      </c>
      <c r="F13" s="51">
        <v>43.85556</v>
      </c>
      <c r="G13" s="51">
        <v>43.97619</v>
      </c>
      <c r="H13" s="51">
        <v>1.796875</v>
      </c>
      <c r="I13" s="51">
        <v>13.66667</v>
      </c>
      <c r="J13" s="51">
        <v>1.403226</v>
      </c>
      <c r="K13" s="51">
        <v>37.76623</v>
      </c>
    </row>
    <row r="14" spans="1:11" ht="13.5">
      <c r="A14" s="12"/>
      <c r="B14" s="11" t="s">
        <v>63</v>
      </c>
      <c r="C14" s="58">
        <v>26</v>
      </c>
      <c r="D14" s="51">
        <v>411.4444</v>
      </c>
      <c r="E14" s="51">
        <v>100.5238</v>
      </c>
      <c r="F14" s="51">
        <v>50.25</v>
      </c>
      <c r="G14" s="51">
        <v>48.95238</v>
      </c>
      <c r="H14" s="51">
        <v>0</v>
      </c>
      <c r="I14" s="51">
        <v>12.5</v>
      </c>
      <c r="J14" s="51">
        <v>7.857143</v>
      </c>
      <c r="K14" s="51">
        <v>47</v>
      </c>
    </row>
    <row r="15" spans="1:11" ht="13.5">
      <c r="A15" s="12"/>
      <c r="B15" s="11" t="s">
        <v>579</v>
      </c>
      <c r="C15" s="58">
        <v>8</v>
      </c>
      <c r="D15" s="51">
        <v>191.4</v>
      </c>
      <c r="E15" s="51">
        <v>95</v>
      </c>
      <c r="F15" s="51">
        <v>39.6</v>
      </c>
      <c r="G15" s="51">
        <v>30.33333</v>
      </c>
      <c r="H15" s="51">
        <v>0</v>
      </c>
      <c r="I15" s="51">
        <v>0</v>
      </c>
      <c r="J15" s="51">
        <v>0</v>
      </c>
      <c r="K15" s="51">
        <v>20</v>
      </c>
    </row>
    <row r="16" spans="1:11" ht="13.5">
      <c r="A16" s="12"/>
      <c r="B16" s="11" t="s">
        <v>64</v>
      </c>
      <c r="C16" s="31">
        <v>1</v>
      </c>
      <c r="D16" s="26">
        <v>190</v>
      </c>
      <c r="E16" s="26">
        <v>150</v>
      </c>
      <c r="F16" s="26">
        <v>40</v>
      </c>
      <c r="G16" s="26">
        <v>40</v>
      </c>
      <c r="H16" s="51">
        <v>0</v>
      </c>
      <c r="I16" s="51">
        <v>0</v>
      </c>
      <c r="J16" s="51">
        <v>0</v>
      </c>
      <c r="K16" s="51">
        <v>0</v>
      </c>
    </row>
    <row r="17" spans="1:11" ht="7.5" customHeight="1">
      <c r="A17" s="12"/>
      <c r="B17" s="11"/>
      <c r="C17" s="31"/>
      <c r="D17" s="26"/>
      <c r="E17" s="26"/>
      <c r="F17" s="26"/>
      <c r="G17" s="26"/>
      <c r="H17" s="52"/>
      <c r="I17" s="52"/>
      <c r="J17" s="52"/>
      <c r="K17" s="52"/>
    </row>
    <row r="18" spans="1:11" ht="13.5">
      <c r="A18" s="54" t="s">
        <v>219</v>
      </c>
      <c r="B18" s="55"/>
      <c r="C18" s="275">
        <v>2099</v>
      </c>
      <c r="D18" s="56">
        <v>164.5711</v>
      </c>
      <c r="E18" s="56">
        <v>58.29295</v>
      </c>
      <c r="F18" s="56">
        <v>28.98007</v>
      </c>
      <c r="G18" s="56">
        <v>1.894495</v>
      </c>
      <c r="H18" s="56">
        <v>1.28664</v>
      </c>
      <c r="I18" s="56">
        <v>3.944314</v>
      </c>
      <c r="J18" s="56">
        <v>11.75352</v>
      </c>
      <c r="K18" s="56">
        <v>3.914173</v>
      </c>
    </row>
    <row r="19" spans="1:11" ht="13.5">
      <c r="A19" s="12" t="s">
        <v>221</v>
      </c>
      <c r="B19" s="11"/>
      <c r="C19" s="195">
        <v>149</v>
      </c>
      <c r="D19" s="53">
        <v>199.008</v>
      </c>
      <c r="E19" s="53">
        <v>44.94615</v>
      </c>
      <c r="F19" s="53">
        <v>23.01575</v>
      </c>
      <c r="G19" s="53">
        <v>30.3254</v>
      </c>
      <c r="H19" s="53">
        <v>1.397849</v>
      </c>
      <c r="I19" s="53">
        <v>2.55914</v>
      </c>
      <c r="J19" s="53">
        <v>37.37288</v>
      </c>
      <c r="K19" s="53">
        <v>6.381443</v>
      </c>
    </row>
    <row r="20" spans="1:11" ht="13.5">
      <c r="A20" s="12" t="s">
        <v>220</v>
      </c>
      <c r="B20" s="11"/>
      <c r="C20" s="195">
        <v>19</v>
      </c>
      <c r="D20" s="53">
        <v>216.4375</v>
      </c>
      <c r="E20" s="53">
        <v>60.11111</v>
      </c>
      <c r="F20" s="53">
        <v>30.0625</v>
      </c>
      <c r="G20" s="53">
        <v>35.13333</v>
      </c>
      <c r="H20" s="53">
        <v>5.714286</v>
      </c>
      <c r="I20" s="53">
        <v>2.857143</v>
      </c>
      <c r="J20" s="53">
        <v>43.66667</v>
      </c>
      <c r="K20" s="53">
        <v>46</v>
      </c>
    </row>
    <row r="21" spans="1:11" ht="13.5">
      <c r="A21" s="16" t="s">
        <v>222</v>
      </c>
      <c r="B21" s="15"/>
      <c r="C21" s="276">
        <v>8123</v>
      </c>
      <c r="D21" s="57">
        <v>248.7713</v>
      </c>
      <c r="E21" s="57">
        <v>68.86306</v>
      </c>
      <c r="F21" s="57">
        <v>32.80825</v>
      </c>
      <c r="G21" s="57">
        <v>21.66576</v>
      </c>
      <c r="H21" s="57">
        <v>2.994084</v>
      </c>
      <c r="I21" s="57">
        <v>9.910906</v>
      </c>
      <c r="J21" s="57">
        <v>22.19517</v>
      </c>
      <c r="K21" s="57">
        <v>31.98579</v>
      </c>
    </row>
    <row r="22" spans="1:16" ht="13.5">
      <c r="A22" s="1"/>
      <c r="B22" s="1"/>
      <c r="C22" s="1"/>
      <c r="D22" s="1"/>
      <c r="E22" s="1"/>
      <c r="F22" s="1"/>
      <c r="G22" s="1"/>
      <c r="I22" s="41"/>
      <c r="J22" s="41"/>
      <c r="K22" s="41"/>
      <c r="L22" s="41"/>
      <c r="M22" s="41"/>
      <c r="N22" s="41"/>
      <c r="O22" s="41"/>
      <c r="P22" s="41"/>
    </row>
  </sheetData>
  <sheetProtection/>
  <mergeCells count="5">
    <mergeCell ref="A3:A5"/>
    <mergeCell ref="B3:B5"/>
    <mergeCell ref="C3:K3"/>
    <mergeCell ref="C4:C5"/>
    <mergeCell ref="D4:K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0.50390625" style="0" customWidth="1"/>
    <col min="2" max="2" width="21.875" style="0" customWidth="1"/>
    <col min="3" max="3" width="11.25390625" style="0" customWidth="1"/>
    <col min="4" max="10" width="12.625" style="0" customWidth="1"/>
  </cols>
  <sheetData>
    <row r="1" spans="1:6" ht="13.5">
      <c r="A1" s="1" t="s">
        <v>138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11" ht="15" customHeight="1">
      <c r="A3" s="363" t="s">
        <v>208</v>
      </c>
      <c r="B3" s="333"/>
      <c r="C3" s="347" t="s">
        <v>282</v>
      </c>
      <c r="D3" s="303"/>
      <c r="E3" s="303"/>
      <c r="F3" s="303"/>
      <c r="G3" s="354"/>
      <c r="H3" s="354"/>
      <c r="I3" s="354"/>
      <c r="J3" s="354"/>
      <c r="K3" s="26"/>
    </row>
    <row r="4" spans="1:11" ht="15" customHeight="1">
      <c r="A4" s="341"/>
      <c r="B4" s="335"/>
      <c r="C4" s="336" t="s">
        <v>466</v>
      </c>
      <c r="D4" s="347" t="s">
        <v>287</v>
      </c>
      <c r="E4" s="354"/>
      <c r="F4" s="354"/>
      <c r="G4" s="347" t="s">
        <v>289</v>
      </c>
      <c r="H4" s="354"/>
      <c r="I4" s="354"/>
      <c r="J4" s="365" t="s">
        <v>290</v>
      </c>
      <c r="K4" s="26"/>
    </row>
    <row r="5" spans="1:11" ht="69" customHeight="1">
      <c r="A5" s="364"/>
      <c r="B5" s="353"/>
      <c r="C5" s="321"/>
      <c r="D5" s="32" t="s">
        <v>283</v>
      </c>
      <c r="E5" s="168" t="s">
        <v>286</v>
      </c>
      <c r="F5" s="36" t="s">
        <v>284</v>
      </c>
      <c r="G5" s="32" t="s">
        <v>283</v>
      </c>
      <c r="H5" s="168" t="s">
        <v>288</v>
      </c>
      <c r="I5" s="36" t="s">
        <v>285</v>
      </c>
      <c r="J5" s="366"/>
      <c r="K5" s="26"/>
    </row>
    <row r="6" spans="1:10" ht="13.5">
      <c r="A6" s="175" t="s">
        <v>467</v>
      </c>
      <c r="B6" s="205"/>
      <c r="C6" s="80">
        <v>13078</v>
      </c>
      <c r="D6" s="82">
        <v>7879</v>
      </c>
      <c r="E6" s="81">
        <v>868</v>
      </c>
      <c r="F6" s="80">
        <v>1927</v>
      </c>
      <c r="G6" s="81">
        <v>790</v>
      </c>
      <c r="H6" s="81">
        <v>648</v>
      </c>
      <c r="I6" s="81">
        <v>445</v>
      </c>
      <c r="J6" s="81">
        <v>521</v>
      </c>
    </row>
    <row r="7" spans="1:10" ht="7.5" customHeight="1">
      <c r="A7" s="102"/>
      <c r="B7" s="100"/>
      <c r="C7" s="112"/>
      <c r="D7" s="118"/>
      <c r="E7" s="112"/>
      <c r="F7" s="112"/>
      <c r="G7" s="112"/>
      <c r="H7" s="112"/>
      <c r="I7" s="112"/>
      <c r="J7" s="112"/>
    </row>
    <row r="8" spans="1:4" ht="13.5">
      <c r="A8" s="334" t="s">
        <v>277</v>
      </c>
      <c r="B8" s="335"/>
      <c r="D8" s="25"/>
    </row>
    <row r="9" spans="1:10" ht="13.5">
      <c r="A9" s="12"/>
      <c r="B9" s="20" t="s">
        <v>278</v>
      </c>
      <c r="C9" s="42">
        <v>2786</v>
      </c>
      <c r="D9" s="83">
        <v>1616</v>
      </c>
      <c r="E9">
        <v>250</v>
      </c>
      <c r="F9">
        <v>439</v>
      </c>
      <c r="G9">
        <v>57</v>
      </c>
      <c r="H9">
        <v>154</v>
      </c>
      <c r="I9">
        <v>102</v>
      </c>
      <c r="J9">
        <v>168</v>
      </c>
    </row>
    <row r="10" spans="1:4" ht="7.5" customHeight="1">
      <c r="A10" s="12"/>
      <c r="B10" s="20"/>
      <c r="D10" s="25"/>
    </row>
    <row r="11" spans="1:10" ht="13.5">
      <c r="A11" s="12"/>
      <c r="B11" s="20" t="s">
        <v>279</v>
      </c>
      <c r="C11" s="42">
        <v>6298</v>
      </c>
      <c r="D11" s="83">
        <v>4653</v>
      </c>
      <c r="E11">
        <v>351</v>
      </c>
      <c r="F11" s="42">
        <v>1026</v>
      </c>
      <c r="G11">
        <v>89</v>
      </c>
      <c r="H11">
        <v>65</v>
      </c>
      <c r="I11">
        <v>63</v>
      </c>
      <c r="J11">
        <v>51</v>
      </c>
    </row>
    <row r="12" spans="1:4" ht="7.5" customHeight="1">
      <c r="A12" s="12"/>
      <c r="B12" s="20"/>
      <c r="D12" s="25"/>
    </row>
    <row r="13" spans="1:10" ht="13.5">
      <c r="A13" s="12"/>
      <c r="B13" s="20" t="s">
        <v>280</v>
      </c>
      <c r="C13" s="42">
        <v>1772</v>
      </c>
      <c r="D13" s="25">
        <v>983</v>
      </c>
      <c r="E13">
        <v>148</v>
      </c>
      <c r="F13">
        <v>365</v>
      </c>
      <c r="G13">
        <v>67</v>
      </c>
      <c r="H13">
        <v>117</v>
      </c>
      <c r="I13">
        <v>67</v>
      </c>
      <c r="J13">
        <v>25</v>
      </c>
    </row>
    <row r="14" spans="1:4" ht="7.5" customHeight="1">
      <c r="A14" s="12"/>
      <c r="B14" s="20"/>
      <c r="D14" s="25"/>
    </row>
    <row r="15" spans="1:10" ht="13.5">
      <c r="A15" s="362" t="s">
        <v>281</v>
      </c>
      <c r="B15" s="353"/>
      <c r="C15" s="94">
        <v>2222</v>
      </c>
      <c r="D15" s="27">
        <v>627</v>
      </c>
      <c r="E15" s="28">
        <v>119</v>
      </c>
      <c r="F15" s="28">
        <v>97</v>
      </c>
      <c r="G15" s="28">
        <v>577</v>
      </c>
      <c r="H15" s="28">
        <v>312</v>
      </c>
      <c r="I15" s="28">
        <v>213</v>
      </c>
      <c r="J15" s="28">
        <v>277</v>
      </c>
    </row>
  </sheetData>
  <sheetProtection/>
  <mergeCells count="8">
    <mergeCell ref="A8:B8"/>
    <mergeCell ref="A15:B15"/>
    <mergeCell ref="A3:B5"/>
    <mergeCell ref="C3:J3"/>
    <mergeCell ref="C4:C5"/>
    <mergeCell ref="D4:F4"/>
    <mergeCell ref="G4:I4"/>
    <mergeCell ref="J4:J5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173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2.00390625" style="0" customWidth="1"/>
    <col min="2" max="2" width="12.00390625" style="0" customWidth="1"/>
    <col min="3" max="8" width="11.75390625" style="0" customWidth="1"/>
  </cols>
  <sheetData>
    <row r="1" spans="1:8" ht="13.5">
      <c r="A1" s="1" t="s">
        <v>55</v>
      </c>
      <c r="B1" s="1"/>
      <c r="C1" s="1"/>
      <c r="D1" s="1"/>
      <c r="E1" s="1"/>
      <c r="F1" s="1"/>
      <c r="G1" s="1"/>
      <c r="H1" s="1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296" t="s">
        <v>291</v>
      </c>
      <c r="B3" s="307" t="s">
        <v>216</v>
      </c>
      <c r="C3" s="311" t="s">
        <v>209</v>
      </c>
      <c r="D3" s="311"/>
      <c r="E3" s="311"/>
      <c r="F3" s="311"/>
      <c r="G3" s="306"/>
      <c r="H3" s="306"/>
    </row>
    <row r="4" spans="1:8" ht="15" customHeight="1">
      <c r="A4" s="298"/>
      <c r="B4" s="309"/>
      <c r="C4" s="6" t="s">
        <v>487</v>
      </c>
      <c r="D4" s="6" t="s">
        <v>300</v>
      </c>
      <c r="E4" s="6" t="s">
        <v>301</v>
      </c>
      <c r="F4" s="6" t="s">
        <v>302</v>
      </c>
      <c r="G4" s="6" t="s">
        <v>303</v>
      </c>
      <c r="H4" s="7" t="s">
        <v>304</v>
      </c>
    </row>
    <row r="5" spans="1:8" ht="13.5">
      <c r="A5" s="9" t="s">
        <v>217</v>
      </c>
      <c r="B5" s="8" t="s">
        <v>218</v>
      </c>
      <c r="C5" s="82">
        <v>11104</v>
      </c>
      <c r="D5" s="82">
        <v>1177</v>
      </c>
      <c r="E5" s="42">
        <v>5176</v>
      </c>
      <c r="F5" s="42">
        <v>1905</v>
      </c>
      <c r="G5" s="42">
        <v>2814</v>
      </c>
      <c r="H5">
        <v>32</v>
      </c>
    </row>
    <row r="6" spans="1:7" ht="7.5" customHeight="1">
      <c r="A6" s="12"/>
      <c r="B6" s="11"/>
      <c r="C6" s="83"/>
      <c r="D6" s="83"/>
      <c r="E6" s="42"/>
      <c r="F6" s="42"/>
      <c r="G6" s="42"/>
    </row>
    <row r="7" spans="1:8" ht="13.5">
      <c r="A7" s="12"/>
      <c r="B7" s="5" t="s">
        <v>292</v>
      </c>
      <c r="C7" s="83">
        <v>753</v>
      </c>
      <c r="D7" s="25">
        <v>15</v>
      </c>
      <c r="E7">
        <v>287</v>
      </c>
      <c r="F7">
        <v>177</v>
      </c>
      <c r="G7">
        <v>271</v>
      </c>
      <c r="H7">
        <v>3</v>
      </c>
    </row>
    <row r="8" spans="1:8" ht="13.5">
      <c r="A8" s="12"/>
      <c r="B8" s="5" t="s">
        <v>299</v>
      </c>
      <c r="C8" s="83">
        <v>915</v>
      </c>
      <c r="D8" s="25">
        <v>19</v>
      </c>
      <c r="E8">
        <v>348</v>
      </c>
      <c r="F8">
        <v>243</v>
      </c>
      <c r="G8">
        <v>297</v>
      </c>
      <c r="H8">
        <v>8</v>
      </c>
    </row>
    <row r="9" spans="1:8" ht="13.5">
      <c r="A9" s="12"/>
      <c r="B9" s="5" t="s">
        <v>261</v>
      </c>
      <c r="C9" s="83">
        <v>1170</v>
      </c>
      <c r="D9" s="25">
        <v>28</v>
      </c>
      <c r="E9">
        <v>460</v>
      </c>
      <c r="F9">
        <v>310</v>
      </c>
      <c r="G9">
        <v>368</v>
      </c>
      <c r="H9">
        <v>4</v>
      </c>
    </row>
    <row r="10" spans="1:8" ht="13.5">
      <c r="A10" s="12"/>
      <c r="B10" s="5" t="s">
        <v>293</v>
      </c>
      <c r="C10" s="83">
        <v>1326</v>
      </c>
      <c r="D10" s="25">
        <v>39</v>
      </c>
      <c r="E10">
        <v>594</v>
      </c>
      <c r="F10">
        <v>309</v>
      </c>
      <c r="G10">
        <v>384</v>
      </c>
      <c r="H10">
        <v>0</v>
      </c>
    </row>
    <row r="11" spans="1:8" ht="13.5">
      <c r="A11" s="12"/>
      <c r="B11" s="5" t="s">
        <v>294</v>
      </c>
      <c r="C11" s="83">
        <v>1212</v>
      </c>
      <c r="D11" s="25">
        <v>41</v>
      </c>
      <c r="E11">
        <v>633</v>
      </c>
      <c r="F11">
        <v>216</v>
      </c>
      <c r="G11">
        <v>320</v>
      </c>
      <c r="H11">
        <v>2</v>
      </c>
    </row>
    <row r="12" spans="1:8" ht="13.5">
      <c r="A12" s="12"/>
      <c r="B12" s="5" t="s">
        <v>295</v>
      </c>
      <c r="C12" s="83">
        <v>1223</v>
      </c>
      <c r="D12" s="25">
        <v>62</v>
      </c>
      <c r="E12">
        <v>587</v>
      </c>
      <c r="F12">
        <v>229</v>
      </c>
      <c r="G12">
        <v>341</v>
      </c>
      <c r="H12">
        <v>4</v>
      </c>
    </row>
    <row r="13" spans="1:8" ht="13.5">
      <c r="A13" s="12"/>
      <c r="B13" s="5" t="s">
        <v>296</v>
      </c>
      <c r="C13" s="83">
        <v>1323</v>
      </c>
      <c r="D13" s="25">
        <v>131</v>
      </c>
      <c r="E13">
        <v>648</v>
      </c>
      <c r="F13">
        <v>201</v>
      </c>
      <c r="G13">
        <v>338</v>
      </c>
      <c r="H13">
        <v>5</v>
      </c>
    </row>
    <row r="14" spans="1:8" ht="13.5">
      <c r="A14" s="12"/>
      <c r="B14" s="5" t="s">
        <v>297</v>
      </c>
      <c r="C14" s="83">
        <v>1617</v>
      </c>
      <c r="D14" s="25">
        <v>326</v>
      </c>
      <c r="E14" s="42">
        <v>848</v>
      </c>
      <c r="F14">
        <v>150</v>
      </c>
      <c r="G14">
        <v>290</v>
      </c>
      <c r="H14">
        <v>3</v>
      </c>
    </row>
    <row r="15" spans="1:8" ht="13.5">
      <c r="A15" s="12"/>
      <c r="B15" s="5" t="s">
        <v>298</v>
      </c>
      <c r="C15" s="83">
        <v>936</v>
      </c>
      <c r="D15" s="25">
        <v>261</v>
      </c>
      <c r="E15">
        <v>478</v>
      </c>
      <c r="F15">
        <v>48</v>
      </c>
      <c r="G15">
        <v>147</v>
      </c>
      <c r="H15">
        <v>2</v>
      </c>
    </row>
    <row r="16" spans="1:8" ht="13.5">
      <c r="A16" s="12"/>
      <c r="B16" s="5" t="s">
        <v>259</v>
      </c>
      <c r="C16" s="83">
        <v>629</v>
      </c>
      <c r="D16" s="25">
        <v>255</v>
      </c>
      <c r="E16" s="26">
        <v>293</v>
      </c>
      <c r="F16" s="26">
        <v>22</v>
      </c>
      <c r="G16" s="26">
        <v>58</v>
      </c>
      <c r="H16" s="26">
        <v>1</v>
      </c>
    </row>
    <row r="17" spans="1:8" ht="7.5" customHeight="1">
      <c r="A17" s="102"/>
      <c r="B17" s="101"/>
      <c r="C17" s="103"/>
      <c r="D17" s="103"/>
      <c r="E17" s="102"/>
      <c r="F17" s="102"/>
      <c r="G17" s="102"/>
      <c r="H17" s="102"/>
    </row>
    <row r="18" spans="1:8" ht="13.5">
      <c r="A18" s="12" t="s">
        <v>365</v>
      </c>
      <c r="B18" s="11" t="s">
        <v>218</v>
      </c>
      <c r="C18" s="83">
        <v>2009</v>
      </c>
      <c r="D18" s="25">
        <v>408</v>
      </c>
      <c r="E18" s="42">
        <v>1023</v>
      </c>
      <c r="F18">
        <v>254</v>
      </c>
      <c r="G18">
        <v>318</v>
      </c>
      <c r="H18">
        <v>6</v>
      </c>
    </row>
    <row r="19" spans="2:8" ht="13.5">
      <c r="B19" s="5" t="s">
        <v>292</v>
      </c>
      <c r="C19" s="25">
        <v>24</v>
      </c>
      <c r="D19" s="25">
        <v>1</v>
      </c>
      <c r="E19">
        <v>11</v>
      </c>
      <c r="F19">
        <v>4</v>
      </c>
      <c r="G19">
        <v>8</v>
      </c>
      <c r="H19">
        <v>0</v>
      </c>
    </row>
    <row r="20" spans="1:8" ht="13.5">
      <c r="A20" s="12"/>
      <c r="B20" s="5" t="s">
        <v>299</v>
      </c>
      <c r="C20" s="25">
        <v>72</v>
      </c>
      <c r="D20" s="25">
        <v>3</v>
      </c>
      <c r="E20">
        <v>34</v>
      </c>
      <c r="F20">
        <v>17</v>
      </c>
      <c r="G20">
        <v>16</v>
      </c>
      <c r="H20">
        <v>2</v>
      </c>
    </row>
    <row r="21" spans="1:8" ht="13.5">
      <c r="A21" s="12"/>
      <c r="B21" s="5" t="s">
        <v>261</v>
      </c>
      <c r="C21" s="25">
        <v>125</v>
      </c>
      <c r="D21" s="25">
        <v>7</v>
      </c>
      <c r="E21">
        <v>57</v>
      </c>
      <c r="F21">
        <v>31</v>
      </c>
      <c r="G21">
        <v>30</v>
      </c>
      <c r="H21">
        <v>0</v>
      </c>
    </row>
    <row r="22" spans="1:8" ht="13.5">
      <c r="A22" s="12"/>
      <c r="B22" s="5" t="s">
        <v>293</v>
      </c>
      <c r="C22" s="25">
        <v>166</v>
      </c>
      <c r="D22" s="25">
        <v>5</v>
      </c>
      <c r="E22">
        <v>90</v>
      </c>
      <c r="F22">
        <v>36</v>
      </c>
      <c r="G22">
        <v>35</v>
      </c>
      <c r="H22">
        <v>0</v>
      </c>
    </row>
    <row r="23" spans="1:8" ht="13.5">
      <c r="A23" s="23"/>
      <c r="B23" s="5" t="s">
        <v>294</v>
      </c>
      <c r="C23" s="25">
        <v>147</v>
      </c>
      <c r="D23" s="25">
        <v>12</v>
      </c>
      <c r="E23">
        <v>83</v>
      </c>
      <c r="F23">
        <v>20</v>
      </c>
      <c r="G23">
        <v>31</v>
      </c>
      <c r="H23">
        <v>1</v>
      </c>
    </row>
    <row r="24" spans="1:8" ht="13.5">
      <c r="A24" s="23"/>
      <c r="B24" s="5" t="s">
        <v>295</v>
      </c>
      <c r="C24" s="25">
        <v>205</v>
      </c>
      <c r="D24" s="25">
        <v>16</v>
      </c>
      <c r="E24">
        <v>103</v>
      </c>
      <c r="F24">
        <v>45</v>
      </c>
      <c r="G24">
        <v>40</v>
      </c>
      <c r="H24">
        <v>1</v>
      </c>
    </row>
    <row r="25" spans="1:8" ht="13.5">
      <c r="A25" s="23"/>
      <c r="B25" s="5" t="s">
        <v>296</v>
      </c>
      <c r="C25" s="25">
        <v>271</v>
      </c>
      <c r="D25" s="25">
        <v>29</v>
      </c>
      <c r="E25">
        <v>129</v>
      </c>
      <c r="F25">
        <v>51</v>
      </c>
      <c r="G25">
        <v>62</v>
      </c>
      <c r="H25">
        <v>0</v>
      </c>
    </row>
    <row r="26" spans="1:8" ht="13.5">
      <c r="A26" s="26"/>
      <c r="B26" s="5" t="s">
        <v>297</v>
      </c>
      <c r="C26" s="25">
        <v>383</v>
      </c>
      <c r="D26" s="25">
        <v>96</v>
      </c>
      <c r="E26" s="42">
        <v>214</v>
      </c>
      <c r="F26">
        <v>29</v>
      </c>
      <c r="G26">
        <v>43</v>
      </c>
      <c r="H26">
        <v>1</v>
      </c>
    </row>
    <row r="27" spans="1:8" ht="13.5">
      <c r="A27" s="26"/>
      <c r="B27" s="5" t="s">
        <v>298</v>
      </c>
      <c r="C27" s="25">
        <v>307</v>
      </c>
      <c r="D27" s="25">
        <v>105</v>
      </c>
      <c r="E27">
        <v>154</v>
      </c>
      <c r="F27">
        <v>14</v>
      </c>
      <c r="G27">
        <v>34</v>
      </c>
      <c r="H27">
        <v>0</v>
      </c>
    </row>
    <row r="28" spans="1:8" ht="13.5">
      <c r="A28" s="26"/>
      <c r="B28" s="5" t="s">
        <v>259</v>
      </c>
      <c r="C28" s="25">
        <v>309</v>
      </c>
      <c r="D28" s="25">
        <v>134</v>
      </c>
      <c r="E28">
        <v>148</v>
      </c>
      <c r="F28">
        <v>7</v>
      </c>
      <c r="G28">
        <v>19</v>
      </c>
      <c r="H28">
        <v>1</v>
      </c>
    </row>
    <row r="29" spans="1:4" ht="7.5" customHeight="1">
      <c r="A29" s="26"/>
      <c r="B29" s="31"/>
      <c r="C29" s="25"/>
      <c r="D29" s="25"/>
    </row>
    <row r="30" spans="1:8" ht="13.5">
      <c r="A30" s="26" t="s">
        <v>366</v>
      </c>
      <c r="B30" s="11" t="s">
        <v>218</v>
      </c>
      <c r="C30" s="25">
        <v>790</v>
      </c>
      <c r="D30" s="25">
        <v>76</v>
      </c>
      <c r="E30">
        <v>340</v>
      </c>
      <c r="F30">
        <v>119</v>
      </c>
      <c r="G30">
        <v>255</v>
      </c>
      <c r="H30">
        <v>0</v>
      </c>
    </row>
    <row r="31" spans="2:8" ht="13.5">
      <c r="B31" s="5" t="s">
        <v>292</v>
      </c>
      <c r="C31" s="25">
        <v>42</v>
      </c>
      <c r="D31" s="25">
        <v>2</v>
      </c>
      <c r="E31">
        <v>18</v>
      </c>
      <c r="F31">
        <v>13</v>
      </c>
      <c r="G31">
        <v>9</v>
      </c>
      <c r="H31">
        <v>0</v>
      </c>
    </row>
    <row r="32" spans="1:8" ht="13.5">
      <c r="A32" s="134"/>
      <c r="B32" s="23" t="s">
        <v>299</v>
      </c>
      <c r="C32" s="25">
        <v>41</v>
      </c>
      <c r="D32" s="25">
        <v>1</v>
      </c>
      <c r="E32">
        <v>15</v>
      </c>
      <c r="F32">
        <v>11</v>
      </c>
      <c r="G32">
        <v>14</v>
      </c>
      <c r="H32">
        <v>0</v>
      </c>
    </row>
    <row r="33" spans="1:8" ht="13.5">
      <c r="A33" s="134"/>
      <c r="B33" s="23" t="s">
        <v>261</v>
      </c>
      <c r="C33" s="25">
        <v>56</v>
      </c>
      <c r="D33" s="25">
        <v>1</v>
      </c>
      <c r="E33">
        <v>20</v>
      </c>
      <c r="F33">
        <v>12</v>
      </c>
      <c r="G33">
        <v>23</v>
      </c>
      <c r="H33">
        <v>0</v>
      </c>
    </row>
    <row r="34" spans="1:8" ht="13.5">
      <c r="A34" s="134"/>
      <c r="B34" s="23" t="s">
        <v>293</v>
      </c>
      <c r="C34" s="25">
        <v>74</v>
      </c>
      <c r="D34" s="25">
        <v>4</v>
      </c>
      <c r="E34">
        <v>33</v>
      </c>
      <c r="F34">
        <v>18</v>
      </c>
      <c r="G34">
        <v>19</v>
      </c>
      <c r="H34">
        <v>0</v>
      </c>
    </row>
    <row r="35" spans="1:8" ht="13.5">
      <c r="A35" s="134"/>
      <c r="B35" s="23" t="s">
        <v>294</v>
      </c>
      <c r="C35" s="25">
        <v>89</v>
      </c>
      <c r="D35" s="25">
        <v>3</v>
      </c>
      <c r="E35">
        <v>48</v>
      </c>
      <c r="F35">
        <v>13</v>
      </c>
      <c r="G35">
        <v>25</v>
      </c>
      <c r="H35">
        <v>0</v>
      </c>
    </row>
    <row r="36" spans="1:8" ht="13.5">
      <c r="A36" s="134"/>
      <c r="B36" s="23" t="s">
        <v>295</v>
      </c>
      <c r="C36" s="25">
        <v>96</v>
      </c>
      <c r="D36" s="25">
        <v>7</v>
      </c>
      <c r="E36">
        <v>40</v>
      </c>
      <c r="F36">
        <v>14</v>
      </c>
      <c r="G36">
        <v>35</v>
      </c>
      <c r="H36">
        <v>0</v>
      </c>
    </row>
    <row r="37" spans="1:8" ht="13.5">
      <c r="A37" s="134"/>
      <c r="B37" s="23" t="s">
        <v>296</v>
      </c>
      <c r="C37" s="25">
        <v>93</v>
      </c>
      <c r="D37" s="25">
        <v>9</v>
      </c>
      <c r="E37">
        <v>37</v>
      </c>
      <c r="F37">
        <v>8</v>
      </c>
      <c r="G37">
        <v>39</v>
      </c>
      <c r="H37">
        <v>0</v>
      </c>
    </row>
    <row r="38" spans="1:8" ht="13.5">
      <c r="A38" s="134"/>
      <c r="B38" s="23" t="s">
        <v>297</v>
      </c>
      <c r="C38" s="25">
        <v>150</v>
      </c>
      <c r="D38" s="25">
        <v>27</v>
      </c>
      <c r="E38">
        <v>57</v>
      </c>
      <c r="F38">
        <v>21</v>
      </c>
      <c r="G38">
        <v>45</v>
      </c>
      <c r="H38">
        <v>0</v>
      </c>
    </row>
    <row r="39" spans="1:8" ht="13.5">
      <c r="A39" s="134"/>
      <c r="B39" s="23" t="s">
        <v>298</v>
      </c>
      <c r="C39" s="25">
        <v>93</v>
      </c>
      <c r="D39" s="25">
        <v>13</v>
      </c>
      <c r="E39">
        <v>40</v>
      </c>
      <c r="F39">
        <v>7</v>
      </c>
      <c r="G39">
        <v>33</v>
      </c>
      <c r="H39">
        <v>0</v>
      </c>
    </row>
    <row r="40" spans="1:8" ht="13.5">
      <c r="A40" s="134"/>
      <c r="B40" s="23" t="s">
        <v>259</v>
      </c>
      <c r="C40" s="25">
        <v>56</v>
      </c>
      <c r="D40" s="25">
        <v>9</v>
      </c>
      <c r="E40">
        <v>32</v>
      </c>
      <c r="F40">
        <v>2</v>
      </c>
      <c r="G40">
        <v>13</v>
      </c>
      <c r="H40">
        <v>0</v>
      </c>
    </row>
    <row r="41" spans="1:4" ht="7.5" customHeight="1">
      <c r="A41" s="134"/>
      <c r="B41" s="23"/>
      <c r="C41" s="25"/>
      <c r="D41" s="25"/>
    </row>
    <row r="42" spans="1:8" ht="13.5">
      <c r="A42" s="169" t="s">
        <v>468</v>
      </c>
      <c r="B42" s="12" t="s">
        <v>218</v>
      </c>
      <c r="C42" s="83">
        <v>2076</v>
      </c>
      <c r="D42" s="25">
        <v>75</v>
      </c>
      <c r="E42">
        <v>644</v>
      </c>
      <c r="F42">
        <v>463</v>
      </c>
      <c r="G42">
        <v>885</v>
      </c>
      <c r="H42">
        <v>9</v>
      </c>
    </row>
    <row r="43" spans="1:8" ht="13.5">
      <c r="A43" s="134"/>
      <c r="B43" s="23" t="s">
        <v>292</v>
      </c>
      <c r="C43" s="25">
        <v>133</v>
      </c>
      <c r="D43" s="25">
        <v>1</v>
      </c>
      <c r="E43">
        <v>31</v>
      </c>
      <c r="F43">
        <v>55</v>
      </c>
      <c r="G43">
        <v>45</v>
      </c>
      <c r="H43">
        <v>1</v>
      </c>
    </row>
    <row r="44" spans="1:8" ht="13.5">
      <c r="A44" s="134"/>
      <c r="B44" s="23" t="s">
        <v>299</v>
      </c>
      <c r="C44" s="25">
        <v>213</v>
      </c>
      <c r="D44" s="25">
        <v>3</v>
      </c>
      <c r="E44">
        <v>53</v>
      </c>
      <c r="F44">
        <v>72</v>
      </c>
      <c r="G44">
        <v>81</v>
      </c>
      <c r="H44">
        <v>4</v>
      </c>
    </row>
    <row r="45" spans="1:8" ht="13.5">
      <c r="A45" s="134"/>
      <c r="B45" s="23" t="s">
        <v>261</v>
      </c>
      <c r="C45" s="25">
        <v>298</v>
      </c>
      <c r="D45" s="25">
        <v>1</v>
      </c>
      <c r="E45">
        <v>64</v>
      </c>
      <c r="F45">
        <v>88</v>
      </c>
      <c r="G45">
        <v>144</v>
      </c>
      <c r="H45">
        <v>1</v>
      </c>
    </row>
    <row r="46" spans="1:8" ht="13.5">
      <c r="A46" s="134"/>
      <c r="B46" s="23" t="s">
        <v>293</v>
      </c>
      <c r="C46" s="25">
        <v>271</v>
      </c>
      <c r="D46" s="25">
        <v>4</v>
      </c>
      <c r="E46">
        <v>79</v>
      </c>
      <c r="F46">
        <v>59</v>
      </c>
      <c r="G46">
        <v>129</v>
      </c>
      <c r="H46">
        <v>0</v>
      </c>
    </row>
    <row r="47" spans="1:8" ht="13.5">
      <c r="A47" s="134"/>
      <c r="B47" s="23" t="s">
        <v>294</v>
      </c>
      <c r="C47" s="25">
        <v>284</v>
      </c>
      <c r="D47" s="25">
        <v>6</v>
      </c>
      <c r="E47">
        <v>95</v>
      </c>
      <c r="F47">
        <v>63</v>
      </c>
      <c r="G47">
        <v>120</v>
      </c>
      <c r="H47">
        <v>0</v>
      </c>
    </row>
    <row r="48" spans="1:8" ht="13.5">
      <c r="A48" s="134"/>
      <c r="B48" s="23" t="s">
        <v>295</v>
      </c>
      <c r="C48" s="25">
        <v>283</v>
      </c>
      <c r="D48" s="25">
        <v>7</v>
      </c>
      <c r="E48">
        <v>96</v>
      </c>
      <c r="F48">
        <v>51</v>
      </c>
      <c r="G48">
        <v>128</v>
      </c>
      <c r="H48">
        <v>1</v>
      </c>
    </row>
    <row r="49" spans="1:8" ht="13.5">
      <c r="A49" s="134"/>
      <c r="B49" s="23" t="s">
        <v>296</v>
      </c>
      <c r="C49" s="25">
        <v>238</v>
      </c>
      <c r="D49" s="25">
        <v>10</v>
      </c>
      <c r="E49">
        <v>81</v>
      </c>
      <c r="F49">
        <v>38</v>
      </c>
      <c r="G49">
        <v>108</v>
      </c>
      <c r="H49">
        <v>1</v>
      </c>
    </row>
    <row r="50" spans="1:8" ht="13.5">
      <c r="A50" s="134"/>
      <c r="B50" s="23" t="s">
        <v>297</v>
      </c>
      <c r="C50" s="25">
        <v>263</v>
      </c>
      <c r="D50" s="25">
        <v>27</v>
      </c>
      <c r="E50">
        <v>105</v>
      </c>
      <c r="F50">
        <v>27</v>
      </c>
      <c r="G50">
        <v>103</v>
      </c>
      <c r="H50">
        <v>1</v>
      </c>
    </row>
    <row r="51" spans="1:8" ht="13.5">
      <c r="A51" s="134"/>
      <c r="B51" s="23" t="s">
        <v>298</v>
      </c>
      <c r="C51" s="25">
        <v>71</v>
      </c>
      <c r="D51" s="25">
        <v>10</v>
      </c>
      <c r="E51">
        <v>31</v>
      </c>
      <c r="F51">
        <v>8</v>
      </c>
      <c r="G51">
        <v>22</v>
      </c>
      <c r="H51">
        <v>0</v>
      </c>
    </row>
    <row r="52" spans="1:8" ht="13.5">
      <c r="A52" s="134"/>
      <c r="B52" s="23" t="s">
        <v>259</v>
      </c>
      <c r="C52" s="25">
        <v>22</v>
      </c>
      <c r="D52" s="25">
        <v>6</v>
      </c>
      <c r="E52">
        <v>9</v>
      </c>
      <c r="F52">
        <v>2</v>
      </c>
      <c r="G52">
        <v>5</v>
      </c>
      <c r="H52">
        <v>0</v>
      </c>
    </row>
    <row r="53" spans="1:4" ht="7.5" customHeight="1">
      <c r="A53" s="134"/>
      <c r="B53" s="23"/>
      <c r="C53" s="25"/>
      <c r="D53" s="25"/>
    </row>
    <row r="54" spans="1:8" ht="13.5">
      <c r="A54" s="170" t="s">
        <v>368</v>
      </c>
      <c r="B54" s="12" t="s">
        <v>218</v>
      </c>
      <c r="C54" s="83">
        <v>1870</v>
      </c>
      <c r="D54" s="25">
        <v>63</v>
      </c>
      <c r="E54">
        <v>807</v>
      </c>
      <c r="F54">
        <v>358</v>
      </c>
      <c r="G54">
        <v>640</v>
      </c>
      <c r="H54">
        <v>2</v>
      </c>
    </row>
    <row r="55" spans="1:8" ht="13.5">
      <c r="A55" s="20"/>
      <c r="B55" s="23" t="s">
        <v>292</v>
      </c>
      <c r="C55" s="25">
        <v>174</v>
      </c>
      <c r="D55" s="25">
        <v>0</v>
      </c>
      <c r="E55">
        <v>69</v>
      </c>
      <c r="F55">
        <v>41</v>
      </c>
      <c r="G55">
        <v>64</v>
      </c>
      <c r="H55">
        <v>0</v>
      </c>
    </row>
    <row r="56" spans="1:8" ht="13.5">
      <c r="A56" s="20"/>
      <c r="B56" s="23" t="s">
        <v>299</v>
      </c>
      <c r="C56" s="25">
        <v>212</v>
      </c>
      <c r="D56" s="25">
        <v>2</v>
      </c>
      <c r="E56">
        <v>57</v>
      </c>
      <c r="F56">
        <v>62</v>
      </c>
      <c r="G56">
        <v>91</v>
      </c>
      <c r="H56">
        <v>0</v>
      </c>
    </row>
    <row r="57" spans="1:8" ht="13.5">
      <c r="A57" s="20"/>
      <c r="B57" s="23" t="s">
        <v>261</v>
      </c>
      <c r="C57" s="25">
        <v>260</v>
      </c>
      <c r="D57" s="25">
        <v>2</v>
      </c>
      <c r="E57">
        <v>95</v>
      </c>
      <c r="F57">
        <v>67</v>
      </c>
      <c r="G57">
        <v>95</v>
      </c>
      <c r="H57">
        <v>1</v>
      </c>
    </row>
    <row r="58" spans="1:8" ht="13.5">
      <c r="A58" s="4"/>
      <c r="B58" s="23" t="s">
        <v>293</v>
      </c>
      <c r="C58" s="25">
        <v>290</v>
      </c>
      <c r="D58" s="25">
        <v>4</v>
      </c>
      <c r="E58">
        <v>101</v>
      </c>
      <c r="F58">
        <v>67</v>
      </c>
      <c r="G58">
        <v>118</v>
      </c>
      <c r="H58">
        <v>0</v>
      </c>
    </row>
    <row r="59" spans="1:8" ht="13.5">
      <c r="A59" s="4"/>
      <c r="B59" s="23" t="s">
        <v>294</v>
      </c>
      <c r="C59" s="25">
        <v>218</v>
      </c>
      <c r="D59" s="25">
        <v>2</v>
      </c>
      <c r="E59">
        <v>107</v>
      </c>
      <c r="F59">
        <v>32</v>
      </c>
      <c r="G59">
        <v>77</v>
      </c>
      <c r="H59">
        <v>0</v>
      </c>
    </row>
    <row r="60" spans="1:8" ht="13.5">
      <c r="A60" s="4"/>
      <c r="B60" s="23" t="s">
        <v>295</v>
      </c>
      <c r="C60" s="25">
        <v>201</v>
      </c>
      <c r="D60" s="25">
        <v>5</v>
      </c>
      <c r="E60">
        <v>95</v>
      </c>
      <c r="F60">
        <v>31</v>
      </c>
      <c r="G60">
        <v>70</v>
      </c>
      <c r="H60">
        <v>0</v>
      </c>
    </row>
    <row r="61" spans="1:8" ht="13.5">
      <c r="A61" s="134"/>
      <c r="B61" s="23" t="s">
        <v>296</v>
      </c>
      <c r="C61" s="25">
        <v>227</v>
      </c>
      <c r="D61" s="25">
        <v>11</v>
      </c>
      <c r="E61">
        <v>115</v>
      </c>
      <c r="F61">
        <v>32</v>
      </c>
      <c r="G61">
        <v>68</v>
      </c>
      <c r="H61">
        <v>1</v>
      </c>
    </row>
    <row r="62" spans="1:8" ht="13.5">
      <c r="A62" s="134"/>
      <c r="B62" s="23" t="s">
        <v>297</v>
      </c>
      <c r="C62" s="25">
        <v>214</v>
      </c>
      <c r="D62" s="25">
        <v>24</v>
      </c>
      <c r="E62">
        <v>122</v>
      </c>
      <c r="F62">
        <v>20</v>
      </c>
      <c r="G62">
        <v>48</v>
      </c>
      <c r="H62">
        <v>0</v>
      </c>
    </row>
    <row r="63" spans="1:8" ht="13.5">
      <c r="A63" s="134"/>
      <c r="B63" s="23" t="s">
        <v>298</v>
      </c>
      <c r="C63" s="25">
        <v>55</v>
      </c>
      <c r="D63" s="25">
        <v>8</v>
      </c>
      <c r="E63">
        <v>33</v>
      </c>
      <c r="F63">
        <v>6</v>
      </c>
      <c r="G63">
        <v>8</v>
      </c>
      <c r="H63">
        <v>0</v>
      </c>
    </row>
    <row r="64" spans="1:8" ht="13.5">
      <c r="A64" s="134"/>
      <c r="B64" s="23" t="s">
        <v>259</v>
      </c>
      <c r="C64" s="25">
        <v>19</v>
      </c>
      <c r="D64" s="25">
        <v>5</v>
      </c>
      <c r="E64">
        <v>13</v>
      </c>
      <c r="F64">
        <v>0</v>
      </c>
      <c r="G64">
        <v>1</v>
      </c>
      <c r="H64">
        <v>0</v>
      </c>
    </row>
    <row r="65" spans="1:4" ht="7.5" customHeight="1">
      <c r="A65" s="134"/>
      <c r="B65" s="23"/>
      <c r="C65" s="25"/>
      <c r="D65" s="25"/>
    </row>
    <row r="66" spans="1:8" ht="13.5">
      <c r="A66" s="134" t="s">
        <v>369</v>
      </c>
      <c r="B66" s="12" t="s">
        <v>218</v>
      </c>
      <c r="C66" s="25">
        <v>24</v>
      </c>
      <c r="D66" s="25">
        <v>12</v>
      </c>
      <c r="E66">
        <v>7</v>
      </c>
      <c r="F66">
        <v>2</v>
      </c>
      <c r="G66">
        <v>3</v>
      </c>
      <c r="H66">
        <v>0</v>
      </c>
    </row>
    <row r="67" spans="1:8" ht="13.5">
      <c r="A67" s="134"/>
      <c r="B67" s="23" t="s">
        <v>292</v>
      </c>
      <c r="C67" s="25">
        <v>2</v>
      </c>
      <c r="D67" s="25">
        <v>0</v>
      </c>
      <c r="E67">
        <v>1</v>
      </c>
      <c r="F67">
        <v>1</v>
      </c>
      <c r="G67">
        <v>0</v>
      </c>
      <c r="H67">
        <v>0</v>
      </c>
    </row>
    <row r="68" spans="1:8" ht="13.5">
      <c r="A68" s="134"/>
      <c r="B68" s="23" t="s">
        <v>299</v>
      </c>
      <c r="C68" s="25">
        <v>0</v>
      </c>
      <c r="D68" s="25">
        <v>0</v>
      </c>
      <c r="E68">
        <v>0</v>
      </c>
      <c r="F68">
        <v>0</v>
      </c>
      <c r="G68">
        <v>0</v>
      </c>
      <c r="H68">
        <v>0</v>
      </c>
    </row>
    <row r="69" spans="1:8" ht="13.5">
      <c r="A69" s="134"/>
      <c r="B69" s="23" t="s">
        <v>261</v>
      </c>
      <c r="C69" s="25">
        <v>1</v>
      </c>
      <c r="D69" s="25">
        <v>0</v>
      </c>
      <c r="E69">
        <v>0</v>
      </c>
      <c r="F69">
        <v>0</v>
      </c>
      <c r="G69">
        <v>1</v>
      </c>
      <c r="H69">
        <v>0</v>
      </c>
    </row>
    <row r="70" spans="1:8" ht="13.5">
      <c r="A70" s="134"/>
      <c r="B70" s="23" t="s">
        <v>293</v>
      </c>
      <c r="C70" s="25">
        <v>1</v>
      </c>
      <c r="D70" s="25">
        <v>0</v>
      </c>
      <c r="E70">
        <v>0</v>
      </c>
      <c r="F70">
        <v>1</v>
      </c>
      <c r="G70">
        <v>0</v>
      </c>
      <c r="H70">
        <v>0</v>
      </c>
    </row>
    <row r="71" spans="1:8" ht="13.5">
      <c r="A71" s="134"/>
      <c r="B71" s="23" t="s">
        <v>294</v>
      </c>
      <c r="C71" s="25">
        <v>1</v>
      </c>
      <c r="D71" s="25">
        <v>0</v>
      </c>
      <c r="E71">
        <v>0</v>
      </c>
      <c r="F71">
        <v>0</v>
      </c>
      <c r="G71">
        <v>1</v>
      </c>
      <c r="H71">
        <v>0</v>
      </c>
    </row>
    <row r="72" spans="1:8" ht="13.5">
      <c r="A72" s="134"/>
      <c r="B72" s="23" t="s">
        <v>295</v>
      </c>
      <c r="C72" s="25">
        <v>4</v>
      </c>
      <c r="D72" s="25">
        <v>2</v>
      </c>
      <c r="E72">
        <v>2</v>
      </c>
      <c r="F72">
        <v>0</v>
      </c>
      <c r="G72">
        <v>0</v>
      </c>
      <c r="H72">
        <v>0</v>
      </c>
    </row>
    <row r="73" spans="1:8" ht="13.5">
      <c r="A73" s="134"/>
      <c r="B73" s="23" t="s">
        <v>296</v>
      </c>
      <c r="C73" s="25">
        <v>8</v>
      </c>
      <c r="D73" s="25">
        <v>4</v>
      </c>
      <c r="E73">
        <v>3</v>
      </c>
      <c r="F73">
        <v>0</v>
      </c>
      <c r="G73">
        <v>1</v>
      </c>
      <c r="H73">
        <v>0</v>
      </c>
    </row>
    <row r="74" spans="1:8" ht="13.5">
      <c r="A74" s="134"/>
      <c r="B74" s="23" t="s">
        <v>297</v>
      </c>
      <c r="C74" s="25">
        <v>5</v>
      </c>
      <c r="D74" s="25">
        <v>4</v>
      </c>
      <c r="E74">
        <v>1</v>
      </c>
      <c r="F74">
        <v>0</v>
      </c>
      <c r="G74">
        <v>0</v>
      </c>
      <c r="H74">
        <v>0</v>
      </c>
    </row>
    <row r="75" spans="1:8" ht="13.5">
      <c r="A75" s="134"/>
      <c r="B75" s="23" t="s">
        <v>298</v>
      </c>
      <c r="C75" s="25">
        <v>1</v>
      </c>
      <c r="D75" s="25">
        <v>1</v>
      </c>
      <c r="E75">
        <v>0</v>
      </c>
      <c r="F75">
        <v>0</v>
      </c>
      <c r="G75">
        <v>0</v>
      </c>
      <c r="H75">
        <v>0</v>
      </c>
    </row>
    <row r="76" spans="1:8" ht="13.5">
      <c r="A76" s="134"/>
      <c r="B76" s="23" t="s">
        <v>259</v>
      </c>
      <c r="C76" s="25">
        <v>1</v>
      </c>
      <c r="D76" s="25">
        <v>1</v>
      </c>
      <c r="E76" s="26">
        <v>0</v>
      </c>
      <c r="F76" s="26">
        <v>0</v>
      </c>
      <c r="G76" s="26">
        <v>0</v>
      </c>
      <c r="H76" s="26">
        <v>0</v>
      </c>
    </row>
    <row r="77" spans="1:4" ht="13.5" customHeight="1">
      <c r="A77" s="134"/>
      <c r="B77" s="23"/>
      <c r="C77" s="25"/>
      <c r="D77" s="25"/>
    </row>
    <row r="78" spans="1:8" ht="13.5">
      <c r="A78" s="134" t="s">
        <v>370</v>
      </c>
      <c r="B78" s="12" t="s">
        <v>218</v>
      </c>
      <c r="C78" s="25">
        <v>352</v>
      </c>
      <c r="D78" s="25">
        <v>48</v>
      </c>
      <c r="E78">
        <v>228</v>
      </c>
      <c r="F78">
        <v>17</v>
      </c>
      <c r="G78">
        <v>58</v>
      </c>
      <c r="H78">
        <v>1</v>
      </c>
    </row>
    <row r="79" spans="1:8" ht="13.5">
      <c r="A79" s="134"/>
      <c r="B79" s="23" t="s">
        <v>292</v>
      </c>
      <c r="C79" s="25">
        <v>12</v>
      </c>
      <c r="D79" s="25">
        <v>1</v>
      </c>
      <c r="E79">
        <v>4</v>
      </c>
      <c r="F79">
        <v>2</v>
      </c>
      <c r="G79">
        <v>5</v>
      </c>
      <c r="H79">
        <v>0</v>
      </c>
    </row>
    <row r="80" spans="1:8" ht="13.5">
      <c r="A80" s="134"/>
      <c r="B80" s="23" t="s">
        <v>299</v>
      </c>
      <c r="C80" s="25">
        <v>25</v>
      </c>
      <c r="D80" s="25">
        <v>2</v>
      </c>
      <c r="E80">
        <v>18</v>
      </c>
      <c r="F80">
        <v>1</v>
      </c>
      <c r="G80">
        <v>4</v>
      </c>
      <c r="H80">
        <v>0</v>
      </c>
    </row>
    <row r="81" spans="1:8" ht="13.5">
      <c r="A81" s="134"/>
      <c r="B81" s="23" t="s">
        <v>261</v>
      </c>
      <c r="C81" s="25">
        <v>38</v>
      </c>
      <c r="D81" s="25">
        <v>1</v>
      </c>
      <c r="E81">
        <v>26</v>
      </c>
      <c r="F81">
        <v>3</v>
      </c>
      <c r="G81">
        <v>7</v>
      </c>
      <c r="H81">
        <v>1</v>
      </c>
    </row>
    <row r="82" spans="1:8" ht="13.5">
      <c r="A82" s="134"/>
      <c r="B82" s="23" t="s">
        <v>293</v>
      </c>
      <c r="C82" s="25">
        <v>61</v>
      </c>
      <c r="D82" s="25">
        <v>4</v>
      </c>
      <c r="E82">
        <v>40</v>
      </c>
      <c r="F82">
        <v>9</v>
      </c>
      <c r="G82">
        <v>8</v>
      </c>
      <c r="H82">
        <v>0</v>
      </c>
    </row>
    <row r="83" spans="1:8" ht="13.5">
      <c r="A83" s="134"/>
      <c r="B83" s="23" t="s">
        <v>294</v>
      </c>
      <c r="C83" s="25">
        <v>54</v>
      </c>
      <c r="D83" s="25">
        <v>5</v>
      </c>
      <c r="E83">
        <v>41</v>
      </c>
      <c r="F83">
        <v>2</v>
      </c>
      <c r="G83">
        <v>6</v>
      </c>
      <c r="H83">
        <v>0</v>
      </c>
    </row>
    <row r="84" spans="1:8" ht="13.5">
      <c r="A84" s="134"/>
      <c r="B84" s="23" t="s">
        <v>295</v>
      </c>
      <c r="C84" s="25">
        <v>32</v>
      </c>
      <c r="D84" s="25">
        <v>2</v>
      </c>
      <c r="E84">
        <v>22</v>
      </c>
      <c r="F84">
        <v>0</v>
      </c>
      <c r="G84">
        <v>8</v>
      </c>
      <c r="H84">
        <v>0</v>
      </c>
    </row>
    <row r="85" spans="1:8" ht="13.5">
      <c r="A85" s="134"/>
      <c r="B85" s="23" t="s">
        <v>296</v>
      </c>
      <c r="C85" s="25">
        <v>41</v>
      </c>
      <c r="D85" s="25">
        <v>7</v>
      </c>
      <c r="E85">
        <v>25</v>
      </c>
      <c r="F85">
        <v>0</v>
      </c>
      <c r="G85">
        <v>9</v>
      </c>
      <c r="H85">
        <v>0</v>
      </c>
    </row>
    <row r="86" spans="1:8" ht="13.5">
      <c r="A86" s="134"/>
      <c r="B86" s="23" t="s">
        <v>297</v>
      </c>
      <c r="C86" s="25">
        <v>55</v>
      </c>
      <c r="D86" s="25">
        <v>12</v>
      </c>
      <c r="E86">
        <v>39</v>
      </c>
      <c r="F86">
        <v>0</v>
      </c>
      <c r="G86">
        <v>4</v>
      </c>
      <c r="H86">
        <v>0</v>
      </c>
    </row>
    <row r="87" spans="1:8" ht="13.5">
      <c r="A87" s="134"/>
      <c r="B87" s="23" t="s">
        <v>298</v>
      </c>
      <c r="C87" s="25">
        <v>25</v>
      </c>
      <c r="D87" s="25">
        <v>9</v>
      </c>
      <c r="E87">
        <v>10</v>
      </c>
      <c r="F87">
        <v>0</v>
      </c>
      <c r="G87">
        <v>6</v>
      </c>
      <c r="H87">
        <v>0</v>
      </c>
    </row>
    <row r="88" spans="1:8" ht="13.5">
      <c r="A88" s="134"/>
      <c r="B88" s="23" t="s">
        <v>259</v>
      </c>
      <c r="C88" s="25">
        <v>9</v>
      </c>
      <c r="D88" s="25">
        <v>5</v>
      </c>
      <c r="E88">
        <v>3</v>
      </c>
      <c r="F88">
        <v>0</v>
      </c>
      <c r="G88">
        <v>1</v>
      </c>
      <c r="H88">
        <v>0</v>
      </c>
    </row>
    <row r="89" spans="1:4" ht="7.5" customHeight="1">
      <c r="A89" s="134"/>
      <c r="B89" s="23"/>
      <c r="C89" s="25"/>
      <c r="D89" s="25"/>
    </row>
    <row r="90" spans="1:8" ht="13.5">
      <c r="A90" s="171" t="s">
        <v>371</v>
      </c>
      <c r="B90" s="12" t="s">
        <v>218</v>
      </c>
      <c r="C90" s="25">
        <v>748</v>
      </c>
      <c r="D90" s="25">
        <v>107</v>
      </c>
      <c r="E90">
        <v>484</v>
      </c>
      <c r="F90">
        <v>72</v>
      </c>
      <c r="G90">
        <v>83</v>
      </c>
      <c r="H90">
        <v>2</v>
      </c>
    </row>
    <row r="91" spans="1:8" ht="13.5">
      <c r="A91" s="134"/>
      <c r="B91" s="23" t="s">
        <v>292</v>
      </c>
      <c r="C91" s="25">
        <v>65</v>
      </c>
      <c r="D91" s="25">
        <v>0</v>
      </c>
      <c r="E91">
        <v>43</v>
      </c>
      <c r="F91">
        <v>8</v>
      </c>
      <c r="G91">
        <v>14</v>
      </c>
      <c r="H91">
        <v>0</v>
      </c>
    </row>
    <row r="92" spans="1:8" ht="13.5">
      <c r="A92" s="134"/>
      <c r="B92" s="23" t="s">
        <v>299</v>
      </c>
      <c r="C92" s="25">
        <v>87</v>
      </c>
      <c r="D92" s="25">
        <v>1</v>
      </c>
      <c r="E92">
        <v>57</v>
      </c>
      <c r="F92">
        <v>13</v>
      </c>
      <c r="G92">
        <v>16</v>
      </c>
      <c r="H92">
        <v>0</v>
      </c>
    </row>
    <row r="93" spans="1:8" ht="13.5">
      <c r="A93" s="134"/>
      <c r="B93" s="23" t="s">
        <v>261</v>
      </c>
      <c r="C93" s="25">
        <v>87</v>
      </c>
      <c r="D93" s="25">
        <v>6</v>
      </c>
      <c r="E93">
        <v>58</v>
      </c>
      <c r="F93">
        <v>14</v>
      </c>
      <c r="G93">
        <v>9</v>
      </c>
      <c r="H93">
        <v>0</v>
      </c>
    </row>
    <row r="94" spans="1:8" ht="13.5">
      <c r="A94" s="134"/>
      <c r="B94" s="23" t="s">
        <v>293</v>
      </c>
      <c r="C94" s="25">
        <v>84</v>
      </c>
      <c r="D94" s="25">
        <v>4</v>
      </c>
      <c r="E94">
        <v>52</v>
      </c>
      <c r="F94">
        <v>15</v>
      </c>
      <c r="G94">
        <v>13</v>
      </c>
      <c r="H94">
        <v>0</v>
      </c>
    </row>
    <row r="95" spans="1:8" ht="13.5">
      <c r="A95" s="134"/>
      <c r="B95" s="23" t="s">
        <v>294</v>
      </c>
      <c r="C95" s="25">
        <v>79</v>
      </c>
      <c r="D95" s="25">
        <v>6</v>
      </c>
      <c r="E95">
        <v>61</v>
      </c>
      <c r="F95">
        <v>7</v>
      </c>
      <c r="G95">
        <v>5</v>
      </c>
      <c r="H95">
        <v>0</v>
      </c>
    </row>
    <row r="96" spans="1:8" ht="13.5">
      <c r="A96" s="134"/>
      <c r="B96" s="23" t="s">
        <v>295</v>
      </c>
      <c r="C96" s="25">
        <v>85</v>
      </c>
      <c r="D96" s="25">
        <v>6</v>
      </c>
      <c r="E96">
        <v>63</v>
      </c>
      <c r="F96">
        <v>4</v>
      </c>
      <c r="G96">
        <v>12</v>
      </c>
      <c r="H96">
        <v>0</v>
      </c>
    </row>
    <row r="97" spans="1:8" ht="13.5">
      <c r="A97" s="134"/>
      <c r="B97" s="23" t="s">
        <v>296</v>
      </c>
      <c r="C97" s="25">
        <v>101</v>
      </c>
      <c r="D97" s="25">
        <v>22</v>
      </c>
      <c r="E97">
        <v>64</v>
      </c>
      <c r="F97">
        <v>5</v>
      </c>
      <c r="G97">
        <v>8</v>
      </c>
      <c r="H97">
        <v>2</v>
      </c>
    </row>
    <row r="98" spans="1:8" ht="13.5">
      <c r="A98" s="134"/>
      <c r="B98" s="23" t="s">
        <v>297</v>
      </c>
      <c r="C98" s="25">
        <v>113</v>
      </c>
      <c r="D98" s="25">
        <v>36</v>
      </c>
      <c r="E98">
        <v>68</v>
      </c>
      <c r="F98">
        <v>5</v>
      </c>
      <c r="G98">
        <v>4</v>
      </c>
      <c r="H98">
        <v>0</v>
      </c>
    </row>
    <row r="99" spans="1:8" ht="13.5">
      <c r="A99" s="134"/>
      <c r="B99" s="23" t="s">
        <v>298</v>
      </c>
      <c r="C99" s="25">
        <v>39</v>
      </c>
      <c r="D99" s="25">
        <v>20</v>
      </c>
      <c r="E99">
        <v>16</v>
      </c>
      <c r="F99">
        <v>1</v>
      </c>
      <c r="G99">
        <v>2</v>
      </c>
      <c r="H99">
        <v>0</v>
      </c>
    </row>
    <row r="100" spans="1:8" ht="13.5">
      <c r="A100" s="134"/>
      <c r="B100" s="23" t="s">
        <v>259</v>
      </c>
      <c r="C100" s="25">
        <v>8</v>
      </c>
      <c r="D100" s="25">
        <v>6</v>
      </c>
      <c r="E100">
        <v>2</v>
      </c>
      <c r="F100">
        <v>0</v>
      </c>
      <c r="G100">
        <v>0</v>
      </c>
      <c r="H100">
        <v>0</v>
      </c>
    </row>
    <row r="101" spans="1:4" ht="7.5" customHeight="1">
      <c r="A101" s="134"/>
      <c r="B101" s="12"/>
      <c r="C101" s="25"/>
      <c r="D101" s="25"/>
    </row>
    <row r="102" spans="1:8" ht="13.5">
      <c r="A102" s="171" t="s">
        <v>372</v>
      </c>
      <c r="B102" s="12" t="s">
        <v>218</v>
      </c>
      <c r="C102" s="25">
        <v>569</v>
      </c>
      <c r="D102" s="25">
        <v>34</v>
      </c>
      <c r="E102">
        <v>219</v>
      </c>
      <c r="F102">
        <v>150</v>
      </c>
      <c r="G102">
        <v>163</v>
      </c>
      <c r="H102">
        <v>3</v>
      </c>
    </row>
    <row r="103" spans="1:8" ht="13.5">
      <c r="A103" s="134"/>
      <c r="B103" s="23" t="s">
        <v>292</v>
      </c>
      <c r="C103" s="25">
        <v>46</v>
      </c>
      <c r="D103" s="25">
        <v>1</v>
      </c>
      <c r="E103">
        <v>10</v>
      </c>
      <c r="F103">
        <v>14</v>
      </c>
      <c r="G103">
        <v>20</v>
      </c>
      <c r="H103">
        <v>1</v>
      </c>
    </row>
    <row r="104" spans="1:8" ht="13.5">
      <c r="A104" s="134"/>
      <c r="B104" s="23" t="s">
        <v>299</v>
      </c>
      <c r="C104" s="25">
        <v>44</v>
      </c>
      <c r="D104" s="25">
        <v>1</v>
      </c>
      <c r="E104">
        <v>9</v>
      </c>
      <c r="F104">
        <v>15</v>
      </c>
      <c r="G104">
        <v>19</v>
      </c>
      <c r="H104">
        <v>0</v>
      </c>
    </row>
    <row r="105" spans="1:8" ht="13.5">
      <c r="A105" s="134"/>
      <c r="B105" s="23" t="s">
        <v>261</v>
      </c>
      <c r="C105" s="25">
        <v>60</v>
      </c>
      <c r="D105" s="25">
        <v>2</v>
      </c>
      <c r="E105">
        <v>16</v>
      </c>
      <c r="F105">
        <v>26</v>
      </c>
      <c r="G105">
        <v>16</v>
      </c>
      <c r="H105">
        <v>0</v>
      </c>
    </row>
    <row r="106" spans="1:8" ht="13.5">
      <c r="A106" s="134"/>
      <c r="B106" s="23" t="s">
        <v>293</v>
      </c>
      <c r="C106" s="25">
        <v>76</v>
      </c>
      <c r="D106" s="25">
        <v>2</v>
      </c>
      <c r="E106">
        <v>28</v>
      </c>
      <c r="F106">
        <v>30</v>
      </c>
      <c r="G106">
        <v>16</v>
      </c>
      <c r="H106">
        <v>0</v>
      </c>
    </row>
    <row r="107" spans="1:8" ht="13.5">
      <c r="A107" s="134"/>
      <c r="B107" s="23" t="s">
        <v>294</v>
      </c>
      <c r="C107" s="25">
        <v>52</v>
      </c>
      <c r="D107" s="25">
        <v>0</v>
      </c>
      <c r="E107">
        <v>20</v>
      </c>
      <c r="F107">
        <v>16</v>
      </c>
      <c r="G107">
        <v>16</v>
      </c>
      <c r="H107">
        <v>0</v>
      </c>
    </row>
    <row r="108" spans="1:8" ht="13.5">
      <c r="A108" s="134"/>
      <c r="B108" s="23" t="s">
        <v>295</v>
      </c>
      <c r="C108" s="25">
        <v>52</v>
      </c>
      <c r="D108" s="25">
        <v>1</v>
      </c>
      <c r="E108">
        <v>11</v>
      </c>
      <c r="F108">
        <v>19</v>
      </c>
      <c r="G108">
        <v>20</v>
      </c>
      <c r="H108">
        <v>1</v>
      </c>
    </row>
    <row r="109" spans="1:8" ht="13.5">
      <c r="A109" s="134"/>
      <c r="B109" s="23" t="s">
        <v>296</v>
      </c>
      <c r="C109" s="25">
        <v>46</v>
      </c>
      <c r="D109" s="25">
        <v>2</v>
      </c>
      <c r="E109">
        <v>20</v>
      </c>
      <c r="F109">
        <v>11</v>
      </c>
      <c r="G109">
        <v>13</v>
      </c>
      <c r="H109">
        <v>0</v>
      </c>
    </row>
    <row r="110" spans="1:8" ht="13.5">
      <c r="A110" s="134"/>
      <c r="B110" s="23" t="s">
        <v>297</v>
      </c>
      <c r="C110" s="25">
        <v>62</v>
      </c>
      <c r="D110" s="25">
        <v>8</v>
      </c>
      <c r="E110">
        <v>33</v>
      </c>
      <c r="F110">
        <v>7</v>
      </c>
      <c r="G110">
        <v>14</v>
      </c>
      <c r="H110">
        <v>0</v>
      </c>
    </row>
    <row r="111" spans="1:8" ht="13.5">
      <c r="A111" s="134"/>
      <c r="B111" s="23" t="s">
        <v>298</v>
      </c>
      <c r="C111" s="25">
        <v>85</v>
      </c>
      <c r="D111" s="25">
        <v>8</v>
      </c>
      <c r="E111">
        <v>53</v>
      </c>
      <c r="F111">
        <v>5</v>
      </c>
      <c r="G111">
        <v>18</v>
      </c>
      <c r="H111">
        <v>1</v>
      </c>
    </row>
    <row r="112" spans="1:8" ht="13.5">
      <c r="A112" s="134"/>
      <c r="B112" s="23" t="s">
        <v>259</v>
      </c>
      <c r="C112" s="25">
        <v>46</v>
      </c>
      <c r="D112" s="25">
        <v>9</v>
      </c>
      <c r="E112">
        <v>19</v>
      </c>
      <c r="F112">
        <v>7</v>
      </c>
      <c r="G112">
        <v>11</v>
      </c>
      <c r="H112">
        <v>0</v>
      </c>
    </row>
    <row r="113" spans="1:4" ht="7.5" customHeight="1">
      <c r="A113" s="134"/>
      <c r="B113" s="23"/>
      <c r="C113" s="25"/>
      <c r="D113" s="25"/>
    </row>
    <row r="114" spans="1:8" ht="13.5">
      <c r="A114" s="171" t="s">
        <v>373</v>
      </c>
      <c r="B114" s="12" t="s">
        <v>218</v>
      </c>
      <c r="C114" s="83">
        <v>1653</v>
      </c>
      <c r="D114" s="25">
        <v>156</v>
      </c>
      <c r="E114">
        <v>866</v>
      </c>
      <c r="F114">
        <v>352</v>
      </c>
      <c r="G114">
        <v>273</v>
      </c>
      <c r="H114">
        <v>6</v>
      </c>
    </row>
    <row r="115" spans="1:8" ht="13.5">
      <c r="A115" s="134"/>
      <c r="B115" s="23" t="s">
        <v>292</v>
      </c>
      <c r="C115" s="25">
        <v>190</v>
      </c>
      <c r="D115" s="25">
        <v>2</v>
      </c>
      <c r="E115">
        <v>68</v>
      </c>
      <c r="F115">
        <v>25</v>
      </c>
      <c r="G115">
        <v>94</v>
      </c>
      <c r="H115">
        <v>1</v>
      </c>
    </row>
    <row r="116" spans="1:8" ht="13.5">
      <c r="A116" s="134"/>
      <c r="B116" s="23" t="s">
        <v>299</v>
      </c>
      <c r="C116" s="25">
        <v>153</v>
      </c>
      <c r="D116" s="25">
        <v>3</v>
      </c>
      <c r="E116">
        <v>63</v>
      </c>
      <c r="F116">
        <v>41</v>
      </c>
      <c r="G116">
        <v>45</v>
      </c>
      <c r="H116">
        <v>1</v>
      </c>
    </row>
    <row r="117" spans="1:8" ht="13.5">
      <c r="A117" s="134"/>
      <c r="B117" s="23" t="s">
        <v>261</v>
      </c>
      <c r="C117" s="25">
        <v>174</v>
      </c>
      <c r="D117" s="25">
        <v>5</v>
      </c>
      <c r="E117">
        <v>83</v>
      </c>
      <c r="F117">
        <v>55</v>
      </c>
      <c r="G117">
        <v>31</v>
      </c>
      <c r="H117">
        <v>0</v>
      </c>
    </row>
    <row r="118" spans="1:8" ht="13.5">
      <c r="A118" s="134"/>
      <c r="B118" s="23" t="s">
        <v>293</v>
      </c>
      <c r="C118" s="25">
        <v>194</v>
      </c>
      <c r="D118" s="25">
        <v>6</v>
      </c>
      <c r="E118">
        <v>106</v>
      </c>
      <c r="F118">
        <v>63</v>
      </c>
      <c r="G118">
        <v>19</v>
      </c>
      <c r="H118">
        <v>0</v>
      </c>
    </row>
    <row r="119" spans="1:8" ht="13.5">
      <c r="A119" s="134"/>
      <c r="B119" s="23" t="s">
        <v>294</v>
      </c>
      <c r="C119" s="25">
        <v>180</v>
      </c>
      <c r="D119" s="25">
        <v>0</v>
      </c>
      <c r="E119">
        <v>110</v>
      </c>
      <c r="F119">
        <v>45</v>
      </c>
      <c r="G119">
        <v>24</v>
      </c>
      <c r="H119">
        <v>1</v>
      </c>
    </row>
    <row r="120" spans="1:8" ht="13.5">
      <c r="A120" s="134"/>
      <c r="B120" s="23" t="s">
        <v>295</v>
      </c>
      <c r="C120" s="25">
        <v>175</v>
      </c>
      <c r="D120" s="25">
        <v>9</v>
      </c>
      <c r="E120">
        <v>100</v>
      </c>
      <c r="F120">
        <v>48</v>
      </c>
      <c r="G120">
        <v>17</v>
      </c>
      <c r="H120">
        <v>1</v>
      </c>
    </row>
    <row r="121" spans="1:8" ht="13.5">
      <c r="A121" s="134"/>
      <c r="B121" s="23" t="s">
        <v>296</v>
      </c>
      <c r="C121" s="25">
        <v>169</v>
      </c>
      <c r="D121" s="25">
        <v>15</v>
      </c>
      <c r="E121">
        <v>98</v>
      </c>
      <c r="F121">
        <v>41</v>
      </c>
      <c r="G121">
        <v>15</v>
      </c>
      <c r="H121">
        <v>0</v>
      </c>
    </row>
    <row r="122" spans="1:8" ht="13.5">
      <c r="A122" s="134"/>
      <c r="B122" s="23" t="s">
        <v>297</v>
      </c>
      <c r="C122" s="25">
        <v>222</v>
      </c>
      <c r="D122" s="25">
        <v>51</v>
      </c>
      <c r="E122">
        <v>128</v>
      </c>
      <c r="F122">
        <v>27</v>
      </c>
      <c r="G122">
        <v>15</v>
      </c>
      <c r="H122">
        <v>1</v>
      </c>
    </row>
    <row r="123" spans="1:8" ht="13.5">
      <c r="A123" s="134"/>
      <c r="B123" s="23" t="s">
        <v>298</v>
      </c>
      <c r="C123" s="25">
        <v>113</v>
      </c>
      <c r="D123" s="25">
        <v>28</v>
      </c>
      <c r="E123">
        <v>70</v>
      </c>
      <c r="F123">
        <v>5</v>
      </c>
      <c r="G123">
        <v>9</v>
      </c>
      <c r="H123">
        <v>1</v>
      </c>
    </row>
    <row r="124" spans="1:8" ht="13.5">
      <c r="A124" s="134"/>
      <c r="B124" s="23" t="s">
        <v>259</v>
      </c>
      <c r="C124" s="25">
        <v>83</v>
      </c>
      <c r="D124" s="25">
        <v>37</v>
      </c>
      <c r="E124">
        <v>40</v>
      </c>
      <c r="F124">
        <v>2</v>
      </c>
      <c r="G124">
        <v>4</v>
      </c>
      <c r="H124">
        <v>0</v>
      </c>
    </row>
    <row r="125" spans="1:4" ht="7.5" customHeight="1">
      <c r="A125" s="134"/>
      <c r="B125" s="23"/>
      <c r="C125" s="25"/>
      <c r="D125" s="25"/>
    </row>
    <row r="126" spans="1:8" ht="13.5">
      <c r="A126" s="134" t="s">
        <v>374</v>
      </c>
      <c r="B126" s="12" t="s">
        <v>218</v>
      </c>
      <c r="C126" s="25">
        <v>37</v>
      </c>
      <c r="D126" s="25">
        <v>8</v>
      </c>
      <c r="E126">
        <v>23</v>
      </c>
      <c r="F126">
        <v>2</v>
      </c>
      <c r="G126">
        <v>4</v>
      </c>
      <c r="H126">
        <v>0</v>
      </c>
    </row>
    <row r="127" spans="1:8" ht="13.5">
      <c r="A127" s="134"/>
      <c r="B127" s="23" t="s">
        <v>292</v>
      </c>
      <c r="C127" s="25">
        <v>1</v>
      </c>
      <c r="D127" s="25">
        <v>0</v>
      </c>
      <c r="E127">
        <v>0</v>
      </c>
      <c r="F127">
        <v>1</v>
      </c>
      <c r="G127">
        <v>0</v>
      </c>
      <c r="H127">
        <v>0</v>
      </c>
    </row>
    <row r="128" spans="1:8" ht="13.5">
      <c r="A128" s="134"/>
      <c r="B128" s="23" t="s">
        <v>299</v>
      </c>
      <c r="C128" s="25">
        <v>1</v>
      </c>
      <c r="D128" s="25">
        <v>0</v>
      </c>
      <c r="E128">
        <v>1</v>
      </c>
      <c r="F128">
        <v>0</v>
      </c>
      <c r="G128">
        <v>0</v>
      </c>
      <c r="H128">
        <v>0</v>
      </c>
    </row>
    <row r="129" spans="1:8" ht="13.5">
      <c r="A129" s="134"/>
      <c r="B129" s="23" t="s">
        <v>261</v>
      </c>
      <c r="C129" s="25">
        <v>0</v>
      </c>
      <c r="D129" s="25">
        <v>0</v>
      </c>
      <c r="E129">
        <v>0</v>
      </c>
      <c r="F129">
        <v>0</v>
      </c>
      <c r="G129">
        <v>0</v>
      </c>
      <c r="H129">
        <v>0</v>
      </c>
    </row>
    <row r="130" spans="1:8" ht="13.5">
      <c r="A130" s="134"/>
      <c r="B130" s="23" t="s">
        <v>293</v>
      </c>
      <c r="C130" s="25">
        <v>4</v>
      </c>
      <c r="D130" s="25">
        <v>0</v>
      </c>
      <c r="E130">
        <v>2</v>
      </c>
      <c r="F130">
        <v>0</v>
      </c>
      <c r="G130">
        <v>2</v>
      </c>
      <c r="H130">
        <v>0</v>
      </c>
    </row>
    <row r="131" spans="1:8" ht="13.5">
      <c r="A131" s="134"/>
      <c r="B131" s="23" t="s">
        <v>294</v>
      </c>
      <c r="C131" s="25">
        <v>3</v>
      </c>
      <c r="D131" s="25">
        <v>0</v>
      </c>
      <c r="E131">
        <v>3</v>
      </c>
      <c r="F131">
        <v>0</v>
      </c>
      <c r="G131">
        <v>0</v>
      </c>
      <c r="H131">
        <v>0</v>
      </c>
    </row>
    <row r="132" spans="1:8" ht="13.5">
      <c r="A132" s="134"/>
      <c r="B132" s="23" t="s">
        <v>295</v>
      </c>
      <c r="C132" s="25">
        <v>5</v>
      </c>
      <c r="D132" s="25">
        <v>0</v>
      </c>
      <c r="E132">
        <v>4</v>
      </c>
      <c r="F132">
        <v>1</v>
      </c>
      <c r="G132">
        <v>0</v>
      </c>
      <c r="H132">
        <v>0</v>
      </c>
    </row>
    <row r="133" spans="1:8" ht="13.5">
      <c r="A133" s="134"/>
      <c r="B133" s="23" t="s">
        <v>296</v>
      </c>
      <c r="C133" s="25">
        <v>8</v>
      </c>
      <c r="D133" s="25">
        <v>0</v>
      </c>
      <c r="E133">
        <v>7</v>
      </c>
      <c r="F133">
        <v>0</v>
      </c>
      <c r="G133">
        <v>1</v>
      </c>
      <c r="H133">
        <v>0</v>
      </c>
    </row>
    <row r="134" spans="1:8" ht="13.5">
      <c r="A134" s="134"/>
      <c r="B134" s="23" t="s">
        <v>297</v>
      </c>
      <c r="C134" s="25">
        <v>4</v>
      </c>
      <c r="D134" s="25">
        <v>2</v>
      </c>
      <c r="E134">
        <v>1</v>
      </c>
      <c r="F134">
        <v>0</v>
      </c>
      <c r="G134">
        <v>1</v>
      </c>
      <c r="H134">
        <v>0</v>
      </c>
    </row>
    <row r="135" spans="1:8" ht="13.5">
      <c r="A135" s="134"/>
      <c r="B135" s="23" t="s">
        <v>298</v>
      </c>
      <c r="C135" s="25">
        <v>8</v>
      </c>
      <c r="D135" s="25">
        <v>3</v>
      </c>
      <c r="E135">
        <v>5</v>
      </c>
      <c r="F135">
        <v>0</v>
      </c>
      <c r="G135">
        <v>0</v>
      </c>
      <c r="H135">
        <v>0</v>
      </c>
    </row>
    <row r="136" spans="1:8" ht="13.5">
      <c r="A136" s="134"/>
      <c r="B136" s="23" t="s">
        <v>259</v>
      </c>
      <c r="C136" s="25">
        <v>3</v>
      </c>
      <c r="D136" s="25">
        <v>3</v>
      </c>
      <c r="E136" s="26">
        <v>0</v>
      </c>
      <c r="F136" s="26">
        <v>0</v>
      </c>
      <c r="G136" s="26">
        <v>0</v>
      </c>
      <c r="H136" s="26">
        <v>0</v>
      </c>
    </row>
    <row r="137" spans="1:4" ht="13.5" customHeight="1">
      <c r="A137" s="134"/>
      <c r="B137" s="23"/>
      <c r="C137" s="25"/>
      <c r="D137" s="25"/>
    </row>
    <row r="138" spans="1:8" ht="13.5">
      <c r="A138" s="134" t="s">
        <v>375</v>
      </c>
      <c r="B138" s="12" t="s">
        <v>218</v>
      </c>
      <c r="C138" s="25">
        <v>118</v>
      </c>
      <c r="D138" s="25">
        <v>28</v>
      </c>
      <c r="E138">
        <v>65</v>
      </c>
      <c r="F138">
        <v>5</v>
      </c>
      <c r="G138">
        <v>20</v>
      </c>
      <c r="H138">
        <v>0</v>
      </c>
    </row>
    <row r="139" spans="1:8" ht="13.5">
      <c r="A139" s="134"/>
      <c r="B139" s="23" t="s">
        <v>292</v>
      </c>
      <c r="C139" s="25">
        <v>5</v>
      </c>
      <c r="D139" s="25">
        <v>0</v>
      </c>
      <c r="E139">
        <v>3</v>
      </c>
      <c r="F139">
        <v>0</v>
      </c>
      <c r="G139">
        <v>2</v>
      </c>
      <c r="H139">
        <v>0</v>
      </c>
    </row>
    <row r="140" spans="1:8" ht="13.5">
      <c r="A140" s="134"/>
      <c r="B140" s="23" t="s">
        <v>299</v>
      </c>
      <c r="C140" s="25">
        <v>5</v>
      </c>
      <c r="D140" s="25">
        <v>0</v>
      </c>
      <c r="E140">
        <v>2</v>
      </c>
      <c r="F140">
        <v>2</v>
      </c>
      <c r="G140">
        <v>1</v>
      </c>
      <c r="H140">
        <v>0</v>
      </c>
    </row>
    <row r="141" spans="1:8" ht="13.5">
      <c r="A141" s="134"/>
      <c r="B141" s="23" t="s">
        <v>261</v>
      </c>
      <c r="C141" s="25">
        <v>2</v>
      </c>
      <c r="D141" s="25">
        <v>0</v>
      </c>
      <c r="E141">
        <v>1</v>
      </c>
      <c r="F141">
        <v>0</v>
      </c>
      <c r="G141">
        <v>1</v>
      </c>
      <c r="H141">
        <v>0</v>
      </c>
    </row>
    <row r="142" spans="1:8" ht="13.5">
      <c r="A142" s="134"/>
      <c r="B142" s="23" t="s">
        <v>293</v>
      </c>
      <c r="C142" s="25">
        <v>10</v>
      </c>
      <c r="D142" s="25">
        <v>0</v>
      </c>
      <c r="E142">
        <v>6</v>
      </c>
      <c r="F142">
        <v>1</v>
      </c>
      <c r="G142">
        <v>3</v>
      </c>
      <c r="H142">
        <v>0</v>
      </c>
    </row>
    <row r="143" spans="1:8" ht="13.5">
      <c r="A143" s="134"/>
      <c r="B143" s="23" t="s">
        <v>294</v>
      </c>
      <c r="C143" s="25">
        <v>9</v>
      </c>
      <c r="D143" s="25">
        <v>1</v>
      </c>
      <c r="E143">
        <v>5</v>
      </c>
      <c r="F143">
        <v>1</v>
      </c>
      <c r="G143">
        <v>2</v>
      </c>
      <c r="H143">
        <v>0</v>
      </c>
    </row>
    <row r="144" spans="1:8" ht="13.5">
      <c r="A144" s="134"/>
      <c r="B144" s="23" t="s">
        <v>295</v>
      </c>
      <c r="C144" s="25">
        <v>4</v>
      </c>
      <c r="D144" s="25">
        <v>1</v>
      </c>
      <c r="E144">
        <v>1</v>
      </c>
      <c r="F144">
        <v>0</v>
      </c>
      <c r="G144">
        <v>2</v>
      </c>
      <c r="H144">
        <v>0</v>
      </c>
    </row>
    <row r="145" spans="1:8" ht="13.5">
      <c r="A145" s="134"/>
      <c r="B145" s="23" t="s">
        <v>296</v>
      </c>
      <c r="C145" s="25">
        <v>12</v>
      </c>
      <c r="D145" s="25">
        <v>1</v>
      </c>
      <c r="E145">
        <v>9</v>
      </c>
      <c r="F145">
        <v>0</v>
      </c>
      <c r="G145">
        <v>2</v>
      </c>
      <c r="H145">
        <v>0</v>
      </c>
    </row>
    <row r="146" spans="1:8" ht="13.5">
      <c r="A146" s="134"/>
      <c r="B146" s="23" t="s">
        <v>297</v>
      </c>
      <c r="C146" s="25">
        <v>23</v>
      </c>
      <c r="D146" s="25">
        <v>7</v>
      </c>
      <c r="E146">
        <v>13</v>
      </c>
      <c r="F146">
        <v>0</v>
      </c>
      <c r="G146">
        <v>3</v>
      </c>
      <c r="H146">
        <v>0</v>
      </c>
    </row>
    <row r="147" spans="1:8" ht="13.5">
      <c r="A147" s="134"/>
      <c r="B147" s="23" t="s">
        <v>298</v>
      </c>
      <c r="C147" s="25">
        <v>33</v>
      </c>
      <c r="D147" s="25">
        <v>10</v>
      </c>
      <c r="E147">
        <v>18</v>
      </c>
      <c r="F147">
        <v>1</v>
      </c>
      <c r="G147">
        <v>4</v>
      </c>
      <c r="H147">
        <v>0</v>
      </c>
    </row>
    <row r="148" spans="1:8" ht="13.5">
      <c r="A148" s="134"/>
      <c r="B148" s="23" t="s">
        <v>259</v>
      </c>
      <c r="C148" s="25">
        <v>15</v>
      </c>
      <c r="D148" s="25">
        <v>8</v>
      </c>
      <c r="E148">
        <v>7</v>
      </c>
      <c r="F148">
        <v>0</v>
      </c>
      <c r="G148">
        <v>0</v>
      </c>
      <c r="H148">
        <v>0</v>
      </c>
    </row>
    <row r="149" spans="2:4" ht="7.5" customHeight="1">
      <c r="B149" s="11"/>
      <c r="C149" s="25"/>
      <c r="D149" s="25"/>
    </row>
    <row r="150" spans="1:8" ht="13.5">
      <c r="A150" t="s">
        <v>376</v>
      </c>
      <c r="B150" s="11" t="s">
        <v>218</v>
      </c>
      <c r="C150" s="25">
        <v>494</v>
      </c>
      <c r="D150" s="25">
        <v>102</v>
      </c>
      <c r="E150">
        <v>293</v>
      </c>
      <c r="F150">
        <v>59</v>
      </c>
      <c r="G150">
        <v>38</v>
      </c>
      <c r="H150">
        <v>2</v>
      </c>
    </row>
    <row r="151" spans="2:8" ht="13.5">
      <c r="B151" s="5" t="s">
        <v>292</v>
      </c>
      <c r="C151" s="25">
        <v>40</v>
      </c>
      <c r="D151" s="25">
        <v>6</v>
      </c>
      <c r="E151">
        <v>23</v>
      </c>
      <c r="F151">
        <v>7</v>
      </c>
      <c r="G151">
        <v>4</v>
      </c>
      <c r="H151">
        <v>0</v>
      </c>
    </row>
    <row r="152" spans="2:8" ht="13.5">
      <c r="B152" s="5" t="s">
        <v>299</v>
      </c>
      <c r="C152" s="25">
        <v>36</v>
      </c>
      <c r="D152" s="25">
        <v>2</v>
      </c>
      <c r="E152">
        <v>23</v>
      </c>
      <c r="F152">
        <v>5</v>
      </c>
      <c r="G152">
        <v>5</v>
      </c>
      <c r="H152">
        <v>1</v>
      </c>
    </row>
    <row r="153" spans="2:8" ht="13.5">
      <c r="B153" s="5" t="s">
        <v>261</v>
      </c>
      <c r="C153" s="25">
        <v>39</v>
      </c>
      <c r="D153" s="25">
        <v>3</v>
      </c>
      <c r="E153">
        <v>20</v>
      </c>
      <c r="F153">
        <v>9</v>
      </c>
      <c r="G153">
        <v>6</v>
      </c>
      <c r="H153">
        <v>1</v>
      </c>
    </row>
    <row r="154" spans="2:8" ht="13.5">
      <c r="B154" s="5" t="s">
        <v>293</v>
      </c>
      <c r="C154" s="25">
        <v>49</v>
      </c>
      <c r="D154" s="25">
        <v>5</v>
      </c>
      <c r="E154">
        <v>32</v>
      </c>
      <c r="F154">
        <v>5</v>
      </c>
      <c r="G154">
        <v>7</v>
      </c>
      <c r="H154">
        <v>0</v>
      </c>
    </row>
    <row r="155" spans="2:8" ht="13.5">
      <c r="B155" s="5" t="s">
        <v>294</v>
      </c>
      <c r="C155" s="25">
        <v>51</v>
      </c>
      <c r="D155" s="25">
        <v>4</v>
      </c>
      <c r="E155">
        <v>38</v>
      </c>
      <c r="F155">
        <v>6</v>
      </c>
      <c r="G155">
        <v>3</v>
      </c>
      <c r="H155">
        <v>0</v>
      </c>
    </row>
    <row r="156" spans="2:8" ht="13.5">
      <c r="B156" s="5" t="s">
        <v>295</v>
      </c>
      <c r="C156" s="25">
        <v>51</v>
      </c>
      <c r="D156" s="25">
        <v>3</v>
      </c>
      <c r="E156">
        <v>33</v>
      </c>
      <c r="F156">
        <v>12</v>
      </c>
      <c r="G156">
        <v>3</v>
      </c>
      <c r="H156">
        <v>0</v>
      </c>
    </row>
    <row r="157" spans="2:8" ht="13.5">
      <c r="B157" s="5" t="s">
        <v>296</v>
      </c>
      <c r="C157" s="25">
        <v>57</v>
      </c>
      <c r="D157" s="25">
        <v>10</v>
      </c>
      <c r="E157">
        <v>37</v>
      </c>
      <c r="F157">
        <v>8</v>
      </c>
      <c r="G157">
        <v>2</v>
      </c>
      <c r="H157">
        <v>0</v>
      </c>
    </row>
    <row r="158" spans="2:8" ht="13.5">
      <c r="B158" s="5" t="s">
        <v>297</v>
      </c>
      <c r="C158" s="25">
        <v>74</v>
      </c>
      <c r="D158" s="25">
        <v>21</v>
      </c>
      <c r="E158">
        <v>44</v>
      </c>
      <c r="F158">
        <v>6</v>
      </c>
      <c r="G158">
        <v>3</v>
      </c>
      <c r="H158">
        <v>0</v>
      </c>
    </row>
    <row r="159" spans="2:8" ht="13.5">
      <c r="B159" s="5" t="s">
        <v>298</v>
      </c>
      <c r="C159" s="25">
        <v>72</v>
      </c>
      <c r="D159" s="25">
        <v>32</v>
      </c>
      <c r="E159">
        <v>34</v>
      </c>
      <c r="F159">
        <v>1</v>
      </c>
      <c r="G159">
        <v>5</v>
      </c>
      <c r="H159">
        <v>0</v>
      </c>
    </row>
    <row r="160" spans="2:8" ht="13.5">
      <c r="B160" s="5" t="s">
        <v>259</v>
      </c>
      <c r="C160" s="25">
        <v>25</v>
      </c>
      <c r="D160" s="25">
        <v>16</v>
      </c>
      <c r="E160">
        <v>9</v>
      </c>
      <c r="F160">
        <v>0</v>
      </c>
      <c r="G160">
        <v>0</v>
      </c>
      <c r="H160">
        <v>0</v>
      </c>
    </row>
    <row r="161" spans="2:4" ht="7.5" customHeight="1">
      <c r="B161" s="5"/>
      <c r="C161" s="25"/>
      <c r="D161" s="25"/>
    </row>
    <row r="162" spans="1:8" ht="13.5">
      <c r="A162" t="s">
        <v>377</v>
      </c>
      <c r="B162" s="11" t="s">
        <v>218</v>
      </c>
      <c r="C162" s="25">
        <v>364</v>
      </c>
      <c r="D162" s="25">
        <v>60</v>
      </c>
      <c r="E162">
        <v>177</v>
      </c>
      <c r="F162">
        <v>52</v>
      </c>
      <c r="G162">
        <v>74</v>
      </c>
      <c r="H162">
        <v>1</v>
      </c>
    </row>
    <row r="163" spans="2:8" ht="13.5">
      <c r="B163" s="5" t="s">
        <v>292</v>
      </c>
      <c r="C163" s="25">
        <v>19</v>
      </c>
      <c r="D163" s="25">
        <v>1</v>
      </c>
      <c r="E163">
        <v>6</v>
      </c>
      <c r="F163">
        <v>6</v>
      </c>
      <c r="G163">
        <v>6</v>
      </c>
      <c r="H163">
        <v>0</v>
      </c>
    </row>
    <row r="164" spans="2:8" ht="13.5">
      <c r="B164" s="5" t="s">
        <v>299</v>
      </c>
      <c r="C164" s="25">
        <v>26</v>
      </c>
      <c r="D164" s="25">
        <v>1</v>
      </c>
      <c r="E164">
        <v>16</v>
      </c>
      <c r="F164">
        <v>4</v>
      </c>
      <c r="G164">
        <v>5</v>
      </c>
      <c r="H164">
        <v>0</v>
      </c>
    </row>
    <row r="165" spans="2:8" ht="13.5">
      <c r="B165" s="5" t="s">
        <v>261</v>
      </c>
      <c r="C165" s="25">
        <v>30</v>
      </c>
      <c r="D165" s="25">
        <v>0</v>
      </c>
      <c r="E165">
        <v>20</v>
      </c>
      <c r="F165">
        <v>5</v>
      </c>
      <c r="G165">
        <v>5</v>
      </c>
      <c r="H165">
        <v>0</v>
      </c>
    </row>
    <row r="166" spans="2:8" ht="13.5">
      <c r="B166" s="5" t="s">
        <v>293</v>
      </c>
      <c r="C166" s="25">
        <v>46</v>
      </c>
      <c r="D166" s="25">
        <v>1</v>
      </c>
      <c r="E166">
        <v>25</v>
      </c>
      <c r="F166">
        <v>5</v>
      </c>
      <c r="G166">
        <v>15</v>
      </c>
      <c r="H166">
        <v>0</v>
      </c>
    </row>
    <row r="167" spans="2:8" ht="13.5">
      <c r="B167" s="5" t="s">
        <v>294</v>
      </c>
      <c r="C167" s="25">
        <v>45</v>
      </c>
      <c r="D167" s="25">
        <v>2</v>
      </c>
      <c r="E167">
        <v>22</v>
      </c>
      <c r="F167">
        <v>11</v>
      </c>
      <c r="G167">
        <v>10</v>
      </c>
      <c r="H167">
        <v>0</v>
      </c>
    </row>
    <row r="168" spans="2:8" ht="13.5">
      <c r="B168" s="5" t="s">
        <v>295</v>
      </c>
      <c r="C168" s="25">
        <v>30</v>
      </c>
      <c r="D168" s="25">
        <v>3</v>
      </c>
      <c r="E168">
        <v>17</v>
      </c>
      <c r="F168">
        <v>4</v>
      </c>
      <c r="G168">
        <v>6</v>
      </c>
      <c r="H168">
        <v>0</v>
      </c>
    </row>
    <row r="169" spans="2:8" ht="13.5">
      <c r="B169" s="5" t="s">
        <v>296</v>
      </c>
      <c r="C169" s="25">
        <v>52</v>
      </c>
      <c r="D169" s="25">
        <v>11</v>
      </c>
      <c r="E169">
        <v>23</v>
      </c>
      <c r="F169">
        <v>7</v>
      </c>
      <c r="G169">
        <v>10</v>
      </c>
      <c r="H169">
        <v>1</v>
      </c>
    </row>
    <row r="170" spans="2:8" ht="13.5">
      <c r="B170" s="5" t="s">
        <v>297</v>
      </c>
      <c r="C170" s="25">
        <v>49</v>
      </c>
      <c r="D170" s="25">
        <v>11</v>
      </c>
      <c r="E170">
        <v>23</v>
      </c>
      <c r="F170">
        <v>8</v>
      </c>
      <c r="G170">
        <v>7</v>
      </c>
      <c r="H170">
        <v>0</v>
      </c>
    </row>
    <row r="171" spans="2:8" ht="13.5">
      <c r="B171" s="5" t="s">
        <v>298</v>
      </c>
      <c r="C171" s="25">
        <v>34</v>
      </c>
      <c r="D171" s="25">
        <v>14</v>
      </c>
      <c r="E171">
        <v>14</v>
      </c>
      <c r="F171">
        <v>0</v>
      </c>
      <c r="G171">
        <v>6</v>
      </c>
      <c r="H171">
        <v>0</v>
      </c>
    </row>
    <row r="172" spans="1:8" ht="13.5">
      <c r="A172" s="26"/>
      <c r="B172" s="5" t="s">
        <v>259</v>
      </c>
      <c r="C172" s="25">
        <v>33</v>
      </c>
      <c r="D172" s="25">
        <v>16</v>
      </c>
      <c r="E172" s="26">
        <v>11</v>
      </c>
      <c r="F172" s="26">
        <v>2</v>
      </c>
      <c r="G172" s="26">
        <v>4</v>
      </c>
      <c r="H172" s="26">
        <v>0</v>
      </c>
    </row>
    <row r="173" spans="1:8" ht="7.5" customHeight="1">
      <c r="A173" s="28"/>
      <c r="B173" s="33"/>
      <c r="C173" s="33"/>
      <c r="D173" s="28"/>
      <c r="E173" s="28"/>
      <c r="F173" s="28"/>
      <c r="G173" s="28"/>
      <c r="H173" s="28"/>
    </row>
  </sheetData>
  <sheetProtection/>
  <mergeCells count="3">
    <mergeCell ref="A3:A4"/>
    <mergeCell ref="B3:B4"/>
    <mergeCell ref="C3:H3"/>
  </mergeCells>
  <printOptions/>
  <pageMargins left="0.7874015748031497" right="0.5905511811023623" top="0.7874015748031497" bottom="0.5905511811023623" header="0.5905511811023623" footer="0.5118110236220472"/>
  <pageSetup horizontalDpi="600" verticalDpi="600" orientation="portrait" paperSize="9" scale="80" r:id="rId1"/>
  <rowBreaks count="2" manualBreakCount="2">
    <brk id="76" max="255" man="1"/>
    <brk id="13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O18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2.00390625" style="0" customWidth="1"/>
    <col min="2" max="2" width="12.00390625" style="0" customWidth="1"/>
    <col min="3" max="8" width="11.75390625" style="0" customWidth="1"/>
  </cols>
  <sheetData>
    <row r="1" spans="1:8" ht="13.5">
      <c r="A1" s="1" t="s">
        <v>56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5" customHeight="1">
      <c r="A3" s="310" t="s">
        <v>291</v>
      </c>
      <c r="B3" s="310" t="s">
        <v>216</v>
      </c>
      <c r="C3" s="311" t="s">
        <v>209</v>
      </c>
      <c r="D3" s="311"/>
      <c r="E3" s="311"/>
      <c r="F3" s="311"/>
      <c r="G3" s="306"/>
      <c r="H3" s="306"/>
    </row>
    <row r="4" spans="1:14" ht="15" customHeight="1">
      <c r="A4" s="327"/>
      <c r="B4" s="327"/>
      <c r="C4" s="6" t="s">
        <v>487</v>
      </c>
      <c r="D4" s="6" t="s">
        <v>300</v>
      </c>
      <c r="E4" s="6" t="s">
        <v>301</v>
      </c>
      <c r="F4" s="35" t="s">
        <v>302</v>
      </c>
      <c r="G4" s="35" t="s">
        <v>303</v>
      </c>
      <c r="H4" s="7" t="s">
        <v>304</v>
      </c>
      <c r="I4" s="26"/>
      <c r="J4" s="26"/>
      <c r="K4" s="26"/>
      <c r="L4" s="26"/>
      <c r="M4" s="26"/>
      <c r="N4" s="26"/>
    </row>
    <row r="5" spans="1:14" ht="13.5">
      <c r="A5" s="39" t="s">
        <v>217</v>
      </c>
      <c r="B5" s="9" t="s">
        <v>217</v>
      </c>
      <c r="C5" s="221">
        <v>11889</v>
      </c>
      <c r="D5" s="42">
        <v>1234</v>
      </c>
      <c r="E5" s="42">
        <v>5516</v>
      </c>
      <c r="F5" s="42">
        <v>2213</v>
      </c>
      <c r="G5" s="42">
        <v>2898</v>
      </c>
      <c r="H5">
        <v>28</v>
      </c>
      <c r="I5" s="87"/>
      <c r="J5" s="87"/>
      <c r="K5" s="87"/>
      <c r="L5" s="87"/>
      <c r="M5" s="87"/>
      <c r="N5" s="87"/>
    </row>
    <row r="6" spans="1:14" ht="7.5" customHeight="1">
      <c r="A6" s="20"/>
      <c r="B6" s="12"/>
      <c r="C6" s="31"/>
      <c r="I6" s="87"/>
      <c r="J6" s="87"/>
      <c r="K6" s="87"/>
      <c r="L6" s="87"/>
      <c r="M6" s="87"/>
      <c r="N6" s="87"/>
    </row>
    <row r="7" spans="1:15" ht="13.5">
      <c r="A7" s="20"/>
      <c r="B7" s="23" t="s">
        <v>292</v>
      </c>
      <c r="C7" s="31">
        <v>617</v>
      </c>
      <c r="D7">
        <v>11</v>
      </c>
      <c r="E7">
        <v>263</v>
      </c>
      <c r="F7">
        <v>164</v>
      </c>
      <c r="G7">
        <v>176</v>
      </c>
      <c r="H7">
        <v>3</v>
      </c>
      <c r="I7" s="87"/>
      <c r="J7" s="87"/>
      <c r="K7" s="87"/>
      <c r="L7" s="87"/>
      <c r="M7" s="87">
        <f>G19+G31+G43+G55+G67+G79+G91+G103+G115+G127+G139+G151+M163</f>
        <v>174</v>
      </c>
      <c r="N7" s="87">
        <f>H19+H31+H43+H55+H67+H79+H91+H103+H115+H127+H139+H151+N163</f>
        <v>3</v>
      </c>
      <c r="O7" s="42"/>
    </row>
    <row r="8" spans="1:14" ht="13.5">
      <c r="A8" s="20"/>
      <c r="B8" s="23" t="s">
        <v>299</v>
      </c>
      <c r="C8" s="31">
        <v>988</v>
      </c>
      <c r="D8">
        <v>15</v>
      </c>
      <c r="E8">
        <v>341</v>
      </c>
      <c r="F8">
        <v>292</v>
      </c>
      <c r="G8">
        <v>333</v>
      </c>
      <c r="H8">
        <v>7</v>
      </c>
      <c r="I8" s="87"/>
      <c r="J8" s="87"/>
      <c r="K8" s="87"/>
      <c r="L8" s="87"/>
      <c r="M8" s="87"/>
      <c r="N8" s="87"/>
    </row>
    <row r="9" spans="1:14" ht="13.5">
      <c r="A9" s="20"/>
      <c r="B9" s="23" t="s">
        <v>261</v>
      </c>
      <c r="C9" s="66">
        <v>1329</v>
      </c>
      <c r="D9">
        <v>27</v>
      </c>
      <c r="E9">
        <v>500</v>
      </c>
      <c r="F9">
        <v>396</v>
      </c>
      <c r="G9">
        <v>402</v>
      </c>
      <c r="H9">
        <v>4</v>
      </c>
      <c r="I9" s="87"/>
      <c r="J9" s="87"/>
      <c r="K9" s="87"/>
      <c r="L9" s="87"/>
      <c r="M9" s="87"/>
      <c r="N9" s="87"/>
    </row>
    <row r="10" spans="1:14" ht="13.5">
      <c r="A10" s="20"/>
      <c r="B10" s="23" t="s">
        <v>293</v>
      </c>
      <c r="C10" s="66">
        <v>1410</v>
      </c>
      <c r="D10">
        <v>42</v>
      </c>
      <c r="E10">
        <v>605</v>
      </c>
      <c r="F10">
        <v>368</v>
      </c>
      <c r="G10">
        <v>395</v>
      </c>
      <c r="H10">
        <v>0</v>
      </c>
      <c r="I10" s="87"/>
      <c r="J10" s="87"/>
      <c r="K10" s="87"/>
      <c r="L10" s="87"/>
      <c r="M10" s="87"/>
      <c r="N10" s="87"/>
    </row>
    <row r="11" spans="1:14" ht="13.5">
      <c r="A11" s="20"/>
      <c r="B11" s="23" t="s">
        <v>294</v>
      </c>
      <c r="C11" s="66">
        <v>1236</v>
      </c>
      <c r="D11">
        <v>41</v>
      </c>
      <c r="E11">
        <v>628</v>
      </c>
      <c r="F11">
        <v>245</v>
      </c>
      <c r="G11">
        <v>321</v>
      </c>
      <c r="H11">
        <v>1</v>
      </c>
      <c r="I11" s="87"/>
      <c r="J11" s="87"/>
      <c r="K11" s="87"/>
      <c r="L11" s="87"/>
      <c r="M11" s="87"/>
      <c r="N11" s="87"/>
    </row>
    <row r="12" spans="1:14" ht="13.5">
      <c r="A12" s="20"/>
      <c r="B12" s="23" t="s">
        <v>295</v>
      </c>
      <c r="C12" s="66">
        <v>1201</v>
      </c>
      <c r="D12">
        <v>60</v>
      </c>
      <c r="E12">
        <v>570</v>
      </c>
      <c r="F12">
        <v>241</v>
      </c>
      <c r="G12">
        <v>327</v>
      </c>
      <c r="H12">
        <v>3</v>
      </c>
      <c r="I12" s="87"/>
      <c r="J12" s="87"/>
      <c r="K12" s="87"/>
      <c r="L12" s="87"/>
      <c r="M12" s="87"/>
      <c r="N12" s="87"/>
    </row>
    <row r="13" spans="1:14" ht="13.5">
      <c r="A13" s="20"/>
      <c r="B13" s="23" t="s">
        <v>296</v>
      </c>
      <c r="C13" s="66">
        <v>1296</v>
      </c>
      <c r="D13">
        <v>112</v>
      </c>
      <c r="E13">
        <v>642</v>
      </c>
      <c r="F13">
        <v>205</v>
      </c>
      <c r="G13">
        <v>334</v>
      </c>
      <c r="H13">
        <v>3</v>
      </c>
      <c r="I13" s="87"/>
      <c r="J13" s="87"/>
      <c r="K13" s="87"/>
      <c r="L13" s="87"/>
      <c r="M13" s="87"/>
      <c r="N13" s="87"/>
    </row>
    <row r="14" spans="1:14" ht="13.5">
      <c r="A14" s="20"/>
      <c r="B14" s="23" t="s">
        <v>297</v>
      </c>
      <c r="C14" s="66">
        <v>1606</v>
      </c>
      <c r="D14">
        <v>262</v>
      </c>
      <c r="E14">
        <v>851</v>
      </c>
      <c r="F14">
        <v>187</v>
      </c>
      <c r="G14">
        <v>304</v>
      </c>
      <c r="H14">
        <v>2</v>
      </c>
      <c r="I14" s="87"/>
      <c r="J14" s="87"/>
      <c r="K14" s="87"/>
      <c r="L14" s="87"/>
      <c r="M14" s="87"/>
      <c r="N14" s="87"/>
    </row>
    <row r="15" spans="1:14" ht="13.5">
      <c r="A15" s="20"/>
      <c r="B15" s="23" t="s">
        <v>298</v>
      </c>
      <c r="C15" s="66">
        <v>1156</v>
      </c>
      <c r="D15">
        <v>288</v>
      </c>
      <c r="E15">
        <v>604</v>
      </c>
      <c r="F15">
        <v>73</v>
      </c>
      <c r="G15">
        <v>188</v>
      </c>
      <c r="H15">
        <v>3</v>
      </c>
      <c r="I15" s="87"/>
      <c r="J15" s="87"/>
      <c r="K15" s="87"/>
      <c r="L15" s="87"/>
      <c r="M15" s="87"/>
      <c r="N15" s="87"/>
    </row>
    <row r="16" spans="1:14" ht="13.5">
      <c r="A16" s="20"/>
      <c r="B16" s="23" t="s">
        <v>259</v>
      </c>
      <c r="C16" s="66">
        <v>1050</v>
      </c>
      <c r="D16" s="26">
        <v>376</v>
      </c>
      <c r="E16" s="26">
        <v>512</v>
      </c>
      <c r="F16" s="26">
        <v>42</v>
      </c>
      <c r="G16" s="26">
        <v>118</v>
      </c>
      <c r="H16" s="26">
        <v>2</v>
      </c>
      <c r="I16" s="87"/>
      <c r="J16" s="87"/>
      <c r="K16" s="87"/>
      <c r="L16" s="87"/>
      <c r="M16" s="87"/>
      <c r="N16" s="87"/>
    </row>
    <row r="17" spans="1:14" ht="7.5" customHeight="1">
      <c r="A17" s="100"/>
      <c r="B17" s="131"/>
      <c r="C17" s="103"/>
      <c r="D17" s="103"/>
      <c r="E17" s="102"/>
      <c r="F17" s="102"/>
      <c r="G17" s="102"/>
      <c r="H17" s="102"/>
      <c r="I17" s="26"/>
      <c r="J17" s="26"/>
      <c r="K17" s="26"/>
      <c r="L17" s="26"/>
      <c r="M17" s="26"/>
      <c r="N17" s="26"/>
    </row>
    <row r="18" spans="1:8" ht="13.5">
      <c r="A18" s="20" t="s">
        <v>365</v>
      </c>
      <c r="B18" s="12" t="s">
        <v>218</v>
      </c>
      <c r="C18" s="83">
        <v>1197</v>
      </c>
      <c r="D18" s="25">
        <v>314</v>
      </c>
      <c r="E18">
        <v>543</v>
      </c>
      <c r="F18">
        <v>154</v>
      </c>
      <c r="G18">
        <v>183</v>
      </c>
      <c r="H18">
        <v>3</v>
      </c>
    </row>
    <row r="19" spans="1:8" ht="13.5">
      <c r="A19" s="134"/>
      <c r="B19" s="23" t="s">
        <v>292</v>
      </c>
      <c r="C19" s="25">
        <v>16</v>
      </c>
      <c r="D19" s="25">
        <v>3</v>
      </c>
      <c r="E19">
        <v>9</v>
      </c>
      <c r="F19">
        <v>3</v>
      </c>
      <c r="G19">
        <v>1</v>
      </c>
      <c r="H19">
        <v>0</v>
      </c>
    </row>
    <row r="20" spans="1:8" ht="13.5">
      <c r="A20" s="20"/>
      <c r="B20" s="23" t="s">
        <v>299</v>
      </c>
      <c r="C20" s="25">
        <v>51</v>
      </c>
      <c r="D20" s="25">
        <v>2</v>
      </c>
      <c r="E20">
        <v>22</v>
      </c>
      <c r="F20">
        <v>13</v>
      </c>
      <c r="G20">
        <v>14</v>
      </c>
      <c r="H20">
        <v>0</v>
      </c>
    </row>
    <row r="21" spans="1:8" ht="13.5">
      <c r="A21" s="20"/>
      <c r="B21" s="23" t="s">
        <v>261</v>
      </c>
      <c r="C21" s="25">
        <v>62</v>
      </c>
      <c r="D21" s="25">
        <v>5</v>
      </c>
      <c r="E21">
        <v>24</v>
      </c>
      <c r="F21">
        <v>17</v>
      </c>
      <c r="G21">
        <v>16</v>
      </c>
      <c r="H21">
        <v>0</v>
      </c>
    </row>
    <row r="22" spans="1:8" ht="13.5">
      <c r="A22" s="20"/>
      <c r="B22" s="23" t="s">
        <v>293</v>
      </c>
      <c r="C22" s="25">
        <v>77</v>
      </c>
      <c r="D22" s="25">
        <v>2</v>
      </c>
      <c r="E22">
        <v>42</v>
      </c>
      <c r="F22">
        <v>17</v>
      </c>
      <c r="G22">
        <v>16</v>
      </c>
      <c r="H22">
        <v>0</v>
      </c>
    </row>
    <row r="23" spans="1:8" ht="13.5">
      <c r="A23" s="4"/>
      <c r="B23" s="23" t="s">
        <v>294</v>
      </c>
      <c r="C23" s="25">
        <v>65</v>
      </c>
      <c r="D23" s="25">
        <v>9</v>
      </c>
      <c r="E23">
        <v>32</v>
      </c>
      <c r="F23">
        <v>12</v>
      </c>
      <c r="G23">
        <v>12</v>
      </c>
      <c r="H23">
        <v>0</v>
      </c>
    </row>
    <row r="24" spans="1:8" ht="13.5">
      <c r="A24" s="4"/>
      <c r="B24" s="23" t="s">
        <v>295</v>
      </c>
      <c r="C24" s="25">
        <v>99</v>
      </c>
      <c r="D24" s="25">
        <v>10</v>
      </c>
      <c r="E24">
        <v>49</v>
      </c>
      <c r="F24">
        <v>17</v>
      </c>
      <c r="G24">
        <v>22</v>
      </c>
      <c r="H24">
        <v>1</v>
      </c>
    </row>
    <row r="25" spans="1:8" ht="13.5">
      <c r="A25" s="4"/>
      <c r="B25" s="23" t="s">
        <v>296</v>
      </c>
      <c r="C25" s="25">
        <v>148</v>
      </c>
      <c r="D25" s="25">
        <v>17</v>
      </c>
      <c r="E25">
        <v>67</v>
      </c>
      <c r="F25">
        <v>30</v>
      </c>
      <c r="G25">
        <v>34</v>
      </c>
      <c r="H25">
        <v>0</v>
      </c>
    </row>
    <row r="26" spans="1:8" ht="13.5">
      <c r="A26" s="134"/>
      <c r="B26" s="23" t="s">
        <v>297</v>
      </c>
      <c r="C26" s="25">
        <v>228</v>
      </c>
      <c r="D26" s="25">
        <v>56</v>
      </c>
      <c r="E26">
        <v>102</v>
      </c>
      <c r="F26">
        <v>26</v>
      </c>
      <c r="G26">
        <v>43</v>
      </c>
      <c r="H26">
        <v>1</v>
      </c>
    </row>
    <row r="27" spans="1:8" ht="13.5">
      <c r="A27" s="134"/>
      <c r="B27" s="23" t="s">
        <v>298</v>
      </c>
      <c r="C27" s="25">
        <v>193</v>
      </c>
      <c r="D27" s="25">
        <v>82</v>
      </c>
      <c r="E27">
        <v>90</v>
      </c>
      <c r="F27">
        <v>8</v>
      </c>
      <c r="G27">
        <v>13</v>
      </c>
      <c r="H27">
        <v>0</v>
      </c>
    </row>
    <row r="28" spans="1:8" ht="13.5">
      <c r="A28" s="134"/>
      <c r="B28" s="23" t="s">
        <v>259</v>
      </c>
      <c r="C28" s="25">
        <v>258</v>
      </c>
      <c r="D28" s="25">
        <v>128</v>
      </c>
      <c r="E28">
        <v>106</v>
      </c>
      <c r="F28">
        <v>11</v>
      </c>
      <c r="G28">
        <v>12</v>
      </c>
      <c r="H28">
        <v>1</v>
      </c>
    </row>
    <row r="29" spans="1:4" ht="7.5" customHeight="1">
      <c r="A29" s="134"/>
      <c r="B29" s="23"/>
      <c r="C29" s="25"/>
      <c r="D29" s="25"/>
    </row>
    <row r="30" spans="1:8" ht="13.5">
      <c r="A30" s="134" t="s">
        <v>366</v>
      </c>
      <c r="B30" s="12" t="s">
        <v>218</v>
      </c>
      <c r="C30" s="83">
        <v>1326</v>
      </c>
      <c r="D30" s="25">
        <v>167</v>
      </c>
      <c r="E30">
        <v>643</v>
      </c>
      <c r="F30">
        <v>243</v>
      </c>
      <c r="G30">
        <v>269</v>
      </c>
      <c r="H30">
        <v>4</v>
      </c>
    </row>
    <row r="31" spans="1:8" ht="13.5">
      <c r="A31" s="134"/>
      <c r="B31" s="23" t="s">
        <v>292</v>
      </c>
      <c r="C31" s="25">
        <v>86</v>
      </c>
      <c r="D31" s="25">
        <v>1</v>
      </c>
      <c r="E31">
        <v>39</v>
      </c>
      <c r="F31">
        <v>29</v>
      </c>
      <c r="G31">
        <v>17</v>
      </c>
      <c r="H31">
        <v>0</v>
      </c>
    </row>
    <row r="32" spans="1:8" ht="13.5">
      <c r="A32" s="134"/>
      <c r="B32" s="23" t="s">
        <v>299</v>
      </c>
      <c r="C32" s="25">
        <v>117</v>
      </c>
      <c r="D32" s="25">
        <v>0</v>
      </c>
      <c r="E32">
        <v>46</v>
      </c>
      <c r="F32">
        <v>39</v>
      </c>
      <c r="G32">
        <v>31</v>
      </c>
      <c r="H32">
        <v>1</v>
      </c>
    </row>
    <row r="33" spans="1:8" ht="13.5">
      <c r="A33" s="134"/>
      <c r="B33" s="23" t="s">
        <v>261</v>
      </c>
      <c r="C33" s="25">
        <v>153</v>
      </c>
      <c r="D33" s="25">
        <v>5</v>
      </c>
      <c r="E33">
        <v>60</v>
      </c>
      <c r="F33">
        <v>49</v>
      </c>
      <c r="G33">
        <v>37</v>
      </c>
      <c r="H33">
        <v>2</v>
      </c>
    </row>
    <row r="34" spans="1:8" ht="13.5">
      <c r="A34" s="134"/>
      <c r="B34" s="23" t="s">
        <v>293</v>
      </c>
      <c r="C34" s="25">
        <v>143</v>
      </c>
      <c r="D34" s="25">
        <v>5</v>
      </c>
      <c r="E34">
        <v>71</v>
      </c>
      <c r="F34">
        <v>40</v>
      </c>
      <c r="G34">
        <v>27</v>
      </c>
      <c r="H34">
        <v>0</v>
      </c>
    </row>
    <row r="35" spans="1:8" ht="13.5">
      <c r="A35" s="134"/>
      <c r="B35" s="23" t="s">
        <v>294</v>
      </c>
      <c r="C35" s="25">
        <v>135</v>
      </c>
      <c r="D35" s="25">
        <v>5</v>
      </c>
      <c r="E35">
        <v>74</v>
      </c>
      <c r="F35">
        <v>23</v>
      </c>
      <c r="G35">
        <v>33</v>
      </c>
      <c r="H35">
        <v>0</v>
      </c>
    </row>
    <row r="36" spans="1:8" ht="13.5">
      <c r="A36" s="134"/>
      <c r="B36" s="23" t="s">
        <v>295</v>
      </c>
      <c r="C36" s="25">
        <v>123</v>
      </c>
      <c r="D36" s="25">
        <v>11</v>
      </c>
      <c r="E36">
        <v>66</v>
      </c>
      <c r="F36">
        <v>19</v>
      </c>
      <c r="G36">
        <v>27</v>
      </c>
      <c r="H36">
        <v>0</v>
      </c>
    </row>
    <row r="37" spans="1:8" ht="13.5">
      <c r="A37" s="134"/>
      <c r="B37" s="23" t="s">
        <v>296</v>
      </c>
      <c r="C37" s="25">
        <v>131</v>
      </c>
      <c r="D37" s="25">
        <v>18</v>
      </c>
      <c r="E37">
        <v>66</v>
      </c>
      <c r="F37">
        <v>15</v>
      </c>
      <c r="G37">
        <v>31</v>
      </c>
      <c r="H37">
        <v>1</v>
      </c>
    </row>
    <row r="38" spans="1:8" ht="13.5">
      <c r="A38" s="134"/>
      <c r="B38" s="23" t="s">
        <v>297</v>
      </c>
      <c r="C38" s="25">
        <v>175</v>
      </c>
      <c r="D38" s="25">
        <v>38</v>
      </c>
      <c r="E38">
        <v>94</v>
      </c>
      <c r="F38">
        <v>11</v>
      </c>
      <c r="G38">
        <v>32</v>
      </c>
      <c r="H38">
        <v>0</v>
      </c>
    </row>
    <row r="39" spans="1:8" ht="13.5">
      <c r="A39" s="134"/>
      <c r="B39" s="23" t="s">
        <v>298</v>
      </c>
      <c r="C39" s="25">
        <v>134</v>
      </c>
      <c r="D39" s="25">
        <v>33</v>
      </c>
      <c r="E39">
        <v>65</v>
      </c>
      <c r="F39">
        <v>12</v>
      </c>
      <c r="G39">
        <v>24</v>
      </c>
      <c r="H39">
        <v>0</v>
      </c>
    </row>
    <row r="40" spans="1:8" ht="13.5">
      <c r="A40" s="134"/>
      <c r="B40" s="23" t="s">
        <v>259</v>
      </c>
      <c r="C40" s="25">
        <v>129</v>
      </c>
      <c r="D40" s="25">
        <v>51</v>
      </c>
      <c r="E40">
        <v>62</v>
      </c>
      <c r="F40">
        <v>6</v>
      </c>
      <c r="G40">
        <v>10</v>
      </c>
      <c r="H40">
        <v>0</v>
      </c>
    </row>
    <row r="41" spans="1:4" ht="7.5" customHeight="1">
      <c r="A41" s="134"/>
      <c r="B41" s="23"/>
      <c r="C41" s="25"/>
      <c r="D41" s="25"/>
    </row>
    <row r="42" spans="1:8" ht="13.5">
      <c r="A42" s="134" t="s">
        <v>367</v>
      </c>
      <c r="B42" s="12" t="s">
        <v>218</v>
      </c>
      <c r="C42" s="83">
        <v>2419</v>
      </c>
      <c r="D42" s="25">
        <v>116</v>
      </c>
      <c r="E42">
        <v>656</v>
      </c>
      <c r="F42">
        <v>685</v>
      </c>
      <c r="G42">
        <v>956</v>
      </c>
      <c r="H42">
        <v>6</v>
      </c>
    </row>
    <row r="43" spans="1:8" ht="13.5">
      <c r="A43" s="134"/>
      <c r="B43" s="23" t="s">
        <v>292</v>
      </c>
      <c r="C43" s="25">
        <v>110</v>
      </c>
      <c r="D43" s="25">
        <v>0</v>
      </c>
      <c r="E43">
        <v>23</v>
      </c>
      <c r="F43">
        <v>40</v>
      </c>
      <c r="G43">
        <v>47</v>
      </c>
      <c r="H43">
        <v>0</v>
      </c>
    </row>
    <row r="44" spans="1:8" ht="13.5">
      <c r="A44" s="134"/>
      <c r="B44" s="23" t="s">
        <v>299</v>
      </c>
      <c r="C44" s="25">
        <v>218</v>
      </c>
      <c r="D44" s="25">
        <v>2</v>
      </c>
      <c r="E44">
        <v>43</v>
      </c>
      <c r="F44">
        <v>85</v>
      </c>
      <c r="G44">
        <v>86</v>
      </c>
      <c r="H44">
        <v>2</v>
      </c>
    </row>
    <row r="45" spans="1:8" ht="13.5">
      <c r="A45" s="134"/>
      <c r="B45" s="23" t="s">
        <v>261</v>
      </c>
      <c r="C45" s="25">
        <v>327</v>
      </c>
      <c r="D45" s="25">
        <v>3</v>
      </c>
      <c r="E45">
        <v>71</v>
      </c>
      <c r="F45">
        <v>124</v>
      </c>
      <c r="G45">
        <v>128</v>
      </c>
      <c r="H45">
        <v>1</v>
      </c>
    </row>
    <row r="46" spans="1:8" ht="13.5">
      <c r="A46" s="134"/>
      <c r="B46" s="23" t="s">
        <v>293</v>
      </c>
      <c r="C46" s="25">
        <v>330</v>
      </c>
      <c r="D46" s="25">
        <v>5</v>
      </c>
      <c r="E46">
        <v>88</v>
      </c>
      <c r="F46">
        <v>112</v>
      </c>
      <c r="G46">
        <v>125</v>
      </c>
      <c r="H46">
        <v>0</v>
      </c>
    </row>
    <row r="47" spans="1:8" ht="13.5">
      <c r="A47" s="134"/>
      <c r="B47" s="23" t="s">
        <v>294</v>
      </c>
      <c r="C47" s="25">
        <v>295</v>
      </c>
      <c r="D47" s="25">
        <v>6</v>
      </c>
      <c r="E47">
        <v>84</v>
      </c>
      <c r="F47">
        <v>89</v>
      </c>
      <c r="G47">
        <v>116</v>
      </c>
      <c r="H47">
        <v>0</v>
      </c>
    </row>
    <row r="48" spans="1:8" ht="13.5">
      <c r="A48" s="134"/>
      <c r="B48" s="23" t="s">
        <v>295</v>
      </c>
      <c r="C48" s="25">
        <v>269</v>
      </c>
      <c r="D48" s="25">
        <v>8</v>
      </c>
      <c r="E48">
        <v>66</v>
      </c>
      <c r="F48">
        <v>79</v>
      </c>
      <c r="G48">
        <v>115</v>
      </c>
      <c r="H48">
        <v>1</v>
      </c>
    </row>
    <row r="49" spans="1:8" ht="13.5">
      <c r="A49" s="134"/>
      <c r="B49" s="23" t="s">
        <v>296</v>
      </c>
      <c r="C49" s="25">
        <v>242</v>
      </c>
      <c r="D49" s="25">
        <v>9</v>
      </c>
      <c r="E49">
        <v>64</v>
      </c>
      <c r="F49">
        <v>59</v>
      </c>
      <c r="G49">
        <v>110</v>
      </c>
      <c r="H49">
        <v>0</v>
      </c>
    </row>
    <row r="50" spans="1:8" ht="13.5">
      <c r="A50" s="134"/>
      <c r="B50" s="23" t="s">
        <v>297</v>
      </c>
      <c r="C50" s="25">
        <v>301</v>
      </c>
      <c r="D50" s="25">
        <v>26</v>
      </c>
      <c r="E50">
        <v>102</v>
      </c>
      <c r="F50">
        <v>65</v>
      </c>
      <c r="G50">
        <v>108</v>
      </c>
      <c r="H50">
        <v>0</v>
      </c>
    </row>
    <row r="51" spans="1:8" ht="13.5">
      <c r="A51" s="134"/>
      <c r="B51" s="23" t="s">
        <v>298</v>
      </c>
      <c r="C51" s="25">
        <v>189</v>
      </c>
      <c r="D51" s="25">
        <v>25</v>
      </c>
      <c r="E51">
        <v>70</v>
      </c>
      <c r="F51">
        <v>18</v>
      </c>
      <c r="G51">
        <v>74</v>
      </c>
      <c r="H51">
        <v>2</v>
      </c>
    </row>
    <row r="52" spans="1:8" ht="13.5">
      <c r="A52" s="134"/>
      <c r="B52" s="23" t="s">
        <v>259</v>
      </c>
      <c r="C52" s="25">
        <v>138</v>
      </c>
      <c r="D52" s="25">
        <v>32</v>
      </c>
      <c r="E52">
        <v>45</v>
      </c>
      <c r="F52">
        <v>14</v>
      </c>
      <c r="G52">
        <v>47</v>
      </c>
      <c r="H52">
        <v>0</v>
      </c>
    </row>
    <row r="53" spans="1:4" ht="7.5" customHeight="1">
      <c r="A53" s="134"/>
      <c r="B53" s="25"/>
      <c r="C53" s="25"/>
      <c r="D53" s="25"/>
    </row>
    <row r="54" spans="1:8" ht="13.5">
      <c r="A54" s="170" t="s">
        <v>368</v>
      </c>
      <c r="B54" s="12" t="s">
        <v>218</v>
      </c>
      <c r="C54" s="83">
        <v>4165</v>
      </c>
      <c r="D54" s="25">
        <v>159</v>
      </c>
      <c r="E54" s="42">
        <v>2151</v>
      </c>
      <c r="F54">
        <v>789</v>
      </c>
      <c r="G54" s="42">
        <v>1060</v>
      </c>
      <c r="H54">
        <v>6</v>
      </c>
    </row>
    <row r="55" spans="1:8" ht="13.5">
      <c r="A55" s="20"/>
      <c r="B55" s="23" t="s">
        <v>292</v>
      </c>
      <c r="C55" s="25">
        <v>166</v>
      </c>
      <c r="D55" s="25">
        <v>1</v>
      </c>
      <c r="E55">
        <v>63</v>
      </c>
      <c r="F55">
        <v>40</v>
      </c>
      <c r="G55">
        <v>61</v>
      </c>
      <c r="H55">
        <v>1</v>
      </c>
    </row>
    <row r="56" spans="1:8" ht="13.5">
      <c r="A56" s="20"/>
      <c r="B56" s="23" t="s">
        <v>299</v>
      </c>
      <c r="C56" s="25">
        <v>295</v>
      </c>
      <c r="D56" s="25">
        <v>0</v>
      </c>
      <c r="E56">
        <v>99</v>
      </c>
      <c r="F56">
        <v>78</v>
      </c>
      <c r="G56">
        <v>116</v>
      </c>
      <c r="H56">
        <v>2</v>
      </c>
    </row>
    <row r="57" spans="1:8" ht="13.5">
      <c r="A57" s="20"/>
      <c r="B57" s="23" t="s">
        <v>261</v>
      </c>
      <c r="C57" s="25">
        <v>487</v>
      </c>
      <c r="D57" s="25">
        <v>4</v>
      </c>
      <c r="E57">
        <v>188</v>
      </c>
      <c r="F57">
        <v>149</v>
      </c>
      <c r="G57">
        <v>146</v>
      </c>
      <c r="H57">
        <v>0</v>
      </c>
    </row>
    <row r="58" spans="1:8" ht="13.5">
      <c r="A58" s="4"/>
      <c r="B58" s="23" t="s">
        <v>293</v>
      </c>
      <c r="C58" s="25">
        <v>558</v>
      </c>
      <c r="D58" s="25">
        <v>10</v>
      </c>
      <c r="E58">
        <v>220</v>
      </c>
      <c r="F58">
        <v>157</v>
      </c>
      <c r="G58">
        <v>171</v>
      </c>
      <c r="H58">
        <v>0</v>
      </c>
    </row>
    <row r="59" spans="1:8" ht="13.5">
      <c r="A59" s="4"/>
      <c r="B59" s="23" t="s">
        <v>294</v>
      </c>
      <c r="C59" s="25">
        <v>488</v>
      </c>
      <c r="D59" s="25">
        <v>8</v>
      </c>
      <c r="E59">
        <v>259</v>
      </c>
      <c r="F59">
        <v>95</v>
      </c>
      <c r="G59">
        <v>125</v>
      </c>
      <c r="H59">
        <v>1</v>
      </c>
    </row>
    <row r="60" spans="1:8" ht="13.5">
      <c r="A60" s="4"/>
      <c r="B60" s="23" t="s">
        <v>295</v>
      </c>
      <c r="C60" s="25">
        <v>491</v>
      </c>
      <c r="D60" s="25">
        <v>10</v>
      </c>
      <c r="E60">
        <v>255</v>
      </c>
      <c r="F60">
        <v>95</v>
      </c>
      <c r="G60">
        <v>131</v>
      </c>
      <c r="H60">
        <v>0</v>
      </c>
    </row>
    <row r="61" spans="1:8" ht="13.5">
      <c r="A61" s="134"/>
      <c r="B61" s="23" t="s">
        <v>296</v>
      </c>
      <c r="C61" s="25">
        <v>503</v>
      </c>
      <c r="D61" s="25">
        <v>11</v>
      </c>
      <c r="E61">
        <v>284</v>
      </c>
      <c r="F61">
        <v>81</v>
      </c>
      <c r="G61">
        <v>126</v>
      </c>
      <c r="H61">
        <v>1</v>
      </c>
    </row>
    <row r="62" spans="1:8" ht="13.5">
      <c r="A62" s="134"/>
      <c r="B62" s="23" t="s">
        <v>297</v>
      </c>
      <c r="C62" s="25">
        <v>534</v>
      </c>
      <c r="D62" s="25">
        <v>35</v>
      </c>
      <c r="E62">
        <v>346</v>
      </c>
      <c r="F62">
        <v>60</v>
      </c>
      <c r="G62">
        <v>92</v>
      </c>
      <c r="H62">
        <v>1</v>
      </c>
    </row>
    <row r="63" spans="1:8" ht="13.5">
      <c r="A63" s="134"/>
      <c r="B63" s="23" t="s">
        <v>298</v>
      </c>
      <c r="C63" s="25">
        <v>368</v>
      </c>
      <c r="D63" s="25">
        <v>35</v>
      </c>
      <c r="E63">
        <v>254</v>
      </c>
      <c r="F63">
        <v>25</v>
      </c>
      <c r="G63">
        <v>54</v>
      </c>
      <c r="H63">
        <v>0</v>
      </c>
    </row>
    <row r="64" spans="1:8" ht="13.5">
      <c r="A64" s="134"/>
      <c r="B64" s="23" t="s">
        <v>259</v>
      </c>
      <c r="C64" s="25">
        <v>275</v>
      </c>
      <c r="D64" s="25">
        <v>45</v>
      </c>
      <c r="E64">
        <v>183</v>
      </c>
      <c r="F64">
        <v>9</v>
      </c>
      <c r="G64">
        <v>38</v>
      </c>
      <c r="H64">
        <v>0</v>
      </c>
    </row>
    <row r="65" spans="1:4" ht="7.5" customHeight="1">
      <c r="A65" s="134"/>
      <c r="B65" s="23"/>
      <c r="C65" s="25"/>
      <c r="D65" s="25"/>
    </row>
    <row r="66" spans="1:8" ht="13.5">
      <c r="A66" s="134" t="s">
        <v>369</v>
      </c>
      <c r="B66" s="12" t="s">
        <v>218</v>
      </c>
      <c r="C66" s="25">
        <v>39</v>
      </c>
      <c r="D66" s="25">
        <v>17</v>
      </c>
      <c r="E66">
        <v>14</v>
      </c>
      <c r="F66">
        <v>3</v>
      </c>
      <c r="G66">
        <v>5</v>
      </c>
      <c r="H66">
        <v>0</v>
      </c>
    </row>
    <row r="67" spans="1:8" ht="13.5">
      <c r="A67" s="134"/>
      <c r="B67" s="23" t="s">
        <v>292</v>
      </c>
      <c r="C67" s="25">
        <v>2</v>
      </c>
      <c r="D67" s="25">
        <v>0</v>
      </c>
      <c r="E67">
        <v>1</v>
      </c>
      <c r="F67">
        <v>1</v>
      </c>
      <c r="G67">
        <v>0</v>
      </c>
      <c r="H67">
        <v>0</v>
      </c>
    </row>
    <row r="68" spans="1:8" ht="13.5">
      <c r="A68" s="134"/>
      <c r="B68" s="23" t="s">
        <v>299</v>
      </c>
      <c r="C68" s="25">
        <v>3</v>
      </c>
      <c r="D68" s="25">
        <v>0</v>
      </c>
      <c r="E68">
        <v>2</v>
      </c>
      <c r="F68">
        <v>1</v>
      </c>
      <c r="G68">
        <v>0</v>
      </c>
      <c r="H68">
        <v>0</v>
      </c>
    </row>
    <row r="69" spans="1:8" ht="13.5">
      <c r="A69" s="134"/>
      <c r="B69" s="23" t="s">
        <v>261</v>
      </c>
      <c r="C69" s="25">
        <v>5</v>
      </c>
      <c r="D69" s="25">
        <v>0</v>
      </c>
      <c r="E69">
        <v>2</v>
      </c>
      <c r="F69">
        <v>1</v>
      </c>
      <c r="G69">
        <v>2</v>
      </c>
      <c r="H69">
        <v>0</v>
      </c>
    </row>
    <row r="70" spans="1:8" ht="13.5">
      <c r="A70" s="134"/>
      <c r="B70" s="23" t="s">
        <v>293</v>
      </c>
      <c r="C70" s="25">
        <v>1</v>
      </c>
      <c r="D70" s="25">
        <v>1</v>
      </c>
      <c r="E70">
        <v>0</v>
      </c>
      <c r="F70">
        <v>0</v>
      </c>
      <c r="G70">
        <v>0</v>
      </c>
      <c r="H70">
        <v>0</v>
      </c>
    </row>
    <row r="71" spans="1:8" ht="13.5">
      <c r="A71" s="134"/>
      <c r="B71" s="23" t="s">
        <v>294</v>
      </c>
      <c r="C71" s="25">
        <v>1</v>
      </c>
      <c r="D71" s="25">
        <v>0</v>
      </c>
      <c r="E71">
        <v>1</v>
      </c>
      <c r="F71">
        <v>0</v>
      </c>
      <c r="G71">
        <v>0</v>
      </c>
      <c r="H71">
        <v>0</v>
      </c>
    </row>
    <row r="72" spans="1:8" ht="13.5">
      <c r="A72" s="134"/>
      <c r="B72" s="23" t="s">
        <v>295</v>
      </c>
      <c r="C72" s="25">
        <v>5</v>
      </c>
      <c r="D72" s="25">
        <v>3</v>
      </c>
      <c r="E72">
        <v>2</v>
      </c>
      <c r="F72">
        <v>0</v>
      </c>
      <c r="G72">
        <v>0</v>
      </c>
      <c r="H72">
        <v>0</v>
      </c>
    </row>
    <row r="73" spans="1:8" ht="13.5">
      <c r="A73" s="134"/>
      <c r="B73" s="23" t="s">
        <v>296</v>
      </c>
      <c r="C73" s="25">
        <v>8</v>
      </c>
      <c r="D73" s="25">
        <v>4</v>
      </c>
      <c r="E73">
        <v>3</v>
      </c>
      <c r="F73">
        <v>0</v>
      </c>
      <c r="G73">
        <v>1</v>
      </c>
      <c r="H73">
        <v>0</v>
      </c>
    </row>
    <row r="74" spans="1:8" ht="13.5">
      <c r="A74" s="134"/>
      <c r="B74" s="23" t="s">
        <v>297</v>
      </c>
      <c r="C74" s="25">
        <v>6</v>
      </c>
      <c r="D74" s="25">
        <v>3</v>
      </c>
      <c r="E74">
        <v>1</v>
      </c>
      <c r="F74">
        <v>0</v>
      </c>
      <c r="G74">
        <v>2</v>
      </c>
      <c r="H74">
        <v>0</v>
      </c>
    </row>
    <row r="75" spans="1:8" ht="13.5">
      <c r="A75" s="134"/>
      <c r="B75" s="23" t="s">
        <v>298</v>
      </c>
      <c r="C75" s="25">
        <v>4</v>
      </c>
      <c r="D75" s="25">
        <v>2</v>
      </c>
      <c r="E75">
        <v>2</v>
      </c>
      <c r="F75">
        <v>0</v>
      </c>
      <c r="G75">
        <v>0</v>
      </c>
      <c r="H75">
        <v>0</v>
      </c>
    </row>
    <row r="76" spans="1:8" ht="13.5">
      <c r="A76" s="134"/>
      <c r="B76" s="23" t="s">
        <v>259</v>
      </c>
      <c r="C76" s="25">
        <v>4</v>
      </c>
      <c r="D76" s="25">
        <v>4</v>
      </c>
      <c r="E76">
        <v>0</v>
      </c>
      <c r="F76">
        <v>0</v>
      </c>
      <c r="G76">
        <v>0</v>
      </c>
      <c r="H76">
        <v>0</v>
      </c>
    </row>
    <row r="77" spans="1:4" ht="7.5" customHeight="1">
      <c r="A77" s="134"/>
      <c r="B77" s="23"/>
      <c r="C77" s="25"/>
      <c r="D77" s="25"/>
    </row>
    <row r="78" spans="1:8" ht="13.5">
      <c r="A78" s="134" t="s">
        <v>370</v>
      </c>
      <c r="B78" s="12" t="s">
        <v>218</v>
      </c>
      <c r="C78" s="25">
        <v>325</v>
      </c>
      <c r="D78" s="25">
        <v>35</v>
      </c>
      <c r="E78">
        <v>219</v>
      </c>
      <c r="F78">
        <v>22</v>
      </c>
      <c r="G78">
        <v>48</v>
      </c>
      <c r="H78">
        <v>1</v>
      </c>
    </row>
    <row r="79" spans="1:8" ht="13.5">
      <c r="A79" s="134"/>
      <c r="B79" s="23" t="s">
        <v>292</v>
      </c>
      <c r="C79" s="25">
        <v>11</v>
      </c>
      <c r="D79" s="25">
        <v>0</v>
      </c>
      <c r="E79">
        <v>6</v>
      </c>
      <c r="F79">
        <v>3</v>
      </c>
      <c r="G79">
        <v>2</v>
      </c>
      <c r="H79">
        <v>0</v>
      </c>
    </row>
    <row r="80" spans="1:8" ht="13.5">
      <c r="A80" s="134"/>
      <c r="B80" s="23" t="s">
        <v>299</v>
      </c>
      <c r="C80" s="25">
        <v>24</v>
      </c>
      <c r="D80" s="25">
        <v>2</v>
      </c>
      <c r="E80">
        <v>16</v>
      </c>
      <c r="F80">
        <v>0</v>
      </c>
      <c r="G80">
        <v>6</v>
      </c>
      <c r="H80">
        <v>0</v>
      </c>
    </row>
    <row r="81" spans="1:8" ht="13.5">
      <c r="A81" s="134"/>
      <c r="B81" s="23" t="s">
        <v>261</v>
      </c>
      <c r="C81" s="25">
        <v>38</v>
      </c>
      <c r="D81" s="25">
        <v>0</v>
      </c>
      <c r="E81">
        <v>26</v>
      </c>
      <c r="F81">
        <v>4</v>
      </c>
      <c r="G81">
        <v>8</v>
      </c>
      <c r="H81">
        <v>0</v>
      </c>
    </row>
    <row r="82" spans="1:8" ht="13.5">
      <c r="A82" s="134"/>
      <c r="B82" s="23" t="s">
        <v>293</v>
      </c>
      <c r="C82" s="25">
        <v>41</v>
      </c>
      <c r="D82" s="25">
        <v>1</v>
      </c>
      <c r="E82">
        <v>33</v>
      </c>
      <c r="F82">
        <v>3</v>
      </c>
      <c r="G82">
        <v>4</v>
      </c>
      <c r="H82">
        <v>0</v>
      </c>
    </row>
    <row r="83" spans="1:8" ht="13.5">
      <c r="A83" s="134"/>
      <c r="B83" s="23" t="s">
        <v>294</v>
      </c>
      <c r="C83" s="25">
        <v>40</v>
      </c>
      <c r="D83" s="25">
        <v>4</v>
      </c>
      <c r="E83">
        <v>30</v>
      </c>
      <c r="F83">
        <v>2</v>
      </c>
      <c r="G83">
        <v>4</v>
      </c>
      <c r="H83">
        <v>0</v>
      </c>
    </row>
    <row r="84" spans="1:8" ht="13.5">
      <c r="A84" s="134"/>
      <c r="B84" s="23" t="s">
        <v>295</v>
      </c>
      <c r="C84" s="25">
        <v>19</v>
      </c>
      <c r="D84" s="25">
        <v>0</v>
      </c>
      <c r="E84">
        <v>14</v>
      </c>
      <c r="F84">
        <v>1</v>
      </c>
      <c r="G84">
        <v>4</v>
      </c>
      <c r="H84">
        <v>0</v>
      </c>
    </row>
    <row r="85" spans="1:8" ht="13.5">
      <c r="A85" s="134"/>
      <c r="B85" s="23" t="s">
        <v>296</v>
      </c>
      <c r="C85" s="25">
        <v>41</v>
      </c>
      <c r="D85" s="25">
        <v>2</v>
      </c>
      <c r="E85">
        <v>29</v>
      </c>
      <c r="F85">
        <v>5</v>
      </c>
      <c r="G85">
        <v>4</v>
      </c>
      <c r="H85">
        <v>1</v>
      </c>
    </row>
    <row r="86" spans="1:8" ht="13.5">
      <c r="A86" s="134"/>
      <c r="B86" s="23" t="s">
        <v>297</v>
      </c>
      <c r="C86" s="25">
        <v>46</v>
      </c>
      <c r="D86" s="25">
        <v>10</v>
      </c>
      <c r="E86">
        <v>28</v>
      </c>
      <c r="F86">
        <v>2</v>
      </c>
      <c r="G86">
        <v>6</v>
      </c>
      <c r="H86">
        <v>0</v>
      </c>
    </row>
    <row r="87" spans="1:8" ht="13.5">
      <c r="A87" s="134"/>
      <c r="B87" s="23" t="s">
        <v>298</v>
      </c>
      <c r="C87" s="25">
        <v>35</v>
      </c>
      <c r="D87" s="25">
        <v>5</v>
      </c>
      <c r="E87">
        <v>22</v>
      </c>
      <c r="F87">
        <v>2</v>
      </c>
      <c r="G87">
        <v>6</v>
      </c>
      <c r="H87">
        <v>0</v>
      </c>
    </row>
    <row r="88" spans="1:8" ht="13.5">
      <c r="A88" s="134"/>
      <c r="B88" s="23" t="s">
        <v>259</v>
      </c>
      <c r="C88" s="25">
        <v>30</v>
      </c>
      <c r="D88" s="25">
        <v>11</v>
      </c>
      <c r="E88">
        <v>15</v>
      </c>
      <c r="F88">
        <v>0</v>
      </c>
      <c r="G88">
        <v>4</v>
      </c>
      <c r="H88">
        <v>0</v>
      </c>
    </row>
    <row r="89" spans="1:4" ht="7.5" customHeight="1">
      <c r="A89" s="134"/>
      <c r="B89" s="23"/>
      <c r="C89" s="25"/>
      <c r="D89" s="25"/>
    </row>
    <row r="90" spans="1:8" ht="13.5">
      <c r="A90" s="171" t="s">
        <v>371</v>
      </c>
      <c r="B90" s="12" t="s">
        <v>218</v>
      </c>
      <c r="C90" s="83">
        <v>1182</v>
      </c>
      <c r="D90" s="25">
        <v>276</v>
      </c>
      <c r="E90">
        <v>769</v>
      </c>
      <c r="F90">
        <v>62</v>
      </c>
      <c r="G90">
        <v>74</v>
      </c>
      <c r="H90">
        <v>1</v>
      </c>
    </row>
    <row r="91" spans="1:8" ht="13.5">
      <c r="A91" s="134"/>
      <c r="B91" s="23" t="s">
        <v>292</v>
      </c>
      <c r="C91" s="25">
        <v>46</v>
      </c>
      <c r="D91" s="25">
        <v>1</v>
      </c>
      <c r="E91">
        <v>37</v>
      </c>
      <c r="F91">
        <v>4</v>
      </c>
      <c r="G91">
        <v>4</v>
      </c>
      <c r="H91">
        <v>0</v>
      </c>
    </row>
    <row r="92" spans="1:8" ht="13.5">
      <c r="A92" s="134"/>
      <c r="B92" s="23" t="s">
        <v>299</v>
      </c>
      <c r="C92" s="25">
        <v>76</v>
      </c>
      <c r="D92" s="25">
        <v>2</v>
      </c>
      <c r="E92">
        <v>55</v>
      </c>
      <c r="F92">
        <v>9</v>
      </c>
      <c r="G92">
        <v>9</v>
      </c>
      <c r="H92">
        <v>1</v>
      </c>
    </row>
    <row r="93" spans="1:8" ht="13.5">
      <c r="A93" s="134"/>
      <c r="B93" s="23" t="s">
        <v>261</v>
      </c>
      <c r="C93" s="25">
        <v>88</v>
      </c>
      <c r="D93" s="25">
        <v>2</v>
      </c>
      <c r="E93">
        <v>68</v>
      </c>
      <c r="F93">
        <v>9</v>
      </c>
      <c r="G93">
        <v>9</v>
      </c>
      <c r="H93">
        <v>0</v>
      </c>
    </row>
    <row r="94" spans="1:8" ht="13.5">
      <c r="A94" s="134"/>
      <c r="B94" s="23" t="s">
        <v>293</v>
      </c>
      <c r="C94" s="25">
        <v>120</v>
      </c>
      <c r="D94" s="25">
        <v>7</v>
      </c>
      <c r="E94">
        <v>90</v>
      </c>
      <c r="F94">
        <v>11</v>
      </c>
      <c r="G94">
        <v>12</v>
      </c>
      <c r="H94">
        <v>0</v>
      </c>
    </row>
    <row r="95" spans="1:8" ht="13.5">
      <c r="A95" s="134"/>
      <c r="B95" s="23" t="s">
        <v>294</v>
      </c>
      <c r="C95" s="25">
        <v>115</v>
      </c>
      <c r="D95" s="25">
        <v>6</v>
      </c>
      <c r="E95">
        <v>96</v>
      </c>
      <c r="F95">
        <v>7</v>
      </c>
      <c r="G95">
        <v>6</v>
      </c>
      <c r="H95">
        <v>0</v>
      </c>
    </row>
    <row r="96" spans="1:8" ht="13.5">
      <c r="A96" s="134"/>
      <c r="B96" s="23" t="s">
        <v>295</v>
      </c>
      <c r="C96" s="25">
        <v>112</v>
      </c>
      <c r="D96" s="25">
        <v>11</v>
      </c>
      <c r="E96">
        <v>82</v>
      </c>
      <c r="F96">
        <v>5</v>
      </c>
      <c r="G96">
        <v>14</v>
      </c>
      <c r="H96">
        <v>0</v>
      </c>
    </row>
    <row r="97" spans="1:8" ht="13.5">
      <c r="A97" s="134"/>
      <c r="B97" s="23" t="s">
        <v>296</v>
      </c>
      <c r="C97" s="25">
        <v>139</v>
      </c>
      <c r="D97" s="25">
        <v>38</v>
      </c>
      <c r="E97">
        <v>89</v>
      </c>
      <c r="F97">
        <v>6</v>
      </c>
      <c r="G97">
        <v>6</v>
      </c>
      <c r="H97">
        <v>0</v>
      </c>
    </row>
    <row r="98" spans="1:8" ht="13.5">
      <c r="A98" s="134"/>
      <c r="B98" s="23" t="s">
        <v>297</v>
      </c>
      <c r="C98" s="25">
        <v>203</v>
      </c>
      <c r="D98" s="25">
        <v>68</v>
      </c>
      <c r="E98">
        <v>120</v>
      </c>
      <c r="F98">
        <v>8</v>
      </c>
      <c r="G98">
        <v>7</v>
      </c>
      <c r="H98">
        <v>0</v>
      </c>
    </row>
    <row r="99" spans="1:8" ht="13.5">
      <c r="A99" s="134"/>
      <c r="B99" s="23" t="s">
        <v>298</v>
      </c>
      <c r="C99" s="25">
        <v>150</v>
      </c>
      <c r="D99" s="25">
        <v>81</v>
      </c>
      <c r="E99">
        <v>62</v>
      </c>
      <c r="F99">
        <v>2</v>
      </c>
      <c r="G99">
        <v>5</v>
      </c>
      <c r="H99">
        <v>0</v>
      </c>
    </row>
    <row r="100" spans="1:8" ht="13.5">
      <c r="A100" s="134"/>
      <c r="B100" s="23" t="s">
        <v>259</v>
      </c>
      <c r="C100" s="25">
        <v>133</v>
      </c>
      <c r="D100" s="25">
        <v>60</v>
      </c>
      <c r="E100">
        <v>70</v>
      </c>
      <c r="F100">
        <v>1</v>
      </c>
      <c r="G100">
        <v>2</v>
      </c>
      <c r="H100">
        <v>0</v>
      </c>
    </row>
    <row r="101" spans="1:4" ht="7.5" customHeight="1">
      <c r="A101" s="134"/>
      <c r="B101" s="12"/>
      <c r="C101" s="25"/>
      <c r="D101" s="25"/>
    </row>
    <row r="102" spans="1:8" ht="13.5">
      <c r="A102" s="171" t="s">
        <v>372</v>
      </c>
      <c r="B102" s="12" t="s">
        <v>218</v>
      </c>
      <c r="C102" s="25">
        <v>220</v>
      </c>
      <c r="D102" s="25">
        <v>10</v>
      </c>
      <c r="E102">
        <v>42</v>
      </c>
      <c r="F102">
        <v>74</v>
      </c>
      <c r="G102">
        <v>94</v>
      </c>
      <c r="H102">
        <v>0</v>
      </c>
    </row>
    <row r="103" spans="1:8" ht="13.5">
      <c r="A103" s="134"/>
      <c r="B103" s="23" t="s">
        <v>292</v>
      </c>
      <c r="C103" s="25">
        <v>32</v>
      </c>
      <c r="D103" s="25">
        <v>0</v>
      </c>
      <c r="E103">
        <v>6</v>
      </c>
      <c r="F103">
        <v>13</v>
      </c>
      <c r="G103">
        <v>13</v>
      </c>
      <c r="H103">
        <v>0</v>
      </c>
    </row>
    <row r="104" spans="1:8" ht="13.5">
      <c r="A104" s="134"/>
      <c r="B104" s="23" t="s">
        <v>299</v>
      </c>
      <c r="C104" s="25">
        <v>34</v>
      </c>
      <c r="D104" s="25">
        <v>0</v>
      </c>
      <c r="E104">
        <v>1</v>
      </c>
      <c r="F104">
        <v>18</v>
      </c>
      <c r="G104">
        <v>15</v>
      </c>
      <c r="H104">
        <v>0</v>
      </c>
    </row>
    <row r="105" spans="1:8" ht="13.5">
      <c r="A105" s="134"/>
      <c r="B105" s="23" t="s">
        <v>261</v>
      </c>
      <c r="C105" s="25">
        <v>28</v>
      </c>
      <c r="D105" s="25">
        <v>0</v>
      </c>
      <c r="E105">
        <v>3</v>
      </c>
      <c r="F105">
        <v>10</v>
      </c>
      <c r="G105">
        <v>15</v>
      </c>
      <c r="H105">
        <v>0</v>
      </c>
    </row>
    <row r="106" spans="1:8" ht="13.5">
      <c r="A106" s="134"/>
      <c r="B106" s="23" t="s">
        <v>293</v>
      </c>
      <c r="C106" s="25">
        <v>26</v>
      </c>
      <c r="D106" s="25">
        <v>0</v>
      </c>
      <c r="E106">
        <v>7</v>
      </c>
      <c r="F106">
        <v>10</v>
      </c>
      <c r="G106">
        <v>9</v>
      </c>
      <c r="H106">
        <v>0</v>
      </c>
    </row>
    <row r="107" spans="1:8" ht="13.5">
      <c r="A107" s="134"/>
      <c r="B107" s="23" t="s">
        <v>294</v>
      </c>
      <c r="C107" s="25">
        <v>22</v>
      </c>
      <c r="D107" s="25">
        <v>0</v>
      </c>
      <c r="E107">
        <v>7</v>
      </c>
      <c r="F107">
        <v>5</v>
      </c>
      <c r="G107">
        <v>10</v>
      </c>
      <c r="H107">
        <v>0</v>
      </c>
    </row>
    <row r="108" spans="1:8" ht="13.5">
      <c r="A108" s="134"/>
      <c r="B108" s="23" t="s">
        <v>295</v>
      </c>
      <c r="C108" s="25">
        <v>19</v>
      </c>
      <c r="D108" s="25">
        <v>0</v>
      </c>
      <c r="E108">
        <v>1</v>
      </c>
      <c r="F108">
        <v>10</v>
      </c>
      <c r="G108">
        <v>8</v>
      </c>
      <c r="H108">
        <v>0</v>
      </c>
    </row>
    <row r="109" spans="1:8" ht="13.5">
      <c r="A109" s="134"/>
      <c r="B109" s="23" t="s">
        <v>296</v>
      </c>
      <c r="C109" s="25">
        <v>18</v>
      </c>
      <c r="D109" s="25">
        <v>1</v>
      </c>
      <c r="E109">
        <v>2</v>
      </c>
      <c r="F109">
        <v>4</v>
      </c>
      <c r="G109">
        <v>11</v>
      </c>
      <c r="H109">
        <v>0</v>
      </c>
    </row>
    <row r="110" spans="1:8" ht="13.5">
      <c r="A110" s="134"/>
      <c r="B110" s="23" t="s">
        <v>297</v>
      </c>
      <c r="C110" s="25">
        <v>17</v>
      </c>
      <c r="D110" s="25">
        <v>6</v>
      </c>
      <c r="E110">
        <v>3</v>
      </c>
      <c r="F110">
        <v>4</v>
      </c>
      <c r="G110">
        <v>4</v>
      </c>
      <c r="H110">
        <v>0</v>
      </c>
    </row>
    <row r="111" spans="1:8" ht="13.5">
      <c r="A111" s="134"/>
      <c r="B111" s="23" t="s">
        <v>298</v>
      </c>
      <c r="C111" s="25">
        <v>14</v>
      </c>
      <c r="D111" s="25">
        <v>1</v>
      </c>
      <c r="E111">
        <v>8</v>
      </c>
      <c r="F111">
        <v>0</v>
      </c>
      <c r="G111">
        <v>5</v>
      </c>
      <c r="H111">
        <v>0</v>
      </c>
    </row>
    <row r="112" spans="1:8" ht="13.5">
      <c r="A112" s="134"/>
      <c r="B112" s="23" t="s">
        <v>259</v>
      </c>
      <c r="C112" s="25">
        <v>10</v>
      </c>
      <c r="D112" s="25">
        <v>2</v>
      </c>
      <c r="E112">
        <v>4</v>
      </c>
      <c r="F112">
        <v>0</v>
      </c>
      <c r="G112">
        <v>4</v>
      </c>
      <c r="H112">
        <v>0</v>
      </c>
    </row>
    <row r="113" spans="1:4" ht="7.5" customHeight="1">
      <c r="A113" s="134"/>
      <c r="B113" s="23"/>
      <c r="C113" s="25"/>
      <c r="D113" s="25"/>
    </row>
    <row r="114" spans="1:8" ht="13.5">
      <c r="A114" s="171" t="s">
        <v>373</v>
      </c>
      <c r="B114" s="12" t="s">
        <v>218</v>
      </c>
      <c r="C114" s="25">
        <v>697</v>
      </c>
      <c r="D114" s="25">
        <v>66</v>
      </c>
      <c r="E114">
        <v>317</v>
      </c>
      <c r="F114">
        <v>150</v>
      </c>
      <c r="G114">
        <v>159</v>
      </c>
      <c r="H114">
        <v>5</v>
      </c>
    </row>
    <row r="115" spans="1:8" ht="13.5">
      <c r="A115" s="134"/>
      <c r="B115" s="23" t="s">
        <v>292</v>
      </c>
      <c r="C115" s="25">
        <v>109</v>
      </c>
      <c r="D115" s="25">
        <v>3</v>
      </c>
      <c r="E115">
        <v>55</v>
      </c>
      <c r="F115">
        <v>23</v>
      </c>
      <c r="G115">
        <v>26</v>
      </c>
      <c r="H115">
        <v>2</v>
      </c>
    </row>
    <row r="116" spans="1:8" ht="13.5">
      <c r="A116" s="134"/>
      <c r="B116" s="23" t="s">
        <v>299</v>
      </c>
      <c r="C116" s="25">
        <v>127</v>
      </c>
      <c r="D116" s="25">
        <v>5</v>
      </c>
      <c r="E116">
        <v>32</v>
      </c>
      <c r="F116">
        <v>44</v>
      </c>
      <c r="G116">
        <v>45</v>
      </c>
      <c r="H116">
        <v>1</v>
      </c>
    </row>
    <row r="117" spans="1:8" ht="13.5">
      <c r="A117" s="134"/>
      <c r="B117" s="23" t="s">
        <v>261</v>
      </c>
      <c r="C117" s="25">
        <v>107</v>
      </c>
      <c r="D117" s="25">
        <v>4</v>
      </c>
      <c r="E117">
        <v>40</v>
      </c>
      <c r="F117">
        <v>26</v>
      </c>
      <c r="G117">
        <v>36</v>
      </c>
      <c r="H117">
        <v>1</v>
      </c>
    </row>
    <row r="118" spans="1:8" ht="13.5">
      <c r="A118" s="134"/>
      <c r="B118" s="23" t="s">
        <v>293</v>
      </c>
      <c r="C118" s="25">
        <v>79</v>
      </c>
      <c r="D118" s="25">
        <v>7</v>
      </c>
      <c r="E118">
        <v>36</v>
      </c>
      <c r="F118">
        <v>17</v>
      </c>
      <c r="G118">
        <v>19</v>
      </c>
      <c r="H118">
        <v>0</v>
      </c>
    </row>
    <row r="119" spans="1:8" ht="13.5">
      <c r="A119" s="134"/>
      <c r="B119" s="23" t="s">
        <v>294</v>
      </c>
      <c r="C119" s="25">
        <v>55</v>
      </c>
      <c r="D119" s="25">
        <v>0</v>
      </c>
      <c r="E119">
        <v>35</v>
      </c>
      <c r="F119">
        <v>10</v>
      </c>
      <c r="G119">
        <v>10</v>
      </c>
      <c r="H119">
        <v>0</v>
      </c>
    </row>
    <row r="120" spans="1:8" ht="13.5">
      <c r="A120" s="134"/>
      <c r="B120" s="23" t="s">
        <v>295</v>
      </c>
      <c r="C120" s="25">
        <v>40</v>
      </c>
      <c r="D120" s="25">
        <v>3</v>
      </c>
      <c r="E120">
        <v>20</v>
      </c>
      <c r="F120">
        <v>12</v>
      </c>
      <c r="G120">
        <v>4</v>
      </c>
      <c r="H120">
        <v>1</v>
      </c>
    </row>
    <row r="121" spans="1:8" ht="13.5">
      <c r="A121" s="134"/>
      <c r="B121" s="23" t="s">
        <v>296</v>
      </c>
      <c r="C121" s="25">
        <v>37</v>
      </c>
      <c r="D121" s="25">
        <v>2</v>
      </c>
      <c r="E121">
        <v>24</v>
      </c>
      <c r="F121">
        <v>3</v>
      </c>
      <c r="G121">
        <v>8</v>
      </c>
      <c r="H121">
        <v>0</v>
      </c>
    </row>
    <row r="122" spans="1:8" ht="13.5">
      <c r="A122" s="134"/>
      <c r="B122" s="23" t="s">
        <v>297</v>
      </c>
      <c r="C122" s="25">
        <v>60</v>
      </c>
      <c r="D122" s="25">
        <v>9</v>
      </c>
      <c r="E122">
        <v>37</v>
      </c>
      <c r="F122">
        <v>8</v>
      </c>
      <c r="G122">
        <v>6</v>
      </c>
      <c r="H122">
        <v>0</v>
      </c>
    </row>
    <row r="123" spans="1:8" ht="13.5">
      <c r="A123" s="134"/>
      <c r="B123" s="23" t="s">
        <v>298</v>
      </c>
      <c r="C123" s="25">
        <v>45</v>
      </c>
      <c r="D123" s="25">
        <v>15</v>
      </c>
      <c r="E123">
        <v>19</v>
      </c>
      <c r="F123">
        <v>6</v>
      </c>
      <c r="G123">
        <v>5</v>
      </c>
      <c r="H123">
        <v>0</v>
      </c>
    </row>
    <row r="124" spans="1:8" ht="13.5">
      <c r="A124" s="134"/>
      <c r="B124" s="23" t="s">
        <v>259</v>
      </c>
      <c r="C124" s="25">
        <v>38</v>
      </c>
      <c r="D124" s="25">
        <v>18</v>
      </c>
      <c r="E124">
        <v>19</v>
      </c>
      <c r="F124">
        <v>1</v>
      </c>
      <c r="G124">
        <v>0</v>
      </c>
      <c r="H124">
        <v>0</v>
      </c>
    </row>
    <row r="125" spans="1:4" ht="7.5" customHeight="1">
      <c r="A125" s="134"/>
      <c r="B125" s="23"/>
      <c r="C125" s="25"/>
      <c r="D125" s="25"/>
    </row>
    <row r="126" spans="1:8" ht="13.5">
      <c r="A126" s="134" t="s">
        <v>374</v>
      </c>
      <c r="B126" s="12" t="s">
        <v>218</v>
      </c>
      <c r="C126" s="25">
        <v>12</v>
      </c>
      <c r="D126" s="25">
        <v>7</v>
      </c>
      <c r="E126">
        <v>5</v>
      </c>
      <c r="F126">
        <v>0</v>
      </c>
      <c r="G126">
        <v>0</v>
      </c>
      <c r="H126">
        <v>0</v>
      </c>
    </row>
    <row r="127" spans="1:8" ht="13.5">
      <c r="A127" s="134"/>
      <c r="B127" s="23" t="s">
        <v>292</v>
      </c>
      <c r="C127" s="25">
        <v>0</v>
      </c>
      <c r="D127" s="25">
        <v>0</v>
      </c>
      <c r="E127">
        <v>0</v>
      </c>
      <c r="F127">
        <v>0</v>
      </c>
      <c r="G127">
        <v>0</v>
      </c>
      <c r="H127">
        <v>0</v>
      </c>
    </row>
    <row r="128" spans="1:8" ht="13.5">
      <c r="A128" s="134"/>
      <c r="B128" s="23" t="s">
        <v>299</v>
      </c>
      <c r="C128" s="25">
        <v>1</v>
      </c>
      <c r="D128" s="25">
        <v>0</v>
      </c>
      <c r="E128">
        <v>1</v>
      </c>
      <c r="F128">
        <v>0</v>
      </c>
      <c r="G128">
        <v>0</v>
      </c>
      <c r="H128">
        <v>0</v>
      </c>
    </row>
    <row r="129" spans="1:8" ht="13.5">
      <c r="A129" s="134"/>
      <c r="B129" s="23" t="s">
        <v>261</v>
      </c>
      <c r="C129" s="25">
        <v>1</v>
      </c>
      <c r="D129" s="25">
        <v>0</v>
      </c>
      <c r="E129">
        <v>1</v>
      </c>
      <c r="F129">
        <v>0</v>
      </c>
      <c r="G129">
        <v>0</v>
      </c>
      <c r="H129">
        <v>0</v>
      </c>
    </row>
    <row r="130" spans="1:8" ht="13.5">
      <c r="A130" s="134"/>
      <c r="B130" s="23" t="s">
        <v>293</v>
      </c>
      <c r="C130" s="25">
        <v>0</v>
      </c>
      <c r="D130" s="25">
        <v>0</v>
      </c>
      <c r="E130">
        <v>0</v>
      </c>
      <c r="F130">
        <v>0</v>
      </c>
      <c r="G130">
        <v>0</v>
      </c>
      <c r="H130">
        <v>0</v>
      </c>
    </row>
    <row r="131" spans="1:8" ht="13.5">
      <c r="A131" s="134"/>
      <c r="B131" s="23" t="s">
        <v>294</v>
      </c>
      <c r="C131" s="25">
        <v>0</v>
      </c>
      <c r="D131" s="25">
        <v>0</v>
      </c>
      <c r="E131">
        <v>0</v>
      </c>
      <c r="F131">
        <v>0</v>
      </c>
      <c r="G131">
        <v>0</v>
      </c>
      <c r="H131">
        <v>0</v>
      </c>
    </row>
    <row r="132" spans="1:8" ht="13.5">
      <c r="A132" s="134"/>
      <c r="B132" s="23" t="s">
        <v>295</v>
      </c>
      <c r="C132" s="25">
        <v>2</v>
      </c>
      <c r="D132" s="25">
        <v>0</v>
      </c>
      <c r="E132">
        <v>2</v>
      </c>
      <c r="F132">
        <v>0</v>
      </c>
      <c r="G132">
        <v>0</v>
      </c>
      <c r="H132">
        <v>0</v>
      </c>
    </row>
    <row r="133" spans="1:8" ht="13.5">
      <c r="A133" s="134"/>
      <c r="B133" s="23" t="s">
        <v>296</v>
      </c>
      <c r="C133" s="25">
        <v>2</v>
      </c>
      <c r="D133" s="25">
        <v>2</v>
      </c>
      <c r="E133">
        <v>0</v>
      </c>
      <c r="F133">
        <v>0</v>
      </c>
      <c r="G133">
        <v>0</v>
      </c>
      <c r="H133">
        <v>0</v>
      </c>
    </row>
    <row r="134" spans="1:8" ht="13.5">
      <c r="A134" s="134"/>
      <c r="B134" s="23" t="s">
        <v>297</v>
      </c>
      <c r="C134" s="25">
        <v>1</v>
      </c>
      <c r="D134" s="25">
        <v>1</v>
      </c>
      <c r="E134">
        <v>0</v>
      </c>
      <c r="F134">
        <v>0</v>
      </c>
      <c r="G134">
        <v>0</v>
      </c>
      <c r="H134">
        <v>0</v>
      </c>
    </row>
    <row r="135" spans="1:8" ht="13.5">
      <c r="A135" s="134"/>
      <c r="B135" s="23" t="s">
        <v>298</v>
      </c>
      <c r="C135" s="25">
        <v>2</v>
      </c>
      <c r="D135" s="25">
        <v>1</v>
      </c>
      <c r="E135">
        <v>1</v>
      </c>
      <c r="F135">
        <v>0</v>
      </c>
      <c r="G135">
        <v>0</v>
      </c>
      <c r="H135">
        <v>0</v>
      </c>
    </row>
    <row r="136" spans="1:8" ht="13.5">
      <c r="A136" s="134"/>
      <c r="B136" s="23" t="s">
        <v>259</v>
      </c>
      <c r="C136" s="25">
        <v>3</v>
      </c>
      <c r="D136" s="25">
        <v>3</v>
      </c>
      <c r="E136">
        <v>0</v>
      </c>
      <c r="F136">
        <v>0</v>
      </c>
      <c r="G136">
        <v>0</v>
      </c>
      <c r="H136">
        <v>0</v>
      </c>
    </row>
    <row r="137" spans="1:4" ht="7.5" customHeight="1">
      <c r="A137" s="134"/>
      <c r="B137" s="23"/>
      <c r="C137" s="25"/>
      <c r="D137" s="25"/>
    </row>
    <row r="138" spans="1:8" ht="13.5">
      <c r="A138" s="134" t="s">
        <v>375</v>
      </c>
      <c r="B138" s="12" t="s">
        <v>218</v>
      </c>
      <c r="C138" s="25">
        <v>36</v>
      </c>
      <c r="D138" s="25">
        <v>5</v>
      </c>
      <c r="E138">
        <v>17</v>
      </c>
      <c r="F138">
        <v>2</v>
      </c>
      <c r="G138">
        <v>11</v>
      </c>
      <c r="H138">
        <v>1</v>
      </c>
    </row>
    <row r="139" spans="1:8" ht="13.5">
      <c r="A139" s="134"/>
      <c r="B139" s="23" t="s">
        <v>292</v>
      </c>
      <c r="C139" s="25">
        <v>5</v>
      </c>
      <c r="D139" s="25">
        <v>0</v>
      </c>
      <c r="E139">
        <v>5</v>
      </c>
      <c r="F139">
        <v>0</v>
      </c>
      <c r="G139">
        <v>0</v>
      </c>
      <c r="H139">
        <v>0</v>
      </c>
    </row>
    <row r="140" spans="1:8" ht="13.5">
      <c r="A140" s="134"/>
      <c r="B140" s="23" t="s">
        <v>299</v>
      </c>
      <c r="C140" s="25">
        <v>4</v>
      </c>
      <c r="D140" s="25">
        <v>0</v>
      </c>
      <c r="E140">
        <v>2</v>
      </c>
      <c r="F140">
        <v>0</v>
      </c>
      <c r="G140">
        <v>2</v>
      </c>
      <c r="H140">
        <v>0</v>
      </c>
    </row>
    <row r="141" spans="1:8" ht="13.5">
      <c r="A141" s="134"/>
      <c r="B141" s="23" t="s">
        <v>261</v>
      </c>
      <c r="C141" s="25">
        <v>6</v>
      </c>
      <c r="D141" s="25">
        <v>0</v>
      </c>
      <c r="E141">
        <v>2</v>
      </c>
      <c r="F141">
        <v>2</v>
      </c>
      <c r="G141">
        <v>2</v>
      </c>
      <c r="H141">
        <v>0</v>
      </c>
    </row>
    <row r="142" spans="1:8" ht="13.5">
      <c r="A142" s="134"/>
      <c r="B142" s="23" t="s">
        <v>293</v>
      </c>
      <c r="C142" s="25">
        <v>5</v>
      </c>
      <c r="D142" s="25">
        <v>1</v>
      </c>
      <c r="E142">
        <v>2</v>
      </c>
      <c r="F142">
        <v>0</v>
      </c>
      <c r="G142">
        <v>2</v>
      </c>
      <c r="H142">
        <v>0</v>
      </c>
    </row>
    <row r="143" spans="1:8" ht="13.5">
      <c r="A143" s="134"/>
      <c r="B143" s="23" t="s">
        <v>294</v>
      </c>
      <c r="C143" s="25">
        <v>1</v>
      </c>
      <c r="D143" s="25">
        <v>0</v>
      </c>
      <c r="E143">
        <v>1</v>
      </c>
      <c r="F143">
        <v>0</v>
      </c>
      <c r="G143">
        <v>0</v>
      </c>
      <c r="H143">
        <v>0</v>
      </c>
    </row>
    <row r="144" spans="1:8" ht="13.5">
      <c r="A144" s="134"/>
      <c r="B144" s="23" t="s">
        <v>295</v>
      </c>
      <c r="C144" s="25">
        <v>3</v>
      </c>
      <c r="D144" s="25">
        <v>1</v>
      </c>
      <c r="E144">
        <v>2</v>
      </c>
      <c r="F144">
        <v>0</v>
      </c>
      <c r="G144">
        <v>0</v>
      </c>
      <c r="H144">
        <v>0</v>
      </c>
    </row>
    <row r="145" spans="1:8" ht="13.5">
      <c r="A145" s="134"/>
      <c r="B145" s="23" t="s">
        <v>296</v>
      </c>
      <c r="C145" s="25">
        <v>2</v>
      </c>
      <c r="D145" s="25">
        <v>0</v>
      </c>
      <c r="E145">
        <v>0</v>
      </c>
      <c r="F145">
        <v>0</v>
      </c>
      <c r="G145">
        <v>2</v>
      </c>
      <c r="H145">
        <v>0</v>
      </c>
    </row>
    <row r="146" spans="1:8" ht="13.5">
      <c r="A146" s="134"/>
      <c r="B146" s="23" t="s">
        <v>297</v>
      </c>
      <c r="C146" s="25">
        <v>4</v>
      </c>
      <c r="D146" s="25">
        <v>2</v>
      </c>
      <c r="E146">
        <v>0</v>
      </c>
      <c r="F146">
        <v>0</v>
      </c>
      <c r="G146">
        <v>2</v>
      </c>
      <c r="H146">
        <v>0</v>
      </c>
    </row>
    <row r="147" spans="1:8" ht="13.5">
      <c r="A147" s="134"/>
      <c r="B147" s="23" t="s">
        <v>298</v>
      </c>
      <c r="C147" s="25">
        <v>5</v>
      </c>
      <c r="D147" s="25">
        <v>1</v>
      </c>
      <c r="E147">
        <v>2</v>
      </c>
      <c r="F147">
        <v>0</v>
      </c>
      <c r="G147">
        <v>1</v>
      </c>
      <c r="H147">
        <v>1</v>
      </c>
    </row>
    <row r="148" spans="1:8" ht="13.5">
      <c r="A148" s="134"/>
      <c r="B148" s="23" t="s">
        <v>259</v>
      </c>
      <c r="C148" s="25">
        <v>1</v>
      </c>
      <c r="D148" s="25">
        <v>0</v>
      </c>
      <c r="E148">
        <v>1</v>
      </c>
      <c r="F148">
        <v>0</v>
      </c>
      <c r="G148">
        <v>0</v>
      </c>
      <c r="H148">
        <v>0</v>
      </c>
    </row>
    <row r="149" spans="1:4" ht="7.5" customHeight="1">
      <c r="A149" s="134"/>
      <c r="B149" s="12"/>
      <c r="C149" s="25"/>
      <c r="D149" s="25"/>
    </row>
    <row r="150" spans="1:8" ht="13.5">
      <c r="A150" s="134" t="s">
        <v>376</v>
      </c>
      <c r="B150" s="12" t="s">
        <v>218</v>
      </c>
      <c r="C150" s="25">
        <v>207</v>
      </c>
      <c r="D150" s="25">
        <v>48</v>
      </c>
      <c r="E150">
        <v>115</v>
      </c>
      <c r="F150">
        <v>23</v>
      </c>
      <c r="G150">
        <v>21</v>
      </c>
      <c r="H150">
        <v>0</v>
      </c>
    </row>
    <row r="151" spans="1:8" ht="13.5">
      <c r="A151" s="134"/>
      <c r="B151" s="23" t="s">
        <v>292</v>
      </c>
      <c r="C151" s="25">
        <v>27</v>
      </c>
      <c r="D151" s="25">
        <v>2</v>
      </c>
      <c r="E151">
        <v>17</v>
      </c>
      <c r="F151">
        <v>5</v>
      </c>
      <c r="G151">
        <v>3</v>
      </c>
      <c r="H151">
        <v>0</v>
      </c>
    </row>
    <row r="152" spans="1:8" ht="13.5">
      <c r="A152" s="134"/>
      <c r="B152" s="23" t="s">
        <v>299</v>
      </c>
      <c r="C152" s="25">
        <v>28</v>
      </c>
      <c r="D152" s="25">
        <v>1</v>
      </c>
      <c r="E152">
        <v>17</v>
      </c>
      <c r="F152">
        <v>4</v>
      </c>
      <c r="G152">
        <v>6</v>
      </c>
      <c r="H152">
        <v>0</v>
      </c>
    </row>
    <row r="153" spans="1:8" ht="13.5">
      <c r="A153" s="134"/>
      <c r="B153" s="23" t="s">
        <v>261</v>
      </c>
      <c r="C153" s="25">
        <v>23</v>
      </c>
      <c r="D153" s="25">
        <v>4</v>
      </c>
      <c r="E153">
        <v>12</v>
      </c>
      <c r="F153">
        <v>5</v>
      </c>
      <c r="G153">
        <v>2</v>
      </c>
      <c r="H153">
        <v>0</v>
      </c>
    </row>
    <row r="154" spans="1:8" ht="13.5">
      <c r="A154" s="134"/>
      <c r="B154" s="23" t="s">
        <v>293</v>
      </c>
      <c r="C154" s="25">
        <v>24</v>
      </c>
      <c r="D154" s="25">
        <v>3</v>
      </c>
      <c r="E154">
        <v>14</v>
      </c>
      <c r="F154">
        <v>1</v>
      </c>
      <c r="G154">
        <v>6</v>
      </c>
      <c r="H154">
        <v>0</v>
      </c>
    </row>
    <row r="155" spans="1:8" ht="13.5">
      <c r="A155" s="134"/>
      <c r="B155" s="23" t="s">
        <v>294</v>
      </c>
      <c r="C155" s="25">
        <v>11</v>
      </c>
      <c r="D155" s="25">
        <v>2</v>
      </c>
      <c r="E155">
        <v>6</v>
      </c>
      <c r="F155">
        <v>2</v>
      </c>
      <c r="G155">
        <v>1</v>
      </c>
      <c r="H155">
        <v>0</v>
      </c>
    </row>
    <row r="156" spans="1:8" ht="13.5">
      <c r="A156" s="134"/>
      <c r="B156" s="23" t="s">
        <v>295</v>
      </c>
      <c r="C156" s="25">
        <v>14</v>
      </c>
      <c r="D156" s="25">
        <v>1</v>
      </c>
      <c r="E156">
        <v>10</v>
      </c>
      <c r="F156">
        <v>3</v>
      </c>
      <c r="G156">
        <v>0</v>
      </c>
      <c r="H156">
        <v>0</v>
      </c>
    </row>
    <row r="157" spans="1:8" ht="13.5">
      <c r="A157" s="134"/>
      <c r="B157" s="23" t="s">
        <v>296</v>
      </c>
      <c r="C157" s="25">
        <v>19</v>
      </c>
      <c r="D157" s="25">
        <v>5</v>
      </c>
      <c r="E157">
        <v>12</v>
      </c>
      <c r="F157">
        <v>1</v>
      </c>
      <c r="G157">
        <v>1</v>
      </c>
      <c r="H157">
        <v>0</v>
      </c>
    </row>
    <row r="158" spans="1:8" ht="13.5">
      <c r="A158" s="134"/>
      <c r="B158" s="23" t="s">
        <v>297</v>
      </c>
      <c r="C158" s="25">
        <v>23</v>
      </c>
      <c r="D158" s="25">
        <v>7</v>
      </c>
      <c r="E158">
        <v>13</v>
      </c>
      <c r="F158">
        <v>2</v>
      </c>
      <c r="G158">
        <v>1</v>
      </c>
      <c r="H158">
        <v>0</v>
      </c>
    </row>
    <row r="159" spans="1:8" ht="13.5">
      <c r="A159" s="134"/>
      <c r="B159" s="23" t="s">
        <v>298</v>
      </c>
      <c r="C159" s="25">
        <v>13</v>
      </c>
      <c r="D159" s="25">
        <v>5</v>
      </c>
      <c r="E159">
        <v>8</v>
      </c>
      <c r="F159">
        <v>0</v>
      </c>
      <c r="G159">
        <v>0</v>
      </c>
      <c r="H159">
        <v>0</v>
      </c>
    </row>
    <row r="160" spans="1:8" ht="13.5">
      <c r="A160" s="134"/>
      <c r="B160" s="23" t="s">
        <v>259</v>
      </c>
      <c r="C160" s="25">
        <v>25</v>
      </c>
      <c r="D160" s="25">
        <v>18</v>
      </c>
      <c r="E160">
        <v>6</v>
      </c>
      <c r="F160">
        <v>0</v>
      </c>
      <c r="G160">
        <v>1</v>
      </c>
      <c r="H160">
        <v>0</v>
      </c>
    </row>
    <row r="161" spans="1:4" ht="7.5" customHeight="1">
      <c r="A161" s="134"/>
      <c r="B161" s="23"/>
      <c r="C161" s="25"/>
      <c r="D161" s="25"/>
    </row>
    <row r="162" spans="1:8" ht="13.5">
      <c r="A162" s="134" t="s">
        <v>377</v>
      </c>
      <c r="B162" s="12" t="s">
        <v>218</v>
      </c>
      <c r="C162" s="25">
        <v>64</v>
      </c>
      <c r="D162" s="25">
        <v>14</v>
      </c>
      <c r="E162">
        <v>25</v>
      </c>
      <c r="F162">
        <v>6</v>
      </c>
      <c r="G162">
        <v>18</v>
      </c>
      <c r="H162">
        <v>1</v>
      </c>
    </row>
    <row r="163" spans="1:8" ht="13.5">
      <c r="A163" s="134"/>
      <c r="B163" s="23" t="s">
        <v>292</v>
      </c>
      <c r="C163" s="25">
        <v>7</v>
      </c>
      <c r="D163" s="25">
        <v>0</v>
      </c>
      <c r="E163">
        <v>2</v>
      </c>
      <c r="F163">
        <v>3</v>
      </c>
      <c r="G163">
        <v>2</v>
      </c>
      <c r="H163">
        <v>0</v>
      </c>
    </row>
    <row r="164" spans="1:8" ht="13.5">
      <c r="A164" s="134"/>
      <c r="B164" s="23" t="s">
        <v>299</v>
      </c>
      <c r="C164" s="25">
        <v>10</v>
      </c>
      <c r="D164" s="25">
        <v>1</v>
      </c>
      <c r="E164">
        <v>5</v>
      </c>
      <c r="F164">
        <v>1</v>
      </c>
      <c r="G164">
        <v>3</v>
      </c>
      <c r="H164">
        <v>0</v>
      </c>
    </row>
    <row r="165" spans="1:8" ht="13.5">
      <c r="A165" s="134"/>
      <c r="B165" s="23" t="s">
        <v>261</v>
      </c>
      <c r="C165" s="25">
        <v>4</v>
      </c>
      <c r="D165" s="25">
        <v>0</v>
      </c>
      <c r="E165">
        <v>3</v>
      </c>
      <c r="F165">
        <v>0</v>
      </c>
      <c r="G165">
        <v>1</v>
      </c>
      <c r="H165">
        <v>0</v>
      </c>
    </row>
    <row r="166" spans="1:8" ht="13.5">
      <c r="A166" s="134"/>
      <c r="B166" s="23" t="s">
        <v>293</v>
      </c>
      <c r="C166" s="25">
        <v>6</v>
      </c>
      <c r="D166" s="25">
        <v>0</v>
      </c>
      <c r="E166">
        <v>2</v>
      </c>
      <c r="F166">
        <v>0</v>
      </c>
      <c r="G166">
        <v>4</v>
      </c>
      <c r="H166">
        <v>0</v>
      </c>
    </row>
    <row r="167" spans="1:8" ht="13.5">
      <c r="A167" s="134"/>
      <c r="B167" s="23" t="s">
        <v>294</v>
      </c>
      <c r="C167" s="25">
        <v>8</v>
      </c>
      <c r="D167" s="25">
        <v>1</v>
      </c>
      <c r="E167">
        <v>3</v>
      </c>
      <c r="F167">
        <v>0</v>
      </c>
      <c r="G167">
        <v>4</v>
      </c>
      <c r="H167">
        <v>0</v>
      </c>
    </row>
    <row r="168" spans="1:8" ht="13.5">
      <c r="A168" s="134"/>
      <c r="B168" s="23" t="s">
        <v>295</v>
      </c>
      <c r="C168" s="25">
        <v>5</v>
      </c>
      <c r="D168" s="25">
        <v>2</v>
      </c>
      <c r="E168">
        <v>1</v>
      </c>
      <c r="F168">
        <v>0</v>
      </c>
      <c r="G168">
        <v>2</v>
      </c>
      <c r="H168">
        <v>0</v>
      </c>
    </row>
    <row r="169" spans="1:8" ht="13.5">
      <c r="A169" s="134"/>
      <c r="B169" s="23" t="s">
        <v>296</v>
      </c>
      <c r="C169" s="25">
        <v>6</v>
      </c>
      <c r="D169" s="25">
        <v>3</v>
      </c>
      <c r="E169">
        <v>2</v>
      </c>
      <c r="F169">
        <v>1</v>
      </c>
      <c r="G169">
        <v>0</v>
      </c>
      <c r="H169">
        <v>0</v>
      </c>
    </row>
    <row r="170" spans="1:8" ht="13.5">
      <c r="A170" s="134"/>
      <c r="B170" s="23" t="s">
        <v>297</v>
      </c>
      <c r="C170" s="25">
        <v>8</v>
      </c>
      <c r="D170" s="25">
        <v>1</v>
      </c>
      <c r="E170">
        <v>5</v>
      </c>
      <c r="F170">
        <v>1</v>
      </c>
      <c r="G170">
        <v>1</v>
      </c>
      <c r="H170">
        <v>0</v>
      </c>
    </row>
    <row r="171" spans="1:8" ht="13.5">
      <c r="A171" s="134"/>
      <c r="B171" s="23" t="s">
        <v>298</v>
      </c>
      <c r="C171" s="25">
        <v>4</v>
      </c>
      <c r="D171" s="25">
        <v>2</v>
      </c>
      <c r="E171">
        <v>1</v>
      </c>
      <c r="F171">
        <v>0</v>
      </c>
      <c r="G171">
        <v>1</v>
      </c>
      <c r="H171">
        <v>0</v>
      </c>
    </row>
    <row r="172" spans="1:8" ht="13.5">
      <c r="A172" s="137"/>
      <c r="B172" s="119" t="s">
        <v>259</v>
      </c>
      <c r="C172" s="27">
        <v>6</v>
      </c>
      <c r="D172" s="27">
        <v>4</v>
      </c>
      <c r="E172" s="28">
        <v>1</v>
      </c>
      <c r="F172" s="28">
        <v>0</v>
      </c>
      <c r="G172" s="28">
        <v>0</v>
      </c>
      <c r="H172" s="28">
        <v>1</v>
      </c>
    </row>
    <row r="173" ht="13.5">
      <c r="B173" s="26"/>
    </row>
    <row r="174" ht="13.5">
      <c r="B174" s="12"/>
    </row>
    <row r="175" ht="13.5">
      <c r="B175" s="23"/>
    </row>
    <row r="176" ht="13.5">
      <c r="B176" s="23"/>
    </row>
    <row r="177" ht="13.5">
      <c r="B177" s="23"/>
    </row>
    <row r="178" ht="13.5">
      <c r="B178" s="23"/>
    </row>
    <row r="179" ht="13.5">
      <c r="B179" s="23"/>
    </row>
    <row r="180" ht="13.5">
      <c r="B180" s="23"/>
    </row>
    <row r="181" ht="13.5">
      <c r="B181" s="23"/>
    </row>
    <row r="182" ht="13.5">
      <c r="B182" s="23"/>
    </row>
    <row r="183" ht="13.5">
      <c r="B183" s="23"/>
    </row>
    <row r="184" ht="13.5">
      <c r="B184" s="23"/>
    </row>
    <row r="185" ht="13.5">
      <c r="B185" s="12"/>
    </row>
  </sheetData>
  <sheetProtection/>
  <mergeCells count="3">
    <mergeCell ref="A3:A4"/>
    <mergeCell ref="B3:B4"/>
    <mergeCell ref="C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64" max="255" man="1"/>
    <brk id="12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AC175"/>
  <sheetViews>
    <sheetView zoomScalePageLayoutView="0" workbookViewId="0" topLeftCell="A136">
      <selection activeCell="C43" sqref="C43"/>
    </sheetView>
  </sheetViews>
  <sheetFormatPr defaultColWidth="9.00390625" defaultRowHeight="13.5"/>
  <cols>
    <col min="1" max="1" width="15.875" style="0" customWidth="1"/>
    <col min="2" max="2" width="10.625" style="0" customWidth="1"/>
    <col min="3" max="28" width="7.25390625" style="0" customWidth="1"/>
  </cols>
  <sheetData>
    <row r="1" spans="1:28" ht="13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296" t="s">
        <v>291</v>
      </c>
      <c r="B3" s="307" t="s">
        <v>216</v>
      </c>
      <c r="C3" s="314" t="s">
        <v>272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</row>
    <row r="4" spans="1:28" ht="15" customHeight="1">
      <c r="A4" s="297"/>
      <c r="B4" s="308"/>
      <c r="C4" s="314" t="s">
        <v>273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06" t="s">
        <v>274</v>
      </c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</row>
    <row r="5" spans="1:28" ht="15" customHeight="1">
      <c r="A5" s="297"/>
      <c r="B5" s="308"/>
      <c r="C5" s="319" t="s">
        <v>606</v>
      </c>
      <c r="D5" s="312" t="s">
        <v>276</v>
      </c>
      <c r="E5" s="306" t="s">
        <v>275</v>
      </c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12" t="s">
        <v>606</v>
      </c>
      <c r="Q5" s="312" t="s">
        <v>276</v>
      </c>
      <c r="R5" s="306" t="s">
        <v>275</v>
      </c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ht="45.75" customHeight="1">
      <c r="A6" s="298"/>
      <c r="B6" s="309"/>
      <c r="C6" s="321"/>
      <c r="D6" s="359"/>
      <c r="E6" s="287" t="s">
        <v>532</v>
      </c>
      <c r="F6" s="288" t="s">
        <v>547</v>
      </c>
      <c r="G6" s="286" t="s">
        <v>180</v>
      </c>
      <c r="H6" s="286" t="s">
        <v>517</v>
      </c>
      <c r="I6" s="286" t="s">
        <v>634</v>
      </c>
      <c r="J6" s="286" t="s">
        <v>635</v>
      </c>
      <c r="K6" s="286" t="s">
        <v>631</v>
      </c>
      <c r="L6" s="286" t="s">
        <v>632</v>
      </c>
      <c r="M6" s="286" t="s">
        <v>636</v>
      </c>
      <c r="N6" s="286" t="s">
        <v>633</v>
      </c>
      <c r="O6" s="151" t="s">
        <v>548</v>
      </c>
      <c r="P6" s="359"/>
      <c r="Q6" s="359"/>
      <c r="R6" s="287" t="s">
        <v>532</v>
      </c>
      <c r="S6" s="288" t="s">
        <v>547</v>
      </c>
      <c r="T6" s="286" t="s">
        <v>180</v>
      </c>
      <c r="U6" s="286" t="s">
        <v>517</v>
      </c>
      <c r="V6" s="286" t="s">
        <v>634</v>
      </c>
      <c r="W6" s="286" t="s">
        <v>635</v>
      </c>
      <c r="X6" s="286" t="s">
        <v>631</v>
      </c>
      <c r="Y6" s="286" t="s">
        <v>632</v>
      </c>
      <c r="Z6" s="286" t="s">
        <v>636</v>
      </c>
      <c r="AA6" s="286" t="s">
        <v>633</v>
      </c>
      <c r="AB6" s="151" t="s">
        <v>548</v>
      </c>
    </row>
    <row r="7" spans="1:28" ht="13.5">
      <c r="A7" s="9" t="s">
        <v>217</v>
      </c>
      <c r="B7" s="8" t="s">
        <v>218</v>
      </c>
      <c r="C7" s="80">
        <v>15510</v>
      </c>
      <c r="D7" s="82">
        <v>13885</v>
      </c>
      <c r="E7" s="81">
        <v>41</v>
      </c>
      <c r="F7" s="81">
        <v>75</v>
      </c>
      <c r="G7" s="81">
        <v>190</v>
      </c>
      <c r="H7" s="81">
        <v>462</v>
      </c>
      <c r="I7" s="81">
        <v>309</v>
      </c>
      <c r="J7" s="81">
        <v>171</v>
      </c>
      <c r="K7" s="81">
        <v>102</v>
      </c>
      <c r="L7" s="81">
        <v>67</v>
      </c>
      <c r="M7" s="81">
        <v>56</v>
      </c>
      <c r="N7" s="81">
        <v>100</v>
      </c>
      <c r="O7" s="81">
        <v>52</v>
      </c>
      <c r="P7" s="221">
        <v>10482</v>
      </c>
      <c r="Q7" s="80">
        <v>9967</v>
      </c>
      <c r="R7" s="81">
        <v>14</v>
      </c>
      <c r="S7" s="81">
        <v>26</v>
      </c>
      <c r="T7" s="81">
        <v>59</v>
      </c>
      <c r="U7" s="81">
        <v>128</v>
      </c>
      <c r="V7" s="81">
        <v>96</v>
      </c>
      <c r="W7" s="81">
        <v>77</v>
      </c>
      <c r="X7" s="81">
        <v>31</v>
      </c>
      <c r="Y7" s="81">
        <v>16</v>
      </c>
      <c r="Z7" s="81">
        <v>18</v>
      </c>
      <c r="AA7" s="81">
        <v>26</v>
      </c>
      <c r="AB7" s="81">
        <v>24</v>
      </c>
    </row>
    <row r="8" spans="1:28" ht="13.5">
      <c r="A8" s="12"/>
      <c r="B8" s="5" t="s">
        <v>292</v>
      </c>
      <c r="C8" s="64">
        <v>1120</v>
      </c>
      <c r="D8" s="25">
        <v>970</v>
      </c>
      <c r="E8" s="26">
        <v>6</v>
      </c>
      <c r="F8" s="26">
        <v>9</v>
      </c>
      <c r="G8" s="26">
        <v>19</v>
      </c>
      <c r="H8" s="26">
        <v>61</v>
      </c>
      <c r="I8" s="26">
        <v>14</v>
      </c>
      <c r="J8" s="26">
        <v>9</v>
      </c>
      <c r="K8" s="26">
        <v>11</v>
      </c>
      <c r="L8" s="26">
        <v>2</v>
      </c>
      <c r="M8" s="26">
        <v>5</v>
      </c>
      <c r="N8" s="26">
        <v>10</v>
      </c>
      <c r="O8" s="26">
        <v>4</v>
      </c>
      <c r="P8" s="31">
        <v>83</v>
      </c>
      <c r="Q8" s="26">
        <v>78</v>
      </c>
      <c r="R8" s="26">
        <v>0</v>
      </c>
      <c r="S8" s="26">
        <v>0</v>
      </c>
      <c r="T8" s="26">
        <v>3</v>
      </c>
      <c r="U8" s="26">
        <v>0</v>
      </c>
      <c r="V8" s="26">
        <v>1</v>
      </c>
      <c r="W8" s="26">
        <v>0</v>
      </c>
      <c r="X8" s="26">
        <v>1</v>
      </c>
      <c r="Y8" s="26">
        <v>0</v>
      </c>
      <c r="Z8" s="26">
        <v>0</v>
      </c>
      <c r="AA8" s="26">
        <v>0</v>
      </c>
      <c r="AB8" s="26">
        <v>0</v>
      </c>
    </row>
    <row r="9" spans="1:28" ht="13.5">
      <c r="A9" s="12"/>
      <c r="B9" s="5" t="s">
        <v>299</v>
      </c>
      <c r="C9" s="64">
        <v>1235</v>
      </c>
      <c r="D9" s="83">
        <v>1006</v>
      </c>
      <c r="E9" s="26">
        <v>12</v>
      </c>
      <c r="F9" s="26">
        <v>11</v>
      </c>
      <c r="G9" s="26">
        <v>31</v>
      </c>
      <c r="H9" s="26">
        <v>70</v>
      </c>
      <c r="I9" s="26">
        <v>33</v>
      </c>
      <c r="J9" s="26">
        <v>17</v>
      </c>
      <c r="K9" s="26">
        <v>20</v>
      </c>
      <c r="L9" s="26">
        <v>11</v>
      </c>
      <c r="M9" s="26">
        <v>9</v>
      </c>
      <c r="N9" s="26">
        <v>14</v>
      </c>
      <c r="O9" s="26">
        <v>1</v>
      </c>
      <c r="P9" s="31">
        <v>423</v>
      </c>
      <c r="Q9" s="26">
        <v>394</v>
      </c>
      <c r="R9" s="26">
        <v>0</v>
      </c>
      <c r="S9" s="26">
        <v>3</v>
      </c>
      <c r="T9" s="26">
        <v>3</v>
      </c>
      <c r="U9" s="26">
        <v>7</v>
      </c>
      <c r="V9" s="26">
        <v>2</v>
      </c>
      <c r="W9" s="26">
        <v>4</v>
      </c>
      <c r="X9" s="26">
        <v>4</v>
      </c>
      <c r="Y9" s="26">
        <v>2</v>
      </c>
      <c r="Z9" s="26">
        <v>1</v>
      </c>
      <c r="AA9" s="26">
        <v>2</v>
      </c>
      <c r="AB9" s="26">
        <v>1</v>
      </c>
    </row>
    <row r="10" spans="1:28" ht="13.5">
      <c r="A10" s="12"/>
      <c r="B10" s="5" t="s">
        <v>261</v>
      </c>
      <c r="C10" s="64">
        <v>1614</v>
      </c>
      <c r="D10" s="83">
        <v>1431</v>
      </c>
      <c r="E10" s="26">
        <v>4</v>
      </c>
      <c r="F10" s="26">
        <v>7</v>
      </c>
      <c r="G10" s="26">
        <v>23</v>
      </c>
      <c r="H10" s="26">
        <v>52</v>
      </c>
      <c r="I10" s="26">
        <v>45</v>
      </c>
      <c r="J10" s="26">
        <v>10</v>
      </c>
      <c r="K10" s="26">
        <v>13</v>
      </c>
      <c r="L10" s="26">
        <v>7</v>
      </c>
      <c r="M10" s="26">
        <v>8</v>
      </c>
      <c r="N10" s="26">
        <v>12</v>
      </c>
      <c r="O10" s="26">
        <v>2</v>
      </c>
      <c r="P10" s="31">
        <v>954</v>
      </c>
      <c r="Q10" s="26">
        <v>914</v>
      </c>
      <c r="R10" s="26">
        <v>2</v>
      </c>
      <c r="S10" s="26">
        <v>3</v>
      </c>
      <c r="T10" s="26">
        <v>6</v>
      </c>
      <c r="U10" s="26">
        <v>7</v>
      </c>
      <c r="V10" s="26">
        <v>9</v>
      </c>
      <c r="W10" s="26">
        <v>3</v>
      </c>
      <c r="X10" s="26">
        <v>3</v>
      </c>
      <c r="Y10" s="26">
        <v>2</v>
      </c>
      <c r="Z10" s="26">
        <v>1</v>
      </c>
      <c r="AA10" s="26">
        <v>1</v>
      </c>
      <c r="AB10" s="26">
        <v>3</v>
      </c>
    </row>
    <row r="11" spans="1:28" ht="13.5">
      <c r="A11" s="12"/>
      <c r="B11" s="5" t="s">
        <v>293</v>
      </c>
      <c r="C11" s="64">
        <v>1692</v>
      </c>
      <c r="D11" s="83">
        <v>1501</v>
      </c>
      <c r="E11" s="26">
        <v>2</v>
      </c>
      <c r="F11" s="26">
        <v>7</v>
      </c>
      <c r="G11" s="26">
        <v>23</v>
      </c>
      <c r="H11" s="26">
        <v>62</v>
      </c>
      <c r="I11" s="26">
        <v>27</v>
      </c>
      <c r="J11" s="26">
        <v>22</v>
      </c>
      <c r="K11" s="26">
        <v>9</v>
      </c>
      <c r="L11" s="26">
        <v>11</v>
      </c>
      <c r="M11" s="26">
        <v>8</v>
      </c>
      <c r="N11" s="26">
        <v>13</v>
      </c>
      <c r="O11" s="26">
        <v>7</v>
      </c>
      <c r="P11" s="66">
        <v>1212</v>
      </c>
      <c r="Q11" s="64">
        <v>1163</v>
      </c>
      <c r="R11" s="26">
        <v>2</v>
      </c>
      <c r="S11" s="26">
        <v>0</v>
      </c>
      <c r="T11" s="26">
        <v>5</v>
      </c>
      <c r="U11" s="26">
        <v>14</v>
      </c>
      <c r="V11" s="26">
        <v>8</v>
      </c>
      <c r="W11" s="26">
        <v>7</v>
      </c>
      <c r="X11" s="26">
        <v>3</v>
      </c>
      <c r="Y11" s="26">
        <v>2</v>
      </c>
      <c r="Z11" s="26">
        <v>3</v>
      </c>
      <c r="AA11" s="26">
        <v>2</v>
      </c>
      <c r="AB11" s="26">
        <v>3</v>
      </c>
    </row>
    <row r="12" spans="1:28" ht="13.5">
      <c r="A12" s="12"/>
      <c r="B12" s="5" t="s">
        <v>294</v>
      </c>
      <c r="C12" s="64">
        <v>1465</v>
      </c>
      <c r="D12" s="83">
        <v>1287</v>
      </c>
      <c r="E12" s="26">
        <v>6</v>
      </c>
      <c r="F12" s="26">
        <v>8</v>
      </c>
      <c r="G12" s="26">
        <v>16</v>
      </c>
      <c r="H12" s="26">
        <v>47</v>
      </c>
      <c r="I12" s="26">
        <v>37</v>
      </c>
      <c r="J12" s="26">
        <v>20</v>
      </c>
      <c r="K12" s="26">
        <v>11</v>
      </c>
      <c r="L12" s="26">
        <v>11</v>
      </c>
      <c r="M12" s="26">
        <v>4</v>
      </c>
      <c r="N12" s="26">
        <v>9</v>
      </c>
      <c r="O12" s="26">
        <v>9</v>
      </c>
      <c r="P12" s="66">
        <v>1086</v>
      </c>
      <c r="Q12" s="64">
        <v>1018</v>
      </c>
      <c r="R12" s="26">
        <v>2</v>
      </c>
      <c r="S12" s="26">
        <v>4</v>
      </c>
      <c r="T12" s="26">
        <v>7</v>
      </c>
      <c r="U12" s="26">
        <v>19</v>
      </c>
      <c r="V12" s="26">
        <v>14</v>
      </c>
      <c r="W12" s="26">
        <v>8</v>
      </c>
      <c r="X12" s="26">
        <v>4</v>
      </c>
      <c r="Y12" s="26">
        <v>1</v>
      </c>
      <c r="Z12" s="26">
        <v>3</v>
      </c>
      <c r="AA12" s="26">
        <v>3</v>
      </c>
      <c r="AB12" s="26">
        <v>3</v>
      </c>
    </row>
    <row r="13" spans="1:28" ht="13.5">
      <c r="A13" s="12"/>
      <c r="B13" s="5" t="s">
        <v>295</v>
      </c>
      <c r="C13" s="64">
        <v>1452</v>
      </c>
      <c r="D13" s="83">
        <v>1264</v>
      </c>
      <c r="E13" s="26">
        <v>2</v>
      </c>
      <c r="F13" s="26">
        <v>4</v>
      </c>
      <c r="G13" s="26">
        <v>20</v>
      </c>
      <c r="H13" s="26">
        <v>43</v>
      </c>
      <c r="I13" s="26">
        <v>49</v>
      </c>
      <c r="J13" s="26">
        <v>21</v>
      </c>
      <c r="K13" s="26">
        <v>10</v>
      </c>
      <c r="L13" s="26">
        <v>7</v>
      </c>
      <c r="M13" s="26">
        <v>9</v>
      </c>
      <c r="N13" s="26">
        <v>18</v>
      </c>
      <c r="O13" s="26">
        <v>5</v>
      </c>
      <c r="P13" s="66">
        <v>1158</v>
      </c>
      <c r="Q13" s="64">
        <v>1082</v>
      </c>
      <c r="R13" s="26">
        <v>0</v>
      </c>
      <c r="S13" s="26">
        <v>2</v>
      </c>
      <c r="T13" s="26">
        <v>9</v>
      </c>
      <c r="U13" s="26">
        <v>17</v>
      </c>
      <c r="V13" s="26">
        <v>19</v>
      </c>
      <c r="W13" s="26">
        <v>14</v>
      </c>
      <c r="X13" s="26">
        <v>3</v>
      </c>
      <c r="Y13" s="26">
        <v>3</v>
      </c>
      <c r="Z13" s="26">
        <v>4</v>
      </c>
      <c r="AA13" s="26">
        <v>3</v>
      </c>
      <c r="AB13" s="26">
        <v>2</v>
      </c>
    </row>
    <row r="14" spans="1:28" ht="13.5">
      <c r="A14" s="12"/>
      <c r="B14" s="5" t="s">
        <v>296</v>
      </c>
      <c r="C14" s="64">
        <v>1662</v>
      </c>
      <c r="D14" s="83">
        <v>1476</v>
      </c>
      <c r="E14" s="26">
        <v>4</v>
      </c>
      <c r="F14" s="26">
        <v>8</v>
      </c>
      <c r="G14" s="26">
        <v>22</v>
      </c>
      <c r="H14" s="26">
        <v>44</v>
      </c>
      <c r="I14" s="26">
        <v>40</v>
      </c>
      <c r="J14" s="26">
        <v>26</v>
      </c>
      <c r="K14" s="26">
        <v>7</v>
      </c>
      <c r="L14" s="26">
        <v>6</v>
      </c>
      <c r="M14" s="26">
        <v>3</v>
      </c>
      <c r="N14" s="26">
        <v>11</v>
      </c>
      <c r="O14" s="26">
        <v>15</v>
      </c>
      <c r="P14" s="66">
        <v>1316</v>
      </c>
      <c r="Q14" s="64">
        <v>1224</v>
      </c>
      <c r="R14" s="26">
        <v>2</v>
      </c>
      <c r="S14" s="26">
        <v>4</v>
      </c>
      <c r="T14" s="26">
        <v>10</v>
      </c>
      <c r="U14" s="26">
        <v>23</v>
      </c>
      <c r="V14" s="26">
        <v>19</v>
      </c>
      <c r="W14" s="26">
        <v>18</v>
      </c>
      <c r="X14" s="26">
        <v>3</v>
      </c>
      <c r="Y14" s="26">
        <v>2</v>
      </c>
      <c r="Z14" s="26">
        <v>2</v>
      </c>
      <c r="AA14" s="26">
        <v>4</v>
      </c>
      <c r="AB14" s="26">
        <v>5</v>
      </c>
    </row>
    <row r="15" spans="1:28" ht="13.5">
      <c r="A15" s="12"/>
      <c r="B15" s="5" t="s">
        <v>297</v>
      </c>
      <c r="C15" s="64">
        <v>2083</v>
      </c>
      <c r="D15" s="83">
        <v>1887</v>
      </c>
      <c r="E15" s="26">
        <v>1</v>
      </c>
      <c r="F15" s="26">
        <v>14</v>
      </c>
      <c r="G15" s="26">
        <v>22</v>
      </c>
      <c r="H15" s="26">
        <v>56</v>
      </c>
      <c r="I15" s="26">
        <v>36</v>
      </c>
      <c r="J15" s="26">
        <v>28</v>
      </c>
      <c r="K15" s="26">
        <v>13</v>
      </c>
      <c r="L15" s="26">
        <v>6</v>
      </c>
      <c r="M15" s="26">
        <v>6</v>
      </c>
      <c r="N15" s="26">
        <v>9</v>
      </c>
      <c r="O15" s="26">
        <v>5</v>
      </c>
      <c r="P15" s="66">
        <v>1668</v>
      </c>
      <c r="Q15" s="64">
        <v>1579</v>
      </c>
      <c r="R15" s="26">
        <v>2</v>
      </c>
      <c r="S15" s="26">
        <v>4</v>
      </c>
      <c r="T15" s="26">
        <v>5</v>
      </c>
      <c r="U15" s="26">
        <v>25</v>
      </c>
      <c r="V15" s="26">
        <v>14</v>
      </c>
      <c r="W15" s="26">
        <v>14</v>
      </c>
      <c r="X15" s="26">
        <v>7</v>
      </c>
      <c r="Y15" s="26">
        <v>2</v>
      </c>
      <c r="Z15" s="26">
        <v>3</v>
      </c>
      <c r="AA15" s="26">
        <v>6</v>
      </c>
      <c r="AB15" s="26">
        <v>7</v>
      </c>
    </row>
    <row r="16" spans="1:28" ht="13.5">
      <c r="A16" s="12"/>
      <c r="B16" s="5" t="s">
        <v>298</v>
      </c>
      <c r="C16" s="64">
        <v>1623</v>
      </c>
      <c r="D16" s="83">
        <v>1540</v>
      </c>
      <c r="E16" s="26">
        <v>2</v>
      </c>
      <c r="F16" s="26">
        <v>4</v>
      </c>
      <c r="G16" s="26">
        <v>9</v>
      </c>
      <c r="H16" s="26">
        <v>17</v>
      </c>
      <c r="I16" s="26">
        <v>19</v>
      </c>
      <c r="J16" s="26">
        <v>12</v>
      </c>
      <c r="K16" s="26">
        <v>6</v>
      </c>
      <c r="L16" s="26">
        <v>5</v>
      </c>
      <c r="M16" s="26">
        <v>3</v>
      </c>
      <c r="N16" s="26">
        <v>2</v>
      </c>
      <c r="O16" s="26">
        <v>4</v>
      </c>
      <c r="P16" s="66">
        <v>1320</v>
      </c>
      <c r="Q16" s="64">
        <v>1274</v>
      </c>
      <c r="R16" s="26">
        <v>3</v>
      </c>
      <c r="S16" s="26">
        <v>6</v>
      </c>
      <c r="T16" s="26">
        <v>7</v>
      </c>
      <c r="U16" s="26">
        <v>11</v>
      </c>
      <c r="V16" s="26">
        <v>6</v>
      </c>
      <c r="W16" s="26">
        <v>5</v>
      </c>
      <c r="X16" s="26">
        <v>2</v>
      </c>
      <c r="Y16" s="26">
        <v>1</v>
      </c>
      <c r="Z16" s="26">
        <v>1</v>
      </c>
      <c r="AA16" s="26">
        <v>4</v>
      </c>
      <c r="AB16" s="26">
        <v>0</v>
      </c>
    </row>
    <row r="17" spans="1:28" ht="13.5">
      <c r="A17" s="12"/>
      <c r="B17" s="5" t="s">
        <v>259</v>
      </c>
      <c r="C17" s="64">
        <v>1564</v>
      </c>
      <c r="D17" s="83">
        <v>1523</v>
      </c>
      <c r="E17" s="26">
        <v>2</v>
      </c>
      <c r="F17" s="26">
        <v>3</v>
      </c>
      <c r="G17" s="26">
        <v>5</v>
      </c>
      <c r="H17" s="26">
        <v>10</v>
      </c>
      <c r="I17" s="26">
        <v>9</v>
      </c>
      <c r="J17" s="26">
        <v>6</v>
      </c>
      <c r="K17" s="26">
        <v>2</v>
      </c>
      <c r="L17" s="26">
        <v>1</v>
      </c>
      <c r="M17" s="26">
        <v>1</v>
      </c>
      <c r="N17" s="26">
        <v>2</v>
      </c>
      <c r="O17" s="26">
        <v>0</v>
      </c>
      <c r="P17" s="66">
        <v>1262</v>
      </c>
      <c r="Q17" s="64">
        <v>1241</v>
      </c>
      <c r="R17" s="26">
        <v>1</v>
      </c>
      <c r="S17" s="26">
        <v>0</v>
      </c>
      <c r="T17" s="26">
        <v>4</v>
      </c>
      <c r="U17" s="26">
        <v>5</v>
      </c>
      <c r="V17" s="26">
        <v>4</v>
      </c>
      <c r="W17" s="26">
        <v>4</v>
      </c>
      <c r="X17" s="26">
        <v>1</v>
      </c>
      <c r="Y17" s="26">
        <v>1</v>
      </c>
      <c r="Z17" s="26">
        <v>0</v>
      </c>
      <c r="AA17" s="26">
        <v>1</v>
      </c>
      <c r="AB17" s="26">
        <v>0</v>
      </c>
    </row>
    <row r="18" spans="1:28" ht="7.5" customHeight="1">
      <c r="A18" s="102"/>
      <c r="B18" s="101"/>
      <c r="C18" s="102"/>
      <c r="D18" s="10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1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3.5">
      <c r="A19" s="12" t="s">
        <v>365</v>
      </c>
      <c r="B19" s="11" t="s">
        <v>218</v>
      </c>
      <c r="C19" s="64">
        <v>1836</v>
      </c>
      <c r="D19" s="83">
        <v>1661</v>
      </c>
      <c r="E19" s="26">
        <v>7</v>
      </c>
      <c r="F19" s="26">
        <v>9</v>
      </c>
      <c r="G19" s="26">
        <v>23</v>
      </c>
      <c r="H19" s="26">
        <v>44</v>
      </c>
      <c r="I19" s="26">
        <v>29</v>
      </c>
      <c r="J19" s="26">
        <v>19</v>
      </c>
      <c r="K19" s="26">
        <v>13</v>
      </c>
      <c r="L19" s="26">
        <v>9</v>
      </c>
      <c r="M19" s="26">
        <v>5</v>
      </c>
      <c r="N19" s="26">
        <v>11</v>
      </c>
      <c r="O19" s="26">
        <v>6</v>
      </c>
      <c r="P19" s="66">
        <v>1391</v>
      </c>
      <c r="Q19" s="64">
        <v>1321</v>
      </c>
      <c r="R19" s="26">
        <v>5</v>
      </c>
      <c r="S19" s="26">
        <v>2</v>
      </c>
      <c r="T19" s="26">
        <v>10</v>
      </c>
      <c r="U19" s="26">
        <v>15</v>
      </c>
      <c r="V19" s="26">
        <v>12</v>
      </c>
      <c r="W19" s="26">
        <v>12</v>
      </c>
      <c r="X19" s="26">
        <v>3</v>
      </c>
      <c r="Y19" s="26">
        <v>2</v>
      </c>
      <c r="Z19" s="26">
        <v>3</v>
      </c>
      <c r="AA19" s="26">
        <v>4</v>
      </c>
      <c r="AB19" s="26">
        <v>2</v>
      </c>
    </row>
    <row r="20" spans="1:28" ht="13.5">
      <c r="A20" s="26"/>
      <c r="B20" s="5" t="s">
        <v>292</v>
      </c>
      <c r="C20" s="26">
        <v>23</v>
      </c>
      <c r="D20" s="25">
        <v>16</v>
      </c>
      <c r="E20" s="26">
        <v>0</v>
      </c>
      <c r="F20" s="26">
        <v>1</v>
      </c>
      <c r="G20" s="26">
        <v>1</v>
      </c>
      <c r="H20" s="26">
        <v>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1</v>
      </c>
      <c r="O20" s="26">
        <v>1</v>
      </c>
      <c r="P20" s="31">
        <v>3</v>
      </c>
      <c r="Q20" s="26">
        <v>3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</row>
    <row r="21" spans="1:28" ht="13.5">
      <c r="A21" s="26"/>
      <c r="B21" s="5" t="s">
        <v>299</v>
      </c>
      <c r="C21" s="26">
        <v>66</v>
      </c>
      <c r="D21" s="25">
        <v>54</v>
      </c>
      <c r="E21" s="26">
        <v>2</v>
      </c>
      <c r="F21" s="26">
        <v>0</v>
      </c>
      <c r="G21" s="26">
        <v>1</v>
      </c>
      <c r="H21" s="26">
        <v>4</v>
      </c>
      <c r="I21" s="26">
        <v>2</v>
      </c>
      <c r="J21" s="26">
        <v>0</v>
      </c>
      <c r="K21" s="26">
        <v>2</v>
      </c>
      <c r="L21" s="26">
        <v>1</v>
      </c>
      <c r="M21" s="26">
        <v>0</v>
      </c>
      <c r="N21" s="26">
        <v>0</v>
      </c>
      <c r="O21" s="26">
        <v>0</v>
      </c>
      <c r="P21" s="31">
        <v>26</v>
      </c>
      <c r="Q21" s="26">
        <v>23</v>
      </c>
      <c r="R21" s="26">
        <v>0</v>
      </c>
      <c r="S21" s="26">
        <v>1</v>
      </c>
      <c r="T21" s="26">
        <v>0</v>
      </c>
      <c r="U21" s="26">
        <v>0</v>
      </c>
      <c r="V21" s="26">
        <v>0</v>
      </c>
      <c r="W21" s="26">
        <v>0</v>
      </c>
      <c r="X21" s="26">
        <v>2</v>
      </c>
      <c r="Y21" s="26">
        <v>0</v>
      </c>
      <c r="Z21" s="26">
        <v>0</v>
      </c>
      <c r="AA21" s="26">
        <v>0</v>
      </c>
      <c r="AB21" s="26">
        <v>0</v>
      </c>
    </row>
    <row r="22" spans="1:28" ht="13.5">
      <c r="A22" s="12"/>
      <c r="B22" s="5" t="s">
        <v>261</v>
      </c>
      <c r="C22" s="26">
        <v>121</v>
      </c>
      <c r="D22" s="25">
        <v>114</v>
      </c>
      <c r="E22" s="26">
        <v>0</v>
      </c>
      <c r="F22" s="26">
        <v>1</v>
      </c>
      <c r="G22" s="26">
        <v>1</v>
      </c>
      <c r="H22" s="26">
        <v>1</v>
      </c>
      <c r="I22" s="26">
        <v>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31">
        <v>74</v>
      </c>
      <c r="Q22" s="26">
        <v>72</v>
      </c>
      <c r="R22" s="26">
        <v>0</v>
      </c>
      <c r="S22" s="26">
        <v>0</v>
      </c>
      <c r="T22" s="26">
        <v>0</v>
      </c>
      <c r="U22" s="26">
        <v>0</v>
      </c>
      <c r="V22" s="26">
        <v>1</v>
      </c>
      <c r="W22" s="26">
        <v>1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</row>
    <row r="23" spans="1:28" ht="13.5">
      <c r="A23" s="12"/>
      <c r="B23" s="5" t="s">
        <v>293</v>
      </c>
      <c r="C23" s="26">
        <v>154</v>
      </c>
      <c r="D23" s="25">
        <v>135</v>
      </c>
      <c r="E23" s="26">
        <v>1</v>
      </c>
      <c r="F23" s="26">
        <v>1</v>
      </c>
      <c r="G23" s="26">
        <v>2</v>
      </c>
      <c r="H23" s="26">
        <v>5</v>
      </c>
      <c r="I23" s="26">
        <v>1</v>
      </c>
      <c r="J23" s="26">
        <v>1</v>
      </c>
      <c r="K23" s="26">
        <v>1</v>
      </c>
      <c r="L23" s="26">
        <v>4</v>
      </c>
      <c r="M23" s="26">
        <v>0</v>
      </c>
      <c r="N23" s="26">
        <v>3</v>
      </c>
      <c r="O23" s="26">
        <v>0</v>
      </c>
      <c r="P23" s="31">
        <v>102</v>
      </c>
      <c r="Q23" s="26">
        <v>101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1</v>
      </c>
      <c r="Z23" s="26">
        <v>0</v>
      </c>
      <c r="AA23" s="26">
        <v>0</v>
      </c>
      <c r="AB23" s="26">
        <v>0</v>
      </c>
    </row>
    <row r="24" spans="1:28" ht="13.5">
      <c r="A24" s="12"/>
      <c r="B24" s="5" t="s">
        <v>294</v>
      </c>
      <c r="C24" s="26">
        <v>138</v>
      </c>
      <c r="D24" s="25">
        <v>123</v>
      </c>
      <c r="E24" s="26">
        <v>1</v>
      </c>
      <c r="F24" s="26">
        <v>0</v>
      </c>
      <c r="G24" s="26">
        <v>2</v>
      </c>
      <c r="H24" s="26">
        <v>5</v>
      </c>
      <c r="I24" s="26">
        <v>3</v>
      </c>
      <c r="J24" s="26">
        <v>0</v>
      </c>
      <c r="K24" s="26">
        <v>1</v>
      </c>
      <c r="L24" s="26">
        <v>1</v>
      </c>
      <c r="M24" s="26">
        <v>2</v>
      </c>
      <c r="N24" s="26">
        <v>0</v>
      </c>
      <c r="O24" s="26">
        <v>0</v>
      </c>
      <c r="P24" s="31">
        <v>99</v>
      </c>
      <c r="Q24" s="26">
        <v>93</v>
      </c>
      <c r="R24" s="26">
        <v>0</v>
      </c>
      <c r="S24" s="26">
        <v>0</v>
      </c>
      <c r="T24" s="26">
        <v>1</v>
      </c>
      <c r="U24" s="26">
        <v>1</v>
      </c>
      <c r="V24" s="26">
        <v>2</v>
      </c>
      <c r="W24" s="26">
        <v>1</v>
      </c>
      <c r="X24" s="26">
        <v>0</v>
      </c>
      <c r="Y24" s="26">
        <v>0</v>
      </c>
      <c r="Z24" s="26">
        <v>0</v>
      </c>
      <c r="AA24" s="26">
        <v>1</v>
      </c>
      <c r="AB24" s="26">
        <v>0</v>
      </c>
    </row>
    <row r="25" spans="1:28" ht="13.5">
      <c r="A25" s="23"/>
      <c r="B25" s="5" t="s">
        <v>295</v>
      </c>
      <c r="C25" s="26">
        <v>187</v>
      </c>
      <c r="D25" s="25">
        <v>168</v>
      </c>
      <c r="E25" s="26">
        <v>1</v>
      </c>
      <c r="F25" s="26">
        <v>2</v>
      </c>
      <c r="G25" s="26">
        <v>3</v>
      </c>
      <c r="H25" s="26">
        <v>4</v>
      </c>
      <c r="I25" s="26">
        <v>3</v>
      </c>
      <c r="J25" s="26">
        <v>1</v>
      </c>
      <c r="K25" s="26">
        <v>1</v>
      </c>
      <c r="L25" s="26">
        <v>1</v>
      </c>
      <c r="M25" s="26">
        <v>1</v>
      </c>
      <c r="N25" s="26">
        <v>2</v>
      </c>
      <c r="O25" s="26">
        <v>0</v>
      </c>
      <c r="P25" s="31">
        <v>159</v>
      </c>
      <c r="Q25" s="26">
        <v>153</v>
      </c>
      <c r="R25" s="26">
        <v>0</v>
      </c>
      <c r="S25" s="26">
        <v>0</v>
      </c>
      <c r="T25" s="26">
        <v>0</v>
      </c>
      <c r="U25" s="26">
        <v>2</v>
      </c>
      <c r="V25" s="26">
        <v>1</v>
      </c>
      <c r="W25" s="26">
        <v>0</v>
      </c>
      <c r="X25" s="26">
        <v>0</v>
      </c>
      <c r="Y25" s="26">
        <v>0</v>
      </c>
      <c r="Z25" s="26">
        <v>2</v>
      </c>
      <c r="AA25" s="26">
        <v>0</v>
      </c>
      <c r="AB25" s="26">
        <v>1</v>
      </c>
    </row>
    <row r="26" spans="1:28" ht="13.5">
      <c r="A26" s="23"/>
      <c r="B26" s="5" t="s">
        <v>296</v>
      </c>
      <c r="C26" s="26">
        <v>251</v>
      </c>
      <c r="D26" s="25">
        <v>227</v>
      </c>
      <c r="E26" s="26">
        <v>1</v>
      </c>
      <c r="F26" s="26">
        <v>1</v>
      </c>
      <c r="G26" s="26">
        <v>4</v>
      </c>
      <c r="H26" s="26">
        <v>5</v>
      </c>
      <c r="I26" s="26">
        <v>3</v>
      </c>
      <c r="J26" s="26">
        <v>3</v>
      </c>
      <c r="K26" s="26">
        <v>1</v>
      </c>
      <c r="L26" s="26">
        <v>1</v>
      </c>
      <c r="M26" s="26">
        <v>1</v>
      </c>
      <c r="N26" s="26">
        <v>2</v>
      </c>
      <c r="O26" s="26">
        <v>2</v>
      </c>
      <c r="P26" s="31">
        <v>203</v>
      </c>
      <c r="Q26" s="26">
        <v>186</v>
      </c>
      <c r="R26" s="26">
        <v>2</v>
      </c>
      <c r="S26" s="26">
        <v>1</v>
      </c>
      <c r="T26" s="26">
        <v>3</v>
      </c>
      <c r="U26" s="26">
        <v>3</v>
      </c>
      <c r="V26" s="26">
        <v>3</v>
      </c>
      <c r="W26" s="26">
        <v>4</v>
      </c>
      <c r="X26" s="26">
        <v>1</v>
      </c>
      <c r="Y26" s="26">
        <v>0</v>
      </c>
      <c r="Z26" s="26">
        <v>0</v>
      </c>
      <c r="AA26" s="26">
        <v>0</v>
      </c>
      <c r="AB26" s="26">
        <v>0</v>
      </c>
    </row>
    <row r="27" spans="1:28" ht="13.5">
      <c r="A27" s="23"/>
      <c r="B27" s="5" t="s">
        <v>297</v>
      </c>
      <c r="C27" s="26">
        <v>345</v>
      </c>
      <c r="D27" s="25">
        <v>307</v>
      </c>
      <c r="E27" s="26">
        <v>0</v>
      </c>
      <c r="F27" s="26">
        <v>2</v>
      </c>
      <c r="G27" s="26">
        <v>5</v>
      </c>
      <c r="H27" s="26">
        <v>9</v>
      </c>
      <c r="I27" s="26">
        <v>8</v>
      </c>
      <c r="J27" s="26">
        <v>8</v>
      </c>
      <c r="K27" s="26">
        <v>3</v>
      </c>
      <c r="L27" s="26">
        <v>1</v>
      </c>
      <c r="M27" s="26">
        <v>0</v>
      </c>
      <c r="N27" s="26">
        <v>1</v>
      </c>
      <c r="O27" s="26">
        <v>1</v>
      </c>
      <c r="P27" s="31">
        <v>274</v>
      </c>
      <c r="Q27" s="26">
        <v>256</v>
      </c>
      <c r="R27" s="26">
        <v>1</v>
      </c>
      <c r="S27" s="26">
        <v>0</v>
      </c>
      <c r="T27" s="26">
        <v>2</v>
      </c>
      <c r="U27" s="26">
        <v>7</v>
      </c>
      <c r="V27" s="26">
        <v>2</v>
      </c>
      <c r="W27" s="26">
        <v>3</v>
      </c>
      <c r="X27" s="26">
        <v>0</v>
      </c>
      <c r="Y27" s="26">
        <v>0</v>
      </c>
      <c r="Z27" s="26">
        <v>1</v>
      </c>
      <c r="AA27" s="26">
        <v>1</v>
      </c>
      <c r="AB27" s="26">
        <v>1</v>
      </c>
    </row>
    <row r="28" spans="1:28" ht="13.5">
      <c r="A28" s="26"/>
      <c r="B28" s="5" t="s">
        <v>298</v>
      </c>
      <c r="C28" s="26">
        <v>276</v>
      </c>
      <c r="D28" s="25">
        <v>253</v>
      </c>
      <c r="E28" s="26">
        <v>1</v>
      </c>
      <c r="F28" s="26">
        <v>1</v>
      </c>
      <c r="G28" s="26">
        <v>3</v>
      </c>
      <c r="H28" s="26">
        <v>5</v>
      </c>
      <c r="I28" s="26">
        <v>3</v>
      </c>
      <c r="J28" s="26">
        <v>4</v>
      </c>
      <c r="K28" s="26">
        <v>3</v>
      </c>
      <c r="L28" s="26">
        <v>0</v>
      </c>
      <c r="M28" s="26">
        <v>1</v>
      </c>
      <c r="N28" s="26">
        <v>1</v>
      </c>
      <c r="O28" s="26">
        <v>1</v>
      </c>
      <c r="P28" s="31">
        <v>224</v>
      </c>
      <c r="Q28" s="26">
        <v>214</v>
      </c>
      <c r="R28" s="26">
        <v>2</v>
      </c>
      <c r="S28" s="26">
        <v>0</v>
      </c>
      <c r="T28" s="26">
        <v>3</v>
      </c>
      <c r="U28" s="26">
        <v>0</v>
      </c>
      <c r="V28" s="26">
        <v>2</v>
      </c>
      <c r="W28" s="26">
        <v>0</v>
      </c>
      <c r="X28" s="26">
        <v>0</v>
      </c>
      <c r="Y28" s="26">
        <v>1</v>
      </c>
      <c r="Z28" s="26">
        <v>0</v>
      </c>
      <c r="AA28" s="26">
        <v>2</v>
      </c>
      <c r="AB28" s="26">
        <v>0</v>
      </c>
    </row>
    <row r="29" spans="1:28" ht="13.5">
      <c r="A29" s="26"/>
      <c r="B29" s="5" t="s">
        <v>259</v>
      </c>
      <c r="C29" s="26">
        <v>275</v>
      </c>
      <c r="D29" s="25">
        <v>264</v>
      </c>
      <c r="E29" s="26">
        <v>0</v>
      </c>
      <c r="F29" s="26">
        <v>0</v>
      </c>
      <c r="G29" s="26">
        <v>1</v>
      </c>
      <c r="H29" s="26">
        <v>3</v>
      </c>
      <c r="I29" s="26">
        <v>3</v>
      </c>
      <c r="J29" s="26">
        <v>2</v>
      </c>
      <c r="K29" s="26">
        <v>1</v>
      </c>
      <c r="L29" s="26">
        <v>0</v>
      </c>
      <c r="M29" s="26">
        <v>0</v>
      </c>
      <c r="N29" s="26">
        <v>1</v>
      </c>
      <c r="O29" s="26">
        <v>0</v>
      </c>
      <c r="P29" s="31">
        <v>227</v>
      </c>
      <c r="Q29" s="26">
        <v>220</v>
      </c>
      <c r="R29" s="26">
        <v>0</v>
      </c>
      <c r="S29" s="26">
        <v>0</v>
      </c>
      <c r="T29" s="26">
        <v>1</v>
      </c>
      <c r="U29" s="26">
        <v>2</v>
      </c>
      <c r="V29" s="26">
        <v>1</v>
      </c>
      <c r="W29" s="26">
        <v>3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</row>
    <row r="30" spans="1:28" ht="7.5" customHeight="1">
      <c r="A30" s="26"/>
      <c r="B30" s="31"/>
      <c r="C30" s="26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1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3.5">
      <c r="A31" s="26" t="s">
        <v>366</v>
      </c>
      <c r="B31" s="11" t="s">
        <v>218</v>
      </c>
      <c r="C31" s="26">
        <v>732</v>
      </c>
      <c r="D31" s="25">
        <v>634</v>
      </c>
      <c r="E31" s="26">
        <v>2</v>
      </c>
      <c r="F31" s="26">
        <v>9</v>
      </c>
      <c r="G31" s="26">
        <v>18</v>
      </c>
      <c r="H31" s="26">
        <v>16</v>
      </c>
      <c r="I31" s="26">
        <v>20</v>
      </c>
      <c r="J31" s="26">
        <v>7</v>
      </c>
      <c r="K31" s="26">
        <v>9</v>
      </c>
      <c r="L31" s="26">
        <v>5</v>
      </c>
      <c r="M31" s="26">
        <v>7</v>
      </c>
      <c r="N31" s="26">
        <v>5</v>
      </c>
      <c r="O31" s="12">
        <v>0</v>
      </c>
      <c r="P31" s="31">
        <v>567</v>
      </c>
      <c r="Q31" s="26">
        <v>540</v>
      </c>
      <c r="R31" s="12">
        <v>0</v>
      </c>
      <c r="S31" s="26">
        <v>1</v>
      </c>
      <c r="T31" s="26">
        <v>1</v>
      </c>
      <c r="U31" s="26">
        <v>8</v>
      </c>
      <c r="V31" s="26">
        <v>6</v>
      </c>
      <c r="W31" s="26">
        <v>4</v>
      </c>
      <c r="X31" s="26">
        <v>3</v>
      </c>
      <c r="Y31" s="26">
        <v>2</v>
      </c>
      <c r="Z31" s="26">
        <v>1</v>
      </c>
      <c r="AA31" s="26">
        <v>1</v>
      </c>
      <c r="AB31" s="12">
        <v>0</v>
      </c>
    </row>
    <row r="32" spans="1:28" ht="13.5">
      <c r="A32" s="26"/>
      <c r="B32" s="5" t="s">
        <v>292</v>
      </c>
      <c r="C32" s="26">
        <v>37</v>
      </c>
      <c r="D32" s="25">
        <v>32</v>
      </c>
      <c r="E32" s="26">
        <v>0</v>
      </c>
      <c r="F32" s="26">
        <v>1</v>
      </c>
      <c r="G32" s="26">
        <v>1</v>
      </c>
      <c r="H32" s="26">
        <v>0</v>
      </c>
      <c r="I32" s="26">
        <v>2</v>
      </c>
      <c r="J32" s="26">
        <v>0</v>
      </c>
      <c r="K32" s="26">
        <v>0</v>
      </c>
      <c r="L32" s="26">
        <v>0</v>
      </c>
      <c r="M32" s="26">
        <v>1</v>
      </c>
      <c r="N32" s="26">
        <v>0</v>
      </c>
      <c r="O32" s="12">
        <v>0</v>
      </c>
      <c r="P32" s="31">
        <v>7</v>
      </c>
      <c r="Q32" s="26">
        <v>7</v>
      </c>
      <c r="R32" s="12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12">
        <v>0</v>
      </c>
    </row>
    <row r="33" spans="1:28" ht="13.5">
      <c r="A33" s="26"/>
      <c r="B33" s="5" t="s">
        <v>299</v>
      </c>
      <c r="C33" s="26">
        <v>40</v>
      </c>
      <c r="D33" s="25">
        <v>32</v>
      </c>
      <c r="E33" s="26">
        <v>2</v>
      </c>
      <c r="F33" s="26">
        <v>2</v>
      </c>
      <c r="G33" s="26">
        <v>1</v>
      </c>
      <c r="H33" s="26">
        <v>0</v>
      </c>
      <c r="I33" s="26">
        <v>2</v>
      </c>
      <c r="J33" s="26">
        <v>0</v>
      </c>
      <c r="K33" s="26">
        <v>0</v>
      </c>
      <c r="L33" s="26">
        <v>0</v>
      </c>
      <c r="M33" s="26">
        <v>1</v>
      </c>
      <c r="N33" s="26">
        <v>0</v>
      </c>
      <c r="O33" s="12">
        <v>0</v>
      </c>
      <c r="P33" s="31">
        <v>13</v>
      </c>
      <c r="Q33" s="26">
        <v>12</v>
      </c>
      <c r="R33" s="12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</v>
      </c>
      <c r="X33" s="26">
        <v>0</v>
      </c>
      <c r="Y33" s="26">
        <v>0</v>
      </c>
      <c r="Z33" s="26">
        <v>0</v>
      </c>
      <c r="AA33" s="26">
        <v>0</v>
      </c>
      <c r="AB33" s="12">
        <v>0</v>
      </c>
    </row>
    <row r="34" spans="1:28" ht="13.5">
      <c r="A34" s="26"/>
      <c r="B34" s="5" t="s">
        <v>261</v>
      </c>
      <c r="C34" s="26">
        <v>51</v>
      </c>
      <c r="D34" s="25">
        <v>46</v>
      </c>
      <c r="E34" s="26">
        <v>0</v>
      </c>
      <c r="F34" s="26">
        <v>1</v>
      </c>
      <c r="G34" s="26">
        <v>0</v>
      </c>
      <c r="H34" s="26">
        <v>2</v>
      </c>
      <c r="I34" s="26">
        <v>0</v>
      </c>
      <c r="J34" s="26">
        <v>0</v>
      </c>
      <c r="K34" s="26">
        <v>1</v>
      </c>
      <c r="L34" s="26">
        <v>1</v>
      </c>
      <c r="M34" s="26">
        <v>0</v>
      </c>
      <c r="N34" s="26">
        <v>0</v>
      </c>
      <c r="O34" s="12">
        <v>0</v>
      </c>
      <c r="P34" s="31">
        <v>35</v>
      </c>
      <c r="Q34" s="26">
        <v>33</v>
      </c>
      <c r="R34" s="12">
        <v>0</v>
      </c>
      <c r="S34" s="26">
        <v>0</v>
      </c>
      <c r="T34" s="26">
        <v>1</v>
      </c>
      <c r="U34" s="26">
        <v>0</v>
      </c>
      <c r="V34" s="26">
        <v>1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12">
        <v>0</v>
      </c>
    </row>
    <row r="35" spans="1:28" ht="13.5">
      <c r="A35" s="26"/>
      <c r="B35" s="5" t="s">
        <v>293</v>
      </c>
      <c r="C35" s="26">
        <v>71</v>
      </c>
      <c r="D35" s="25">
        <v>64</v>
      </c>
      <c r="E35" s="26">
        <v>0</v>
      </c>
      <c r="F35" s="26">
        <v>1</v>
      </c>
      <c r="G35" s="26">
        <v>2</v>
      </c>
      <c r="H35" s="26">
        <v>1</v>
      </c>
      <c r="I35" s="26">
        <v>1</v>
      </c>
      <c r="J35" s="26">
        <v>0</v>
      </c>
      <c r="K35" s="26">
        <v>0</v>
      </c>
      <c r="L35" s="26">
        <v>2</v>
      </c>
      <c r="M35" s="26">
        <v>0</v>
      </c>
      <c r="N35" s="26">
        <v>0</v>
      </c>
      <c r="O35" s="12">
        <v>0</v>
      </c>
      <c r="P35" s="31">
        <v>49</v>
      </c>
      <c r="Q35" s="26">
        <v>49</v>
      </c>
      <c r="R35" s="12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12">
        <v>0</v>
      </c>
    </row>
    <row r="36" spans="1:28" ht="13.5">
      <c r="A36" s="26"/>
      <c r="B36" s="5" t="s">
        <v>294</v>
      </c>
      <c r="C36" s="26">
        <v>86</v>
      </c>
      <c r="D36" s="25">
        <v>75</v>
      </c>
      <c r="E36" s="26">
        <v>0</v>
      </c>
      <c r="F36" s="26">
        <v>1</v>
      </c>
      <c r="G36" s="26">
        <v>2</v>
      </c>
      <c r="H36" s="26">
        <v>2</v>
      </c>
      <c r="I36" s="26">
        <v>2</v>
      </c>
      <c r="J36" s="26">
        <v>2</v>
      </c>
      <c r="K36" s="26">
        <v>0</v>
      </c>
      <c r="L36" s="26">
        <v>0</v>
      </c>
      <c r="M36" s="26">
        <v>1</v>
      </c>
      <c r="N36" s="26">
        <v>1</v>
      </c>
      <c r="O36" s="12">
        <v>0</v>
      </c>
      <c r="P36" s="31">
        <v>69</v>
      </c>
      <c r="Q36" s="26">
        <v>65</v>
      </c>
      <c r="R36" s="12">
        <v>0</v>
      </c>
      <c r="S36" s="26">
        <v>0</v>
      </c>
      <c r="T36" s="26">
        <v>0</v>
      </c>
      <c r="U36" s="26">
        <v>2</v>
      </c>
      <c r="V36" s="26">
        <v>1</v>
      </c>
      <c r="W36" s="26">
        <v>0</v>
      </c>
      <c r="X36" s="26">
        <v>0</v>
      </c>
      <c r="Y36" s="26">
        <v>0</v>
      </c>
      <c r="Z36" s="26">
        <v>1</v>
      </c>
      <c r="AA36" s="26">
        <v>0</v>
      </c>
      <c r="AB36" s="12">
        <v>0</v>
      </c>
    </row>
    <row r="37" spans="1:28" ht="13.5">
      <c r="A37" s="26"/>
      <c r="B37" s="5" t="s">
        <v>295</v>
      </c>
      <c r="C37" s="26">
        <v>86</v>
      </c>
      <c r="D37" s="25">
        <v>69</v>
      </c>
      <c r="E37" s="26">
        <v>0</v>
      </c>
      <c r="F37" s="26">
        <v>0</v>
      </c>
      <c r="G37" s="26">
        <v>3</v>
      </c>
      <c r="H37" s="26">
        <v>4</v>
      </c>
      <c r="I37" s="26">
        <v>4</v>
      </c>
      <c r="J37" s="26">
        <v>1</v>
      </c>
      <c r="K37" s="26">
        <v>2</v>
      </c>
      <c r="L37" s="26">
        <v>1</v>
      </c>
      <c r="M37" s="26">
        <v>2</v>
      </c>
      <c r="N37" s="26">
        <v>0</v>
      </c>
      <c r="O37" s="12">
        <v>0</v>
      </c>
      <c r="P37" s="31">
        <v>76</v>
      </c>
      <c r="Q37" s="26">
        <v>69</v>
      </c>
      <c r="R37" s="12">
        <v>0</v>
      </c>
      <c r="S37" s="26">
        <v>0</v>
      </c>
      <c r="T37" s="26">
        <v>0</v>
      </c>
      <c r="U37" s="26">
        <v>1</v>
      </c>
      <c r="V37" s="26">
        <v>2</v>
      </c>
      <c r="W37" s="26">
        <v>2</v>
      </c>
      <c r="X37" s="26">
        <v>1</v>
      </c>
      <c r="Y37" s="26">
        <v>1</v>
      </c>
      <c r="Z37" s="26">
        <v>0</v>
      </c>
      <c r="AA37" s="26">
        <v>0</v>
      </c>
      <c r="AB37" s="12">
        <v>0</v>
      </c>
    </row>
    <row r="38" spans="1:28" ht="13.5">
      <c r="A38" s="26"/>
      <c r="B38" s="5" t="s">
        <v>296</v>
      </c>
      <c r="C38" s="26">
        <v>84</v>
      </c>
      <c r="D38" s="25">
        <v>72</v>
      </c>
      <c r="E38" s="26">
        <v>0</v>
      </c>
      <c r="F38" s="26">
        <v>2</v>
      </c>
      <c r="G38" s="26">
        <v>3</v>
      </c>
      <c r="H38" s="26">
        <v>2</v>
      </c>
      <c r="I38" s="26">
        <v>2</v>
      </c>
      <c r="J38" s="26">
        <v>0</v>
      </c>
      <c r="K38" s="26">
        <v>1</v>
      </c>
      <c r="L38" s="26">
        <v>0</v>
      </c>
      <c r="M38" s="26">
        <v>1</v>
      </c>
      <c r="N38" s="26">
        <v>1</v>
      </c>
      <c r="O38" s="12">
        <v>0</v>
      </c>
      <c r="P38" s="31">
        <v>70</v>
      </c>
      <c r="Q38" s="26">
        <v>68</v>
      </c>
      <c r="R38" s="12">
        <v>0</v>
      </c>
      <c r="S38" s="26">
        <v>0</v>
      </c>
      <c r="T38" s="26">
        <v>0</v>
      </c>
      <c r="U38" s="26">
        <v>1</v>
      </c>
      <c r="V38" s="26">
        <v>1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12">
        <v>0</v>
      </c>
    </row>
    <row r="39" spans="1:28" ht="13.5">
      <c r="A39" s="26"/>
      <c r="B39" s="5" t="s">
        <v>297</v>
      </c>
      <c r="C39" s="26">
        <v>136</v>
      </c>
      <c r="D39" s="25">
        <v>114</v>
      </c>
      <c r="E39" s="26">
        <v>0</v>
      </c>
      <c r="F39" s="26">
        <v>0</v>
      </c>
      <c r="G39" s="26">
        <v>5</v>
      </c>
      <c r="H39" s="26">
        <v>4</v>
      </c>
      <c r="I39" s="26">
        <v>3</v>
      </c>
      <c r="J39" s="26">
        <v>4</v>
      </c>
      <c r="K39" s="26">
        <v>2</v>
      </c>
      <c r="L39" s="26">
        <v>1</v>
      </c>
      <c r="M39" s="26">
        <v>1</v>
      </c>
      <c r="N39" s="26">
        <v>2</v>
      </c>
      <c r="O39" s="12">
        <v>0</v>
      </c>
      <c r="P39" s="31">
        <v>120</v>
      </c>
      <c r="Q39" s="26">
        <v>115</v>
      </c>
      <c r="R39" s="12">
        <v>0</v>
      </c>
      <c r="S39" s="26">
        <v>1</v>
      </c>
      <c r="T39" s="26">
        <v>0</v>
      </c>
      <c r="U39" s="26">
        <v>2</v>
      </c>
      <c r="V39" s="26">
        <v>0</v>
      </c>
      <c r="W39" s="26">
        <v>0</v>
      </c>
      <c r="X39" s="26">
        <v>1</v>
      </c>
      <c r="Y39" s="26">
        <v>1</v>
      </c>
      <c r="Z39" s="26">
        <v>0</v>
      </c>
      <c r="AA39" s="26">
        <v>0</v>
      </c>
      <c r="AB39" s="12">
        <v>0</v>
      </c>
    </row>
    <row r="40" spans="1:28" ht="13.5">
      <c r="A40" s="26"/>
      <c r="B40" s="5" t="s">
        <v>298</v>
      </c>
      <c r="C40" s="26">
        <v>90</v>
      </c>
      <c r="D40" s="25">
        <v>82</v>
      </c>
      <c r="E40" s="26">
        <v>0</v>
      </c>
      <c r="F40" s="26">
        <v>0</v>
      </c>
      <c r="G40" s="26">
        <v>1</v>
      </c>
      <c r="H40" s="26">
        <v>0</v>
      </c>
      <c r="I40" s="26">
        <v>4</v>
      </c>
      <c r="J40" s="26">
        <v>0</v>
      </c>
      <c r="K40" s="26">
        <v>2</v>
      </c>
      <c r="L40" s="26">
        <v>0</v>
      </c>
      <c r="M40" s="26">
        <v>0</v>
      </c>
      <c r="N40" s="26">
        <v>1</v>
      </c>
      <c r="O40" s="12">
        <v>0</v>
      </c>
      <c r="P40" s="31">
        <v>79</v>
      </c>
      <c r="Q40" s="26">
        <v>75</v>
      </c>
      <c r="R40" s="12">
        <v>0</v>
      </c>
      <c r="S40" s="26">
        <v>0</v>
      </c>
      <c r="T40" s="26">
        <v>0</v>
      </c>
      <c r="U40" s="26">
        <v>1</v>
      </c>
      <c r="V40" s="26">
        <v>1</v>
      </c>
      <c r="W40" s="26">
        <v>1</v>
      </c>
      <c r="X40" s="26">
        <v>0</v>
      </c>
      <c r="Y40" s="26">
        <v>0</v>
      </c>
      <c r="Z40" s="26">
        <v>0</v>
      </c>
      <c r="AA40" s="26">
        <v>1</v>
      </c>
      <c r="AB40" s="12">
        <v>0</v>
      </c>
    </row>
    <row r="41" spans="1:28" ht="13.5">
      <c r="A41" s="26"/>
      <c r="B41" s="5" t="s">
        <v>259</v>
      </c>
      <c r="C41" s="26">
        <v>51</v>
      </c>
      <c r="D41" s="25">
        <v>48</v>
      </c>
      <c r="E41" s="26">
        <v>0</v>
      </c>
      <c r="F41" s="26">
        <v>1</v>
      </c>
      <c r="G41" s="26">
        <v>0</v>
      </c>
      <c r="H41" s="26">
        <v>1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12">
        <v>0</v>
      </c>
      <c r="P41" s="31">
        <v>49</v>
      </c>
      <c r="Q41" s="26">
        <v>47</v>
      </c>
      <c r="R41" s="12">
        <v>0</v>
      </c>
      <c r="S41" s="26">
        <v>0</v>
      </c>
      <c r="T41" s="26">
        <v>0</v>
      </c>
      <c r="U41" s="26">
        <v>1</v>
      </c>
      <c r="V41" s="26">
        <v>0</v>
      </c>
      <c r="W41" s="26">
        <v>0</v>
      </c>
      <c r="X41" s="26">
        <v>1</v>
      </c>
      <c r="Y41" s="26">
        <v>0</v>
      </c>
      <c r="Z41" s="26">
        <v>0</v>
      </c>
      <c r="AA41" s="26">
        <v>0</v>
      </c>
      <c r="AB41" s="12">
        <v>0</v>
      </c>
    </row>
    <row r="42" spans="1:28" ht="9.75" customHeight="1">
      <c r="A42" s="26"/>
      <c r="B42" s="31"/>
      <c r="C42" s="26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1" t="s">
        <v>358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3.5">
      <c r="A43" s="368" t="s">
        <v>488</v>
      </c>
      <c r="B43" s="11" t="s">
        <v>218</v>
      </c>
      <c r="C43" s="64">
        <v>1952</v>
      </c>
      <c r="D43" s="83">
        <v>1633</v>
      </c>
      <c r="E43" s="26">
        <v>6</v>
      </c>
      <c r="F43" s="26">
        <v>6</v>
      </c>
      <c r="G43" s="26">
        <v>25</v>
      </c>
      <c r="H43" s="26">
        <v>95</v>
      </c>
      <c r="I43" s="26">
        <v>63</v>
      </c>
      <c r="J43" s="26">
        <v>39</v>
      </c>
      <c r="K43" s="26">
        <v>22</v>
      </c>
      <c r="L43" s="26">
        <v>15</v>
      </c>
      <c r="M43" s="26">
        <v>9</v>
      </c>
      <c r="N43" s="26">
        <v>27</v>
      </c>
      <c r="O43" s="26">
        <v>12</v>
      </c>
      <c r="P43" s="66">
        <v>1323</v>
      </c>
      <c r="Q43" s="64">
        <v>1247</v>
      </c>
      <c r="R43" s="26">
        <v>1</v>
      </c>
      <c r="S43" s="26">
        <v>2</v>
      </c>
      <c r="T43" s="26">
        <v>9</v>
      </c>
      <c r="U43" s="26">
        <v>22</v>
      </c>
      <c r="V43" s="26">
        <v>11</v>
      </c>
      <c r="W43" s="26">
        <v>14</v>
      </c>
      <c r="X43" s="26">
        <v>5</v>
      </c>
      <c r="Y43" s="26">
        <v>3</v>
      </c>
      <c r="Z43" s="26">
        <v>4</v>
      </c>
      <c r="AA43" s="26">
        <v>2</v>
      </c>
      <c r="AB43" s="26">
        <v>3</v>
      </c>
    </row>
    <row r="44" spans="1:28" ht="13.5">
      <c r="A44" s="368"/>
      <c r="B44" s="5" t="s">
        <v>292</v>
      </c>
      <c r="C44" s="26">
        <v>124</v>
      </c>
      <c r="D44" s="25">
        <v>106</v>
      </c>
      <c r="E44" s="26">
        <v>1</v>
      </c>
      <c r="F44" s="26">
        <v>0</v>
      </c>
      <c r="G44" s="26">
        <v>2</v>
      </c>
      <c r="H44" s="26">
        <v>9</v>
      </c>
      <c r="I44" s="26">
        <v>0</v>
      </c>
      <c r="J44" s="26">
        <v>1</v>
      </c>
      <c r="K44" s="26">
        <v>2</v>
      </c>
      <c r="L44" s="26">
        <v>0</v>
      </c>
      <c r="M44" s="26">
        <v>0</v>
      </c>
      <c r="N44" s="26">
        <v>3</v>
      </c>
      <c r="O44" s="26">
        <v>0</v>
      </c>
      <c r="P44" s="31">
        <v>7</v>
      </c>
      <c r="Q44" s="26">
        <v>7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</row>
    <row r="45" spans="1:28" ht="13.5">
      <c r="A45" s="26"/>
      <c r="B45" s="5" t="s">
        <v>299</v>
      </c>
      <c r="C45" s="26">
        <v>203</v>
      </c>
      <c r="D45" s="25">
        <v>162</v>
      </c>
      <c r="E45" s="26">
        <v>2</v>
      </c>
      <c r="F45" s="26">
        <v>2</v>
      </c>
      <c r="G45" s="26">
        <v>4</v>
      </c>
      <c r="H45" s="26">
        <v>13</v>
      </c>
      <c r="I45" s="26">
        <v>5</v>
      </c>
      <c r="J45" s="26">
        <v>6</v>
      </c>
      <c r="K45" s="26">
        <v>6</v>
      </c>
      <c r="L45" s="26">
        <v>1</v>
      </c>
      <c r="M45" s="26">
        <v>0</v>
      </c>
      <c r="N45" s="26">
        <v>2</v>
      </c>
      <c r="O45" s="26">
        <v>0</v>
      </c>
      <c r="P45" s="31">
        <v>66</v>
      </c>
      <c r="Q45" s="26">
        <v>63</v>
      </c>
      <c r="R45" s="26">
        <v>0</v>
      </c>
      <c r="S45" s="26">
        <v>1</v>
      </c>
      <c r="T45" s="26">
        <v>0</v>
      </c>
      <c r="U45" s="26">
        <v>1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1</v>
      </c>
      <c r="AB45" s="26">
        <v>0</v>
      </c>
    </row>
    <row r="46" spans="1:28" ht="13.5">
      <c r="A46" s="26"/>
      <c r="B46" s="5" t="s">
        <v>261</v>
      </c>
      <c r="C46" s="26">
        <v>291</v>
      </c>
      <c r="D46" s="25">
        <v>250</v>
      </c>
      <c r="E46" s="26">
        <v>1</v>
      </c>
      <c r="F46" s="26">
        <v>0</v>
      </c>
      <c r="G46" s="26">
        <v>2</v>
      </c>
      <c r="H46" s="26">
        <v>11</v>
      </c>
      <c r="I46" s="26">
        <v>8</v>
      </c>
      <c r="J46" s="26">
        <v>5</v>
      </c>
      <c r="K46" s="26">
        <v>3</v>
      </c>
      <c r="L46" s="26">
        <v>3</v>
      </c>
      <c r="M46" s="26">
        <v>4</v>
      </c>
      <c r="N46" s="26">
        <v>3</v>
      </c>
      <c r="O46" s="26">
        <v>1</v>
      </c>
      <c r="P46" s="31">
        <v>160</v>
      </c>
      <c r="Q46" s="26">
        <v>152</v>
      </c>
      <c r="R46" s="26">
        <v>0</v>
      </c>
      <c r="S46" s="26">
        <v>0</v>
      </c>
      <c r="T46" s="26">
        <v>1</v>
      </c>
      <c r="U46" s="26">
        <v>2</v>
      </c>
      <c r="V46" s="26">
        <v>0</v>
      </c>
      <c r="W46" s="26">
        <v>1</v>
      </c>
      <c r="X46" s="26">
        <v>1</v>
      </c>
      <c r="Y46" s="26">
        <v>2</v>
      </c>
      <c r="Z46" s="26">
        <v>1</v>
      </c>
      <c r="AA46" s="26">
        <v>0</v>
      </c>
      <c r="AB46" s="26">
        <v>0</v>
      </c>
    </row>
    <row r="47" spans="1:28" ht="13.5">
      <c r="A47" s="26"/>
      <c r="B47" s="5" t="s">
        <v>293</v>
      </c>
      <c r="C47" s="26">
        <v>253</v>
      </c>
      <c r="D47" s="25">
        <v>211</v>
      </c>
      <c r="E47" s="26">
        <v>0</v>
      </c>
      <c r="F47" s="26">
        <v>1</v>
      </c>
      <c r="G47" s="26">
        <v>2</v>
      </c>
      <c r="H47" s="26">
        <v>16</v>
      </c>
      <c r="I47" s="26">
        <v>10</v>
      </c>
      <c r="J47" s="26">
        <v>5</v>
      </c>
      <c r="K47" s="26">
        <v>2</v>
      </c>
      <c r="L47" s="26">
        <v>0</v>
      </c>
      <c r="M47" s="26">
        <v>2</v>
      </c>
      <c r="N47" s="26">
        <v>4</v>
      </c>
      <c r="O47" s="26">
        <v>0</v>
      </c>
      <c r="P47" s="31">
        <v>192</v>
      </c>
      <c r="Q47" s="26">
        <v>186</v>
      </c>
      <c r="R47" s="26">
        <v>0</v>
      </c>
      <c r="S47" s="26">
        <v>0</v>
      </c>
      <c r="T47" s="26">
        <v>1</v>
      </c>
      <c r="U47" s="26">
        <v>1</v>
      </c>
      <c r="V47" s="26">
        <v>2</v>
      </c>
      <c r="W47" s="26">
        <v>2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</row>
    <row r="48" spans="1:28" ht="13.5">
      <c r="A48" s="26"/>
      <c r="B48" s="5" t="s">
        <v>294</v>
      </c>
      <c r="C48" s="26">
        <v>265</v>
      </c>
      <c r="D48" s="25">
        <v>221</v>
      </c>
      <c r="E48" s="26">
        <v>1</v>
      </c>
      <c r="F48" s="26">
        <v>0</v>
      </c>
      <c r="G48" s="26">
        <v>2</v>
      </c>
      <c r="H48" s="26">
        <v>11</v>
      </c>
      <c r="I48" s="26">
        <v>12</v>
      </c>
      <c r="J48" s="26">
        <v>4</v>
      </c>
      <c r="K48" s="26">
        <v>3</v>
      </c>
      <c r="L48" s="26">
        <v>5</v>
      </c>
      <c r="M48" s="26">
        <v>1</v>
      </c>
      <c r="N48" s="26">
        <v>2</v>
      </c>
      <c r="O48" s="26">
        <v>3</v>
      </c>
      <c r="P48" s="31">
        <v>206</v>
      </c>
      <c r="Q48" s="26">
        <v>192</v>
      </c>
      <c r="R48" s="26">
        <v>0</v>
      </c>
      <c r="S48" s="26">
        <v>1</v>
      </c>
      <c r="T48" s="26">
        <v>1</v>
      </c>
      <c r="U48" s="26">
        <v>5</v>
      </c>
      <c r="V48" s="26">
        <v>3</v>
      </c>
      <c r="W48" s="26">
        <v>1</v>
      </c>
      <c r="X48" s="26">
        <v>1</v>
      </c>
      <c r="Y48" s="26">
        <v>0</v>
      </c>
      <c r="Z48" s="26">
        <v>1</v>
      </c>
      <c r="AA48" s="26">
        <v>0</v>
      </c>
      <c r="AB48" s="26">
        <v>1</v>
      </c>
    </row>
    <row r="49" spans="1:28" ht="13.5">
      <c r="A49" s="26"/>
      <c r="B49" s="5" t="s">
        <v>295</v>
      </c>
      <c r="C49" s="26">
        <v>261</v>
      </c>
      <c r="D49" s="25">
        <v>209</v>
      </c>
      <c r="E49" s="26">
        <v>0</v>
      </c>
      <c r="F49" s="26">
        <v>2</v>
      </c>
      <c r="G49" s="26">
        <v>8</v>
      </c>
      <c r="H49" s="26">
        <v>12</v>
      </c>
      <c r="I49" s="26">
        <v>10</v>
      </c>
      <c r="J49" s="26">
        <v>7</v>
      </c>
      <c r="K49" s="26">
        <v>1</v>
      </c>
      <c r="L49" s="26">
        <v>1</v>
      </c>
      <c r="M49" s="26">
        <v>1</v>
      </c>
      <c r="N49" s="26">
        <v>8</v>
      </c>
      <c r="O49" s="26">
        <v>2</v>
      </c>
      <c r="P49" s="31">
        <v>208</v>
      </c>
      <c r="Q49" s="26">
        <v>195</v>
      </c>
      <c r="R49" s="26">
        <v>0</v>
      </c>
      <c r="S49" s="26">
        <v>0</v>
      </c>
      <c r="T49" s="26">
        <v>3</v>
      </c>
      <c r="U49" s="26">
        <v>3</v>
      </c>
      <c r="V49" s="26">
        <v>1</v>
      </c>
      <c r="W49" s="26">
        <v>3</v>
      </c>
      <c r="X49" s="26">
        <v>1</v>
      </c>
      <c r="Y49" s="26">
        <v>1</v>
      </c>
      <c r="Z49" s="26">
        <v>1</v>
      </c>
      <c r="AA49" s="26">
        <v>0</v>
      </c>
      <c r="AB49" s="26">
        <v>0</v>
      </c>
    </row>
    <row r="50" spans="1:28" ht="13.5">
      <c r="A50" s="26"/>
      <c r="B50" s="5" t="s">
        <v>296</v>
      </c>
      <c r="C50" s="26">
        <v>225</v>
      </c>
      <c r="D50" s="25">
        <v>181</v>
      </c>
      <c r="E50" s="26">
        <v>0</v>
      </c>
      <c r="F50" s="26">
        <v>0</v>
      </c>
      <c r="G50" s="26">
        <v>2</v>
      </c>
      <c r="H50" s="26">
        <v>12</v>
      </c>
      <c r="I50" s="26">
        <v>10</v>
      </c>
      <c r="J50" s="26">
        <v>6</v>
      </c>
      <c r="K50" s="26">
        <v>3</v>
      </c>
      <c r="L50" s="26">
        <v>3</v>
      </c>
      <c r="M50" s="26">
        <v>1</v>
      </c>
      <c r="N50" s="26">
        <v>3</v>
      </c>
      <c r="O50" s="26">
        <v>4</v>
      </c>
      <c r="P50" s="31">
        <v>189</v>
      </c>
      <c r="Q50" s="26">
        <v>169</v>
      </c>
      <c r="R50" s="26">
        <v>0</v>
      </c>
      <c r="S50" s="26">
        <v>0</v>
      </c>
      <c r="T50" s="26">
        <v>3</v>
      </c>
      <c r="U50" s="26">
        <v>5</v>
      </c>
      <c r="V50" s="26">
        <v>4</v>
      </c>
      <c r="W50" s="26">
        <v>4</v>
      </c>
      <c r="X50" s="26">
        <v>0</v>
      </c>
      <c r="Y50" s="26">
        <v>0</v>
      </c>
      <c r="Z50" s="26">
        <v>1</v>
      </c>
      <c r="AA50" s="26">
        <v>1</v>
      </c>
      <c r="AB50" s="26">
        <v>2</v>
      </c>
    </row>
    <row r="51" spans="1:28" ht="13.5">
      <c r="A51" s="26"/>
      <c r="B51" s="5" t="s">
        <v>297</v>
      </c>
      <c r="C51" s="26">
        <v>239</v>
      </c>
      <c r="D51" s="25">
        <v>210</v>
      </c>
      <c r="E51" s="26">
        <v>1</v>
      </c>
      <c r="F51" s="26">
        <v>1</v>
      </c>
      <c r="G51" s="26">
        <v>2</v>
      </c>
      <c r="H51" s="26">
        <v>9</v>
      </c>
      <c r="I51" s="26">
        <v>6</v>
      </c>
      <c r="J51" s="26">
        <v>3</v>
      </c>
      <c r="K51" s="26">
        <v>2</v>
      </c>
      <c r="L51" s="26">
        <v>2</v>
      </c>
      <c r="M51" s="26">
        <v>0</v>
      </c>
      <c r="N51" s="26">
        <v>2</v>
      </c>
      <c r="O51" s="26">
        <v>1</v>
      </c>
      <c r="P51" s="31">
        <v>215</v>
      </c>
      <c r="Q51" s="26">
        <v>204</v>
      </c>
      <c r="R51" s="26">
        <v>1</v>
      </c>
      <c r="S51" s="26">
        <v>0</v>
      </c>
      <c r="T51" s="26">
        <v>0</v>
      </c>
      <c r="U51" s="26">
        <v>4</v>
      </c>
      <c r="V51" s="26">
        <v>1</v>
      </c>
      <c r="W51" s="26">
        <v>3</v>
      </c>
      <c r="X51" s="26">
        <v>2</v>
      </c>
      <c r="Y51" s="26">
        <v>0</v>
      </c>
      <c r="Z51" s="26">
        <v>0</v>
      </c>
      <c r="AA51" s="26">
        <v>0</v>
      </c>
      <c r="AB51" s="26">
        <v>0</v>
      </c>
    </row>
    <row r="52" spans="1:28" ht="13.5">
      <c r="A52" s="26"/>
      <c r="B52" s="5" t="s">
        <v>298</v>
      </c>
      <c r="C52" s="26">
        <v>70</v>
      </c>
      <c r="D52" s="25">
        <v>64</v>
      </c>
      <c r="E52" s="26">
        <v>0</v>
      </c>
      <c r="F52" s="26">
        <v>0</v>
      </c>
      <c r="G52" s="26">
        <v>1</v>
      </c>
      <c r="H52" s="26">
        <v>1</v>
      </c>
      <c r="I52" s="26">
        <v>1</v>
      </c>
      <c r="J52" s="26">
        <v>2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31">
        <v>63</v>
      </c>
      <c r="Q52" s="26">
        <v>62</v>
      </c>
      <c r="R52" s="26">
        <v>0</v>
      </c>
      <c r="S52" s="26">
        <v>0</v>
      </c>
      <c r="T52" s="26">
        <v>0</v>
      </c>
      <c r="U52" s="26">
        <v>1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</row>
    <row r="53" spans="1:29" ht="13.5">
      <c r="A53" s="26"/>
      <c r="B53" s="5" t="s">
        <v>259</v>
      </c>
      <c r="C53" s="26">
        <v>21</v>
      </c>
      <c r="D53" s="25">
        <v>19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31">
        <v>17</v>
      </c>
      <c r="Q53" s="26">
        <v>17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/>
    </row>
    <row r="54" spans="1:28" ht="7.5" customHeight="1">
      <c r="A54" s="26"/>
      <c r="B54" s="31"/>
      <c r="C54" s="26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1" t="s">
        <v>358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3.5">
      <c r="A55" s="369" t="s">
        <v>489</v>
      </c>
      <c r="B55" s="11" t="s">
        <v>218</v>
      </c>
      <c r="C55" s="64">
        <v>1768</v>
      </c>
      <c r="D55" s="83">
        <v>1493</v>
      </c>
      <c r="E55" s="26">
        <v>6</v>
      </c>
      <c r="F55" s="26">
        <v>9</v>
      </c>
      <c r="G55" s="26">
        <v>39</v>
      </c>
      <c r="H55" s="26">
        <v>83</v>
      </c>
      <c r="I55" s="26">
        <v>48</v>
      </c>
      <c r="J55" s="26">
        <v>25</v>
      </c>
      <c r="K55" s="26">
        <v>19</v>
      </c>
      <c r="L55" s="26">
        <v>13</v>
      </c>
      <c r="M55" s="26">
        <v>8</v>
      </c>
      <c r="N55" s="26">
        <v>17</v>
      </c>
      <c r="O55" s="26">
        <v>8</v>
      </c>
      <c r="P55" s="66">
        <v>1081</v>
      </c>
      <c r="Q55" s="64">
        <v>1020</v>
      </c>
      <c r="R55" s="26">
        <v>2</v>
      </c>
      <c r="S55" s="26">
        <v>1</v>
      </c>
      <c r="T55" s="26">
        <v>7</v>
      </c>
      <c r="U55" s="26">
        <v>13</v>
      </c>
      <c r="V55" s="26">
        <v>12</v>
      </c>
      <c r="W55" s="26">
        <v>11</v>
      </c>
      <c r="X55" s="26">
        <v>3</v>
      </c>
      <c r="Y55" s="26">
        <v>2</v>
      </c>
      <c r="Z55" s="26">
        <v>2</v>
      </c>
      <c r="AA55" s="26">
        <v>4</v>
      </c>
      <c r="AB55" s="26">
        <v>4</v>
      </c>
    </row>
    <row r="56" spans="1:28" ht="13.5">
      <c r="A56" s="369"/>
      <c r="B56" s="5" t="s">
        <v>292</v>
      </c>
      <c r="C56" s="26">
        <v>166</v>
      </c>
      <c r="D56" s="25">
        <v>127</v>
      </c>
      <c r="E56" s="26">
        <v>3</v>
      </c>
      <c r="F56" s="26">
        <v>4</v>
      </c>
      <c r="G56" s="26">
        <v>5</v>
      </c>
      <c r="H56" s="26">
        <v>13</v>
      </c>
      <c r="I56" s="26">
        <v>2</v>
      </c>
      <c r="J56" s="26">
        <v>1</v>
      </c>
      <c r="K56" s="26">
        <v>4</v>
      </c>
      <c r="L56" s="26">
        <v>2</v>
      </c>
      <c r="M56" s="26">
        <v>3</v>
      </c>
      <c r="N56" s="26">
        <v>1</v>
      </c>
      <c r="O56" s="26">
        <v>1</v>
      </c>
      <c r="P56" s="31">
        <v>8</v>
      </c>
      <c r="Q56" s="26">
        <v>7</v>
      </c>
      <c r="R56" s="26">
        <v>0</v>
      </c>
      <c r="S56" s="26">
        <v>0</v>
      </c>
      <c r="T56" s="26">
        <v>1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</row>
    <row r="57" spans="1:28" ht="13.5">
      <c r="A57" s="12"/>
      <c r="B57" s="5" t="s">
        <v>299</v>
      </c>
      <c r="C57" s="26">
        <v>201</v>
      </c>
      <c r="D57" s="25">
        <v>158</v>
      </c>
      <c r="E57" s="26">
        <v>1</v>
      </c>
      <c r="F57" s="26">
        <v>1</v>
      </c>
      <c r="G57" s="26">
        <v>9</v>
      </c>
      <c r="H57" s="26">
        <v>13</v>
      </c>
      <c r="I57" s="26">
        <v>5</v>
      </c>
      <c r="J57" s="26">
        <v>4</v>
      </c>
      <c r="K57" s="26">
        <v>3</v>
      </c>
      <c r="L57" s="26">
        <v>3</v>
      </c>
      <c r="M57" s="26">
        <v>1</v>
      </c>
      <c r="N57" s="26">
        <v>3</v>
      </c>
      <c r="O57" s="26">
        <v>0</v>
      </c>
      <c r="P57" s="31">
        <v>56</v>
      </c>
      <c r="Q57" s="26">
        <v>54</v>
      </c>
      <c r="R57" s="26">
        <v>0</v>
      </c>
      <c r="S57" s="26">
        <v>0</v>
      </c>
      <c r="T57" s="26">
        <v>1</v>
      </c>
      <c r="U57" s="26">
        <v>1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</row>
    <row r="58" spans="1:28" ht="13.5">
      <c r="A58" s="12"/>
      <c r="B58" s="5" t="s">
        <v>261</v>
      </c>
      <c r="C58" s="26">
        <v>241</v>
      </c>
      <c r="D58" s="25">
        <v>215</v>
      </c>
      <c r="E58" s="26">
        <v>0</v>
      </c>
      <c r="F58" s="26">
        <v>1</v>
      </c>
      <c r="G58" s="26">
        <v>1</v>
      </c>
      <c r="H58" s="26">
        <v>11</v>
      </c>
      <c r="I58" s="26">
        <v>6</v>
      </c>
      <c r="J58" s="26">
        <v>1</v>
      </c>
      <c r="K58" s="26">
        <v>3</v>
      </c>
      <c r="L58" s="26">
        <v>1</v>
      </c>
      <c r="M58" s="26">
        <v>0</v>
      </c>
      <c r="N58" s="26">
        <v>2</v>
      </c>
      <c r="O58" s="26">
        <v>0</v>
      </c>
      <c r="P58" s="31">
        <v>138</v>
      </c>
      <c r="Q58" s="26">
        <v>132</v>
      </c>
      <c r="R58" s="26">
        <v>1</v>
      </c>
      <c r="S58" s="26">
        <v>0</v>
      </c>
      <c r="T58" s="26">
        <v>0</v>
      </c>
      <c r="U58" s="26">
        <v>0</v>
      </c>
      <c r="V58" s="26">
        <v>1</v>
      </c>
      <c r="W58" s="26">
        <v>1</v>
      </c>
      <c r="X58" s="26">
        <v>1</v>
      </c>
      <c r="Y58" s="26">
        <v>0</v>
      </c>
      <c r="Z58" s="26">
        <v>0</v>
      </c>
      <c r="AA58" s="26">
        <v>1</v>
      </c>
      <c r="AB58" s="26">
        <v>1</v>
      </c>
    </row>
    <row r="59" spans="1:28" ht="13.5">
      <c r="A59" s="12"/>
      <c r="B59" s="5" t="s">
        <v>293</v>
      </c>
      <c r="C59" s="26">
        <v>275</v>
      </c>
      <c r="D59" s="25">
        <v>239</v>
      </c>
      <c r="E59" s="26">
        <v>0</v>
      </c>
      <c r="F59" s="26">
        <v>0</v>
      </c>
      <c r="G59" s="26">
        <v>4</v>
      </c>
      <c r="H59" s="26">
        <v>16</v>
      </c>
      <c r="I59" s="26">
        <v>2</v>
      </c>
      <c r="J59" s="26">
        <v>5</v>
      </c>
      <c r="K59" s="26">
        <v>2</v>
      </c>
      <c r="L59" s="26">
        <v>3</v>
      </c>
      <c r="M59" s="26">
        <v>0</v>
      </c>
      <c r="N59" s="26">
        <v>2</v>
      </c>
      <c r="O59" s="26">
        <v>2</v>
      </c>
      <c r="P59" s="31">
        <v>196</v>
      </c>
      <c r="Q59" s="26">
        <v>189</v>
      </c>
      <c r="R59" s="26">
        <v>0</v>
      </c>
      <c r="S59" s="26">
        <v>0</v>
      </c>
      <c r="T59" s="26">
        <v>0</v>
      </c>
      <c r="U59" s="26">
        <v>2</v>
      </c>
      <c r="V59" s="26">
        <v>1</v>
      </c>
      <c r="W59" s="26">
        <v>1</v>
      </c>
      <c r="X59" s="26">
        <v>0</v>
      </c>
      <c r="Y59" s="26">
        <v>0</v>
      </c>
      <c r="Z59" s="26">
        <v>1</v>
      </c>
      <c r="AA59" s="26">
        <v>0</v>
      </c>
      <c r="AB59" s="26">
        <v>2</v>
      </c>
    </row>
    <row r="60" spans="1:28" ht="13.5">
      <c r="A60" s="23"/>
      <c r="B60" s="5" t="s">
        <v>294</v>
      </c>
      <c r="C60" s="26">
        <v>204</v>
      </c>
      <c r="D60" s="25">
        <v>166</v>
      </c>
      <c r="E60" s="26">
        <v>1</v>
      </c>
      <c r="F60" s="26">
        <v>2</v>
      </c>
      <c r="G60" s="26">
        <v>6</v>
      </c>
      <c r="H60" s="26">
        <v>9</v>
      </c>
      <c r="I60" s="26">
        <v>7</v>
      </c>
      <c r="J60" s="26">
        <v>5</v>
      </c>
      <c r="K60" s="26">
        <v>1</v>
      </c>
      <c r="L60" s="26">
        <v>2</v>
      </c>
      <c r="M60" s="26">
        <v>1</v>
      </c>
      <c r="N60" s="26">
        <v>3</v>
      </c>
      <c r="O60" s="26">
        <v>1</v>
      </c>
      <c r="P60" s="31">
        <v>153</v>
      </c>
      <c r="Q60" s="26">
        <v>146</v>
      </c>
      <c r="R60" s="26">
        <v>1</v>
      </c>
      <c r="S60" s="26">
        <v>0</v>
      </c>
      <c r="T60" s="26">
        <v>0</v>
      </c>
      <c r="U60" s="26">
        <v>3</v>
      </c>
      <c r="V60" s="26">
        <v>1</v>
      </c>
      <c r="W60" s="26">
        <v>1</v>
      </c>
      <c r="X60" s="26">
        <v>1</v>
      </c>
      <c r="Y60" s="26">
        <v>0</v>
      </c>
      <c r="Z60" s="26">
        <v>0</v>
      </c>
      <c r="AA60" s="26">
        <v>0</v>
      </c>
      <c r="AB60" s="26">
        <v>0</v>
      </c>
    </row>
    <row r="61" spans="1:28" ht="13.5">
      <c r="A61" s="23"/>
      <c r="B61" s="5" t="s">
        <v>295</v>
      </c>
      <c r="C61" s="26">
        <v>193</v>
      </c>
      <c r="D61" s="25">
        <v>159</v>
      </c>
      <c r="E61" s="26">
        <v>0</v>
      </c>
      <c r="F61" s="26">
        <v>0</v>
      </c>
      <c r="G61" s="26">
        <v>4</v>
      </c>
      <c r="H61" s="26">
        <v>8</v>
      </c>
      <c r="I61" s="26">
        <v>9</v>
      </c>
      <c r="J61" s="26">
        <v>4</v>
      </c>
      <c r="K61" s="26">
        <v>4</v>
      </c>
      <c r="L61" s="26">
        <v>1</v>
      </c>
      <c r="M61" s="26">
        <v>1</v>
      </c>
      <c r="N61" s="26">
        <v>2</v>
      </c>
      <c r="O61" s="26">
        <v>1</v>
      </c>
      <c r="P61" s="31">
        <v>148</v>
      </c>
      <c r="Q61" s="26">
        <v>137</v>
      </c>
      <c r="R61" s="26">
        <v>0</v>
      </c>
      <c r="S61" s="26">
        <v>0</v>
      </c>
      <c r="T61" s="26">
        <v>3</v>
      </c>
      <c r="U61" s="26">
        <v>3</v>
      </c>
      <c r="V61" s="26">
        <v>3</v>
      </c>
      <c r="W61" s="26">
        <v>0</v>
      </c>
      <c r="X61" s="26">
        <v>0</v>
      </c>
      <c r="Y61" s="26">
        <v>0</v>
      </c>
      <c r="Z61" s="26">
        <v>0</v>
      </c>
      <c r="AA61" s="26">
        <v>2</v>
      </c>
      <c r="AB61" s="26">
        <v>0</v>
      </c>
    </row>
    <row r="62" spans="1:28" ht="13.5">
      <c r="A62" s="23"/>
      <c r="B62" s="5" t="s">
        <v>296</v>
      </c>
      <c r="C62" s="26">
        <v>219</v>
      </c>
      <c r="D62" s="25">
        <v>189</v>
      </c>
      <c r="E62" s="26">
        <v>1</v>
      </c>
      <c r="F62" s="26">
        <v>0</v>
      </c>
      <c r="G62" s="26">
        <v>5</v>
      </c>
      <c r="H62" s="26">
        <v>4</v>
      </c>
      <c r="I62" s="26">
        <v>12</v>
      </c>
      <c r="J62" s="26">
        <v>3</v>
      </c>
      <c r="K62" s="26">
        <v>1</v>
      </c>
      <c r="L62" s="26">
        <v>0</v>
      </c>
      <c r="M62" s="26">
        <v>0</v>
      </c>
      <c r="N62" s="26">
        <v>1</v>
      </c>
      <c r="O62" s="26">
        <v>3</v>
      </c>
      <c r="P62" s="31">
        <v>170</v>
      </c>
      <c r="Q62" s="26">
        <v>154</v>
      </c>
      <c r="R62" s="26">
        <v>0</v>
      </c>
      <c r="S62" s="26">
        <v>0</v>
      </c>
      <c r="T62" s="26">
        <v>2</v>
      </c>
      <c r="U62" s="26">
        <v>4</v>
      </c>
      <c r="V62" s="26">
        <v>4</v>
      </c>
      <c r="W62" s="26">
        <v>2</v>
      </c>
      <c r="X62" s="26">
        <v>1</v>
      </c>
      <c r="Y62" s="26">
        <v>2</v>
      </c>
      <c r="Z62" s="26">
        <v>1</v>
      </c>
      <c r="AA62" s="26">
        <v>0</v>
      </c>
      <c r="AB62" s="26">
        <v>0</v>
      </c>
    </row>
    <row r="63" spans="1:28" ht="13.5">
      <c r="A63" s="26"/>
      <c r="B63" s="5" t="s">
        <v>297</v>
      </c>
      <c r="C63" s="26">
        <v>200</v>
      </c>
      <c r="D63" s="25">
        <v>173</v>
      </c>
      <c r="E63" s="26">
        <v>0</v>
      </c>
      <c r="F63" s="26">
        <v>1</v>
      </c>
      <c r="G63" s="26">
        <v>4</v>
      </c>
      <c r="H63" s="26">
        <v>9</v>
      </c>
      <c r="I63" s="26">
        <v>4</v>
      </c>
      <c r="J63" s="26">
        <v>2</v>
      </c>
      <c r="K63" s="26">
        <v>1</v>
      </c>
      <c r="L63" s="26">
        <v>1</v>
      </c>
      <c r="M63" s="26">
        <v>2</v>
      </c>
      <c r="N63" s="26">
        <v>3</v>
      </c>
      <c r="O63" s="26">
        <v>0</v>
      </c>
      <c r="P63" s="31">
        <v>158</v>
      </c>
      <c r="Q63" s="26">
        <v>148</v>
      </c>
      <c r="R63" s="26">
        <v>0</v>
      </c>
      <c r="S63" s="26">
        <v>1</v>
      </c>
      <c r="T63" s="26">
        <v>0</v>
      </c>
      <c r="U63" s="26">
        <v>0</v>
      </c>
      <c r="V63" s="26">
        <v>2</v>
      </c>
      <c r="W63" s="26">
        <v>5</v>
      </c>
      <c r="X63" s="26">
        <v>0</v>
      </c>
      <c r="Y63" s="26">
        <v>0</v>
      </c>
      <c r="Z63" s="26">
        <v>0</v>
      </c>
      <c r="AA63" s="26">
        <v>1</v>
      </c>
      <c r="AB63" s="26">
        <v>1</v>
      </c>
    </row>
    <row r="64" spans="1:28" ht="13.5">
      <c r="A64" s="26"/>
      <c r="B64" s="5" t="s">
        <v>298</v>
      </c>
      <c r="C64" s="26">
        <v>51</v>
      </c>
      <c r="D64" s="25">
        <v>49</v>
      </c>
      <c r="E64" s="26">
        <v>0</v>
      </c>
      <c r="F64" s="26">
        <v>0</v>
      </c>
      <c r="G64" s="26">
        <v>1</v>
      </c>
      <c r="H64" s="26">
        <v>0</v>
      </c>
      <c r="I64" s="26">
        <v>1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31">
        <v>41</v>
      </c>
      <c r="Q64" s="26">
        <v>40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1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</row>
    <row r="65" spans="1:28" ht="13.5">
      <c r="A65" s="26"/>
      <c r="B65" s="5" t="s">
        <v>259</v>
      </c>
      <c r="C65" s="26">
        <v>18</v>
      </c>
      <c r="D65" s="25">
        <v>18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31">
        <v>13</v>
      </c>
      <c r="Q65" s="26">
        <v>13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</row>
    <row r="66" spans="1:28" ht="7.5" customHeight="1">
      <c r="A66" s="26"/>
      <c r="B66" s="31"/>
      <c r="C66" s="26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1" t="s">
        <v>358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3.5">
      <c r="A67" s="26" t="s">
        <v>369</v>
      </c>
      <c r="B67" s="11" t="s">
        <v>218</v>
      </c>
      <c r="C67" s="26">
        <v>22</v>
      </c>
      <c r="D67" s="25">
        <v>18</v>
      </c>
      <c r="E67" s="12">
        <v>0</v>
      </c>
      <c r="F67" s="12">
        <v>0</v>
      </c>
      <c r="G67" s="12">
        <v>0</v>
      </c>
      <c r="H67" s="26">
        <v>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31">
        <v>15</v>
      </c>
      <c r="Q67" s="26">
        <v>15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</row>
    <row r="68" spans="1:28" ht="13.5">
      <c r="A68" s="26"/>
      <c r="B68" s="5" t="s">
        <v>292</v>
      </c>
      <c r="C68" s="26">
        <v>1</v>
      </c>
      <c r="D68" s="25">
        <v>1</v>
      </c>
      <c r="E68" s="12">
        <v>0</v>
      </c>
      <c r="F68" s="12">
        <v>0</v>
      </c>
      <c r="G68" s="12">
        <v>0</v>
      </c>
      <c r="H68" s="26">
        <v>1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31">
        <v>0</v>
      </c>
      <c r="Q68" s="26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</row>
    <row r="69" spans="1:28" ht="13.5">
      <c r="A69" s="26"/>
      <c r="B69" s="5" t="s">
        <v>299</v>
      </c>
      <c r="C69" s="26">
        <v>0</v>
      </c>
      <c r="D69" s="25">
        <v>0</v>
      </c>
      <c r="E69" s="12">
        <v>0</v>
      </c>
      <c r="F69" s="12">
        <v>0</v>
      </c>
      <c r="G69" s="12">
        <v>0</v>
      </c>
      <c r="H69" s="26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31">
        <v>0</v>
      </c>
      <c r="Q69" s="26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</row>
    <row r="70" spans="1:28" ht="13.5">
      <c r="A70" s="26"/>
      <c r="B70" s="5" t="s">
        <v>261</v>
      </c>
      <c r="C70" s="26">
        <v>1</v>
      </c>
      <c r="D70" s="25">
        <v>1</v>
      </c>
      <c r="E70" s="12">
        <v>0</v>
      </c>
      <c r="F70" s="12">
        <v>0</v>
      </c>
      <c r="G70" s="12">
        <v>0</v>
      </c>
      <c r="H70" s="26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31">
        <v>0</v>
      </c>
      <c r="Q70" s="26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</row>
    <row r="71" spans="1:28" ht="13.5">
      <c r="A71" s="26"/>
      <c r="B71" s="5" t="s">
        <v>293</v>
      </c>
      <c r="C71" s="26">
        <v>1</v>
      </c>
      <c r="D71" s="25">
        <v>1</v>
      </c>
      <c r="E71" s="12">
        <v>0</v>
      </c>
      <c r="F71" s="12">
        <v>0</v>
      </c>
      <c r="G71" s="12">
        <v>0</v>
      </c>
      <c r="H71" s="26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31">
        <v>1</v>
      </c>
      <c r="Q71" s="26">
        <v>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</row>
    <row r="72" spans="1:28" ht="13.5">
      <c r="A72" s="26"/>
      <c r="B72" s="5" t="s">
        <v>294</v>
      </c>
      <c r="C72" s="26">
        <v>1</v>
      </c>
      <c r="D72" s="25">
        <v>1</v>
      </c>
      <c r="E72" s="12">
        <v>0</v>
      </c>
      <c r="F72" s="12">
        <v>0</v>
      </c>
      <c r="G72" s="12">
        <v>0</v>
      </c>
      <c r="H72" s="26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31">
        <v>1</v>
      </c>
      <c r="Q72" s="26">
        <v>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</row>
    <row r="73" spans="1:28" ht="13.5">
      <c r="A73" s="26"/>
      <c r="B73" s="5" t="s">
        <v>295</v>
      </c>
      <c r="C73" s="26">
        <v>4</v>
      </c>
      <c r="D73" s="25">
        <v>2</v>
      </c>
      <c r="E73" s="12">
        <v>0</v>
      </c>
      <c r="F73" s="12">
        <v>0</v>
      </c>
      <c r="G73" s="12">
        <v>0</v>
      </c>
      <c r="H73" s="26">
        <v>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31">
        <v>4</v>
      </c>
      <c r="Q73" s="26">
        <v>4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</row>
    <row r="74" spans="1:28" ht="13.5">
      <c r="A74" s="26"/>
      <c r="B74" s="5" t="s">
        <v>296</v>
      </c>
      <c r="C74" s="26">
        <v>7</v>
      </c>
      <c r="D74" s="25">
        <v>7</v>
      </c>
      <c r="E74" s="12">
        <v>0</v>
      </c>
      <c r="F74" s="12">
        <v>0</v>
      </c>
      <c r="G74" s="12">
        <v>0</v>
      </c>
      <c r="H74" s="26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1">
        <v>5</v>
      </c>
      <c r="Q74" s="26">
        <v>5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</row>
    <row r="75" spans="1:28" ht="13.5">
      <c r="A75" s="26"/>
      <c r="B75" s="5" t="s">
        <v>297</v>
      </c>
      <c r="C75" s="26">
        <v>4</v>
      </c>
      <c r="D75" s="25">
        <v>3</v>
      </c>
      <c r="E75" s="12">
        <v>0</v>
      </c>
      <c r="F75" s="12">
        <v>0</v>
      </c>
      <c r="G75" s="12">
        <v>0</v>
      </c>
      <c r="H75" s="26">
        <v>1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31">
        <v>3</v>
      </c>
      <c r="Q75" s="26">
        <v>3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</row>
    <row r="76" spans="1:28" ht="13.5">
      <c r="A76" s="26"/>
      <c r="B76" s="5" t="s">
        <v>298</v>
      </c>
      <c r="C76" s="26">
        <v>1</v>
      </c>
      <c r="D76" s="25">
        <v>1</v>
      </c>
      <c r="E76" s="12">
        <v>0</v>
      </c>
      <c r="F76" s="12">
        <v>0</v>
      </c>
      <c r="G76" s="12">
        <v>0</v>
      </c>
      <c r="H76" s="26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31">
        <v>1</v>
      </c>
      <c r="Q76" s="26">
        <v>1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</row>
    <row r="77" spans="1:28" ht="13.5">
      <c r="A77" s="26"/>
      <c r="B77" s="5" t="s">
        <v>259</v>
      </c>
      <c r="C77" s="26">
        <v>1</v>
      </c>
      <c r="D77" s="25">
        <v>1</v>
      </c>
      <c r="E77" s="12">
        <v>0</v>
      </c>
      <c r="F77" s="12">
        <v>0</v>
      </c>
      <c r="G77" s="12">
        <v>0</v>
      </c>
      <c r="H77" s="26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31">
        <v>0</v>
      </c>
      <c r="Q77" s="26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</row>
    <row r="78" spans="1:28" ht="7.5" customHeight="1">
      <c r="A78" s="26"/>
      <c r="B78" s="31"/>
      <c r="C78" s="26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1" t="s">
        <v>358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3.5">
      <c r="A79" s="26" t="s">
        <v>370</v>
      </c>
      <c r="B79" s="11" t="s">
        <v>218</v>
      </c>
      <c r="C79" s="26">
        <v>326</v>
      </c>
      <c r="D79" s="25">
        <v>274</v>
      </c>
      <c r="E79" s="26">
        <v>3</v>
      </c>
      <c r="F79" s="26">
        <v>3</v>
      </c>
      <c r="G79" s="26">
        <v>4</v>
      </c>
      <c r="H79" s="26">
        <v>16</v>
      </c>
      <c r="I79" s="26">
        <v>11</v>
      </c>
      <c r="J79" s="26">
        <v>6</v>
      </c>
      <c r="K79" s="26">
        <v>3</v>
      </c>
      <c r="L79" s="26">
        <v>4</v>
      </c>
      <c r="M79" s="12">
        <v>0</v>
      </c>
      <c r="N79" s="26">
        <v>1</v>
      </c>
      <c r="O79" s="26">
        <v>1</v>
      </c>
      <c r="P79" s="31">
        <v>240</v>
      </c>
      <c r="Q79" s="26">
        <v>232</v>
      </c>
      <c r="R79" s="12">
        <v>0</v>
      </c>
      <c r="S79" s="26">
        <v>1</v>
      </c>
      <c r="T79" s="26">
        <v>1</v>
      </c>
      <c r="U79" s="12">
        <v>0</v>
      </c>
      <c r="V79" s="26">
        <v>3</v>
      </c>
      <c r="W79" s="26">
        <v>2</v>
      </c>
      <c r="X79" s="26">
        <v>1</v>
      </c>
      <c r="Y79" s="12">
        <v>0</v>
      </c>
      <c r="Z79" s="12">
        <v>0</v>
      </c>
      <c r="AA79" s="12">
        <v>0</v>
      </c>
      <c r="AB79" s="12">
        <v>0</v>
      </c>
    </row>
    <row r="80" spans="1:28" ht="13.5">
      <c r="A80" s="26"/>
      <c r="B80" s="5" t="s">
        <v>292</v>
      </c>
      <c r="C80" s="26">
        <v>9</v>
      </c>
      <c r="D80" s="25">
        <v>7</v>
      </c>
      <c r="E80" s="26">
        <v>0</v>
      </c>
      <c r="F80" s="26">
        <v>0</v>
      </c>
      <c r="G80" s="26">
        <v>0</v>
      </c>
      <c r="H80" s="26">
        <v>1</v>
      </c>
      <c r="I80" s="26">
        <v>1</v>
      </c>
      <c r="J80" s="26">
        <v>0</v>
      </c>
      <c r="K80" s="26">
        <v>0</v>
      </c>
      <c r="L80" s="26">
        <v>0</v>
      </c>
      <c r="M80" s="12">
        <v>0</v>
      </c>
      <c r="N80" s="26">
        <v>0</v>
      </c>
      <c r="O80" s="26">
        <v>0</v>
      </c>
      <c r="P80" s="31">
        <v>2</v>
      </c>
      <c r="Q80" s="26">
        <v>2</v>
      </c>
      <c r="R80" s="12">
        <v>0</v>
      </c>
      <c r="S80" s="26">
        <v>0</v>
      </c>
      <c r="T80" s="26">
        <v>0</v>
      </c>
      <c r="U80" s="12">
        <v>0</v>
      </c>
      <c r="V80" s="26">
        <v>0</v>
      </c>
      <c r="W80" s="26">
        <v>0</v>
      </c>
      <c r="X80" s="26">
        <v>0</v>
      </c>
      <c r="Y80" s="12">
        <v>0</v>
      </c>
      <c r="Z80" s="12">
        <v>0</v>
      </c>
      <c r="AA80" s="12">
        <v>0</v>
      </c>
      <c r="AB80" s="12">
        <v>0</v>
      </c>
    </row>
    <row r="81" spans="1:28" ht="13.5">
      <c r="A81" s="26"/>
      <c r="B81" s="5" t="s">
        <v>299</v>
      </c>
      <c r="C81" s="26">
        <v>27</v>
      </c>
      <c r="D81" s="25">
        <v>18</v>
      </c>
      <c r="E81" s="26">
        <v>1</v>
      </c>
      <c r="F81" s="26">
        <v>1</v>
      </c>
      <c r="G81" s="26">
        <v>1</v>
      </c>
      <c r="H81" s="26">
        <v>1</v>
      </c>
      <c r="I81" s="26">
        <v>2</v>
      </c>
      <c r="J81" s="26">
        <v>0</v>
      </c>
      <c r="K81" s="26">
        <v>1</v>
      </c>
      <c r="L81" s="26">
        <v>2</v>
      </c>
      <c r="M81" s="12">
        <v>0</v>
      </c>
      <c r="N81" s="26">
        <v>0</v>
      </c>
      <c r="O81" s="26">
        <v>0</v>
      </c>
      <c r="P81" s="31">
        <v>12</v>
      </c>
      <c r="Q81" s="26">
        <v>11</v>
      </c>
      <c r="R81" s="12">
        <v>0</v>
      </c>
      <c r="S81" s="26">
        <v>0</v>
      </c>
      <c r="T81" s="26">
        <v>0</v>
      </c>
      <c r="U81" s="12">
        <v>0</v>
      </c>
      <c r="V81" s="26">
        <v>0</v>
      </c>
      <c r="W81" s="26">
        <v>0</v>
      </c>
      <c r="X81" s="26">
        <v>1</v>
      </c>
      <c r="Y81" s="12">
        <v>0</v>
      </c>
      <c r="Z81" s="12">
        <v>0</v>
      </c>
      <c r="AA81" s="12">
        <v>0</v>
      </c>
      <c r="AB81" s="12">
        <v>0</v>
      </c>
    </row>
    <row r="82" spans="1:28" ht="13.5">
      <c r="A82" s="26"/>
      <c r="B82" s="5" t="s">
        <v>261</v>
      </c>
      <c r="C82" s="26">
        <v>36</v>
      </c>
      <c r="D82" s="25">
        <v>28</v>
      </c>
      <c r="E82" s="26">
        <v>1</v>
      </c>
      <c r="F82" s="26">
        <v>0</v>
      </c>
      <c r="G82" s="26">
        <v>0</v>
      </c>
      <c r="H82" s="26">
        <v>4</v>
      </c>
      <c r="I82" s="26">
        <v>1</v>
      </c>
      <c r="J82" s="26">
        <v>0</v>
      </c>
      <c r="K82" s="26">
        <v>0</v>
      </c>
      <c r="L82" s="26">
        <v>1</v>
      </c>
      <c r="M82" s="12">
        <v>0</v>
      </c>
      <c r="N82" s="26">
        <v>1</v>
      </c>
      <c r="O82" s="26">
        <v>0</v>
      </c>
      <c r="P82" s="31">
        <v>21</v>
      </c>
      <c r="Q82" s="26">
        <v>21</v>
      </c>
      <c r="R82" s="12">
        <v>0</v>
      </c>
      <c r="S82" s="26">
        <v>0</v>
      </c>
      <c r="T82" s="26">
        <v>0</v>
      </c>
      <c r="U82" s="12">
        <v>0</v>
      </c>
      <c r="V82" s="26">
        <v>0</v>
      </c>
      <c r="W82" s="26">
        <v>0</v>
      </c>
      <c r="X82" s="26">
        <v>0</v>
      </c>
      <c r="Y82" s="12">
        <v>0</v>
      </c>
      <c r="Z82" s="12">
        <v>0</v>
      </c>
      <c r="AA82" s="12">
        <v>0</v>
      </c>
      <c r="AB82" s="12">
        <v>0</v>
      </c>
    </row>
    <row r="83" spans="1:28" ht="13.5">
      <c r="A83" s="26"/>
      <c r="B83" s="5" t="s">
        <v>293</v>
      </c>
      <c r="C83" s="26">
        <v>56</v>
      </c>
      <c r="D83" s="25">
        <v>46</v>
      </c>
      <c r="E83" s="26">
        <v>0</v>
      </c>
      <c r="F83" s="26">
        <v>1</v>
      </c>
      <c r="G83" s="26">
        <v>1</v>
      </c>
      <c r="H83" s="26">
        <v>4</v>
      </c>
      <c r="I83" s="26">
        <v>2</v>
      </c>
      <c r="J83" s="26">
        <v>1</v>
      </c>
      <c r="K83" s="26">
        <v>1</v>
      </c>
      <c r="L83" s="26">
        <v>0</v>
      </c>
      <c r="M83" s="12">
        <v>0</v>
      </c>
      <c r="N83" s="26">
        <v>0</v>
      </c>
      <c r="O83" s="26">
        <v>0</v>
      </c>
      <c r="P83" s="31">
        <v>42</v>
      </c>
      <c r="Q83" s="26">
        <v>41</v>
      </c>
      <c r="R83" s="12">
        <v>0</v>
      </c>
      <c r="S83" s="26">
        <v>0</v>
      </c>
      <c r="T83" s="26">
        <v>0</v>
      </c>
      <c r="U83" s="12">
        <v>0</v>
      </c>
      <c r="V83" s="26">
        <v>1</v>
      </c>
      <c r="W83" s="26">
        <v>0</v>
      </c>
      <c r="X83" s="26">
        <v>0</v>
      </c>
      <c r="Y83" s="12">
        <v>0</v>
      </c>
      <c r="Z83" s="12">
        <v>0</v>
      </c>
      <c r="AA83" s="12">
        <v>0</v>
      </c>
      <c r="AB83" s="12">
        <v>0</v>
      </c>
    </row>
    <row r="84" spans="1:28" ht="13.5">
      <c r="A84" s="26"/>
      <c r="B84" s="5" t="s">
        <v>294</v>
      </c>
      <c r="C84" s="26">
        <v>53</v>
      </c>
      <c r="D84" s="25">
        <v>45</v>
      </c>
      <c r="E84" s="26">
        <v>1</v>
      </c>
      <c r="F84" s="26">
        <v>0</v>
      </c>
      <c r="G84" s="26">
        <v>0</v>
      </c>
      <c r="H84" s="26">
        <v>2</v>
      </c>
      <c r="I84" s="26">
        <v>2</v>
      </c>
      <c r="J84" s="26">
        <v>1</v>
      </c>
      <c r="K84" s="26">
        <v>1</v>
      </c>
      <c r="L84" s="26">
        <v>1</v>
      </c>
      <c r="M84" s="12">
        <v>0</v>
      </c>
      <c r="N84" s="26">
        <v>0</v>
      </c>
      <c r="O84" s="26">
        <v>0</v>
      </c>
      <c r="P84" s="31">
        <v>39</v>
      </c>
      <c r="Q84" s="26">
        <v>37</v>
      </c>
      <c r="R84" s="12">
        <v>0</v>
      </c>
      <c r="S84" s="26">
        <v>0</v>
      </c>
      <c r="T84" s="26">
        <v>0</v>
      </c>
      <c r="U84" s="12">
        <v>0</v>
      </c>
      <c r="V84" s="26">
        <v>1</v>
      </c>
      <c r="W84" s="26">
        <v>1</v>
      </c>
      <c r="X84" s="26">
        <v>0</v>
      </c>
      <c r="Y84" s="12">
        <v>0</v>
      </c>
      <c r="Z84" s="12">
        <v>0</v>
      </c>
      <c r="AA84" s="12">
        <v>0</v>
      </c>
      <c r="AB84" s="12">
        <v>0</v>
      </c>
    </row>
    <row r="85" spans="1:28" ht="13.5">
      <c r="A85" s="26"/>
      <c r="B85" s="5" t="s">
        <v>295</v>
      </c>
      <c r="C85" s="26">
        <v>27</v>
      </c>
      <c r="D85" s="25">
        <v>25</v>
      </c>
      <c r="E85" s="26">
        <v>0</v>
      </c>
      <c r="F85" s="26">
        <v>0</v>
      </c>
      <c r="G85" s="26">
        <v>0</v>
      </c>
      <c r="H85" s="26">
        <v>1</v>
      </c>
      <c r="I85" s="26">
        <v>1</v>
      </c>
      <c r="J85" s="26">
        <v>0</v>
      </c>
      <c r="K85" s="26">
        <v>0</v>
      </c>
      <c r="L85" s="26">
        <v>0</v>
      </c>
      <c r="M85" s="12">
        <v>0</v>
      </c>
      <c r="N85" s="26">
        <v>0</v>
      </c>
      <c r="O85" s="26">
        <v>0</v>
      </c>
      <c r="P85" s="31">
        <v>24</v>
      </c>
      <c r="Q85" s="26">
        <v>23</v>
      </c>
      <c r="R85" s="12">
        <v>0</v>
      </c>
      <c r="S85" s="26">
        <v>0</v>
      </c>
      <c r="T85" s="26">
        <v>0</v>
      </c>
      <c r="U85" s="12">
        <v>0</v>
      </c>
      <c r="V85" s="26">
        <v>1</v>
      </c>
      <c r="W85" s="26">
        <v>0</v>
      </c>
      <c r="X85" s="26">
        <v>0</v>
      </c>
      <c r="Y85" s="12">
        <v>0</v>
      </c>
      <c r="Z85" s="12">
        <v>0</v>
      </c>
      <c r="AA85" s="12">
        <v>0</v>
      </c>
      <c r="AB85" s="12">
        <v>0</v>
      </c>
    </row>
    <row r="86" spans="1:28" ht="13.5">
      <c r="A86" s="26"/>
      <c r="B86" s="5" t="s">
        <v>296</v>
      </c>
      <c r="C86" s="26">
        <v>39</v>
      </c>
      <c r="D86" s="25">
        <v>36</v>
      </c>
      <c r="E86" s="26">
        <v>0</v>
      </c>
      <c r="F86" s="26">
        <v>0</v>
      </c>
      <c r="G86" s="26">
        <v>0</v>
      </c>
      <c r="H86" s="26">
        <v>0</v>
      </c>
      <c r="I86" s="26">
        <v>2</v>
      </c>
      <c r="J86" s="26">
        <v>0</v>
      </c>
      <c r="K86" s="26">
        <v>0</v>
      </c>
      <c r="L86" s="26">
        <v>0</v>
      </c>
      <c r="M86" s="12">
        <v>0</v>
      </c>
      <c r="N86" s="26">
        <v>0</v>
      </c>
      <c r="O86" s="26">
        <v>1</v>
      </c>
      <c r="P86" s="31">
        <v>36</v>
      </c>
      <c r="Q86" s="26">
        <v>35</v>
      </c>
      <c r="R86" s="12">
        <v>0</v>
      </c>
      <c r="S86" s="26">
        <v>0</v>
      </c>
      <c r="T86" s="26">
        <v>0</v>
      </c>
      <c r="U86" s="12">
        <v>0</v>
      </c>
      <c r="V86" s="26">
        <v>0</v>
      </c>
      <c r="W86" s="26">
        <v>1</v>
      </c>
      <c r="X86" s="26">
        <v>0</v>
      </c>
      <c r="Y86" s="12">
        <v>0</v>
      </c>
      <c r="Z86" s="12">
        <v>0</v>
      </c>
      <c r="AA86" s="12">
        <v>0</v>
      </c>
      <c r="AB86" s="12">
        <v>0</v>
      </c>
    </row>
    <row r="87" spans="1:28" ht="13.5">
      <c r="A87" s="26"/>
      <c r="B87" s="5" t="s">
        <v>297</v>
      </c>
      <c r="C87" s="26">
        <v>48</v>
      </c>
      <c r="D87" s="25">
        <v>42</v>
      </c>
      <c r="E87" s="26">
        <v>0</v>
      </c>
      <c r="F87" s="26">
        <v>0</v>
      </c>
      <c r="G87" s="26">
        <v>2</v>
      </c>
      <c r="H87" s="26">
        <v>2</v>
      </c>
      <c r="I87" s="26">
        <v>0</v>
      </c>
      <c r="J87" s="26">
        <v>2</v>
      </c>
      <c r="K87" s="26">
        <v>0</v>
      </c>
      <c r="L87" s="26">
        <v>0</v>
      </c>
      <c r="M87" s="12">
        <v>0</v>
      </c>
      <c r="N87" s="26">
        <v>0</v>
      </c>
      <c r="O87" s="26">
        <v>0</v>
      </c>
      <c r="P87" s="31">
        <v>39</v>
      </c>
      <c r="Q87" s="26">
        <v>39</v>
      </c>
      <c r="R87" s="12">
        <v>0</v>
      </c>
      <c r="S87" s="26">
        <v>0</v>
      </c>
      <c r="T87" s="26">
        <v>0</v>
      </c>
      <c r="U87" s="12">
        <v>0</v>
      </c>
      <c r="V87" s="26">
        <v>0</v>
      </c>
      <c r="W87" s="26">
        <v>0</v>
      </c>
      <c r="X87" s="26">
        <v>0</v>
      </c>
      <c r="Y87" s="12">
        <v>0</v>
      </c>
      <c r="Z87" s="12">
        <v>0</v>
      </c>
      <c r="AA87" s="12">
        <v>0</v>
      </c>
      <c r="AB87" s="12">
        <v>0</v>
      </c>
    </row>
    <row r="88" spans="1:28" ht="13.5">
      <c r="A88" s="26"/>
      <c r="B88" s="5" t="s">
        <v>298</v>
      </c>
      <c r="C88" s="26">
        <v>23</v>
      </c>
      <c r="D88" s="25">
        <v>20</v>
      </c>
      <c r="E88" s="26">
        <v>0</v>
      </c>
      <c r="F88" s="26">
        <v>1</v>
      </c>
      <c r="G88" s="26">
        <v>0</v>
      </c>
      <c r="H88" s="26">
        <v>0</v>
      </c>
      <c r="I88" s="26">
        <v>0</v>
      </c>
      <c r="J88" s="26">
        <v>2</v>
      </c>
      <c r="K88" s="26">
        <v>0</v>
      </c>
      <c r="L88" s="26">
        <v>0</v>
      </c>
      <c r="M88" s="12">
        <v>0</v>
      </c>
      <c r="N88" s="26">
        <v>0</v>
      </c>
      <c r="O88" s="26">
        <v>0</v>
      </c>
      <c r="P88" s="31">
        <v>18</v>
      </c>
      <c r="Q88" s="26">
        <v>16</v>
      </c>
      <c r="R88" s="12">
        <v>0</v>
      </c>
      <c r="S88" s="26">
        <v>1</v>
      </c>
      <c r="T88" s="26">
        <v>1</v>
      </c>
      <c r="U88" s="12">
        <v>0</v>
      </c>
      <c r="V88" s="26">
        <v>0</v>
      </c>
      <c r="W88" s="26">
        <v>0</v>
      </c>
      <c r="X88" s="26">
        <v>0</v>
      </c>
      <c r="Y88" s="12">
        <v>0</v>
      </c>
      <c r="Z88" s="12">
        <v>0</v>
      </c>
      <c r="AA88" s="12">
        <v>0</v>
      </c>
      <c r="AB88" s="12">
        <v>0</v>
      </c>
    </row>
    <row r="89" spans="1:28" ht="13.5">
      <c r="A89" s="26"/>
      <c r="B89" s="5" t="s">
        <v>259</v>
      </c>
      <c r="C89" s="26">
        <v>8</v>
      </c>
      <c r="D89" s="25">
        <v>7</v>
      </c>
      <c r="E89" s="26">
        <v>0</v>
      </c>
      <c r="F89" s="26">
        <v>0</v>
      </c>
      <c r="G89" s="26">
        <v>0</v>
      </c>
      <c r="H89" s="26">
        <v>1</v>
      </c>
      <c r="I89" s="26">
        <v>0</v>
      </c>
      <c r="J89" s="26">
        <v>0</v>
      </c>
      <c r="K89" s="26">
        <v>0</v>
      </c>
      <c r="L89" s="26">
        <v>0</v>
      </c>
      <c r="M89" s="12">
        <v>0</v>
      </c>
      <c r="N89" s="26">
        <v>0</v>
      </c>
      <c r="O89" s="26">
        <v>0</v>
      </c>
      <c r="P89" s="31">
        <v>7</v>
      </c>
      <c r="Q89" s="26">
        <v>7</v>
      </c>
      <c r="R89" s="12">
        <v>0</v>
      </c>
      <c r="S89" s="26">
        <v>0</v>
      </c>
      <c r="T89" s="26">
        <v>0</v>
      </c>
      <c r="U89" s="12">
        <v>0</v>
      </c>
      <c r="V89" s="26">
        <v>0</v>
      </c>
      <c r="W89" s="26">
        <v>0</v>
      </c>
      <c r="X89" s="26">
        <v>0</v>
      </c>
      <c r="Y89" s="12">
        <v>0</v>
      </c>
      <c r="Z89" s="12">
        <v>0</v>
      </c>
      <c r="AA89" s="12">
        <v>0</v>
      </c>
      <c r="AB89" s="12">
        <v>0</v>
      </c>
    </row>
    <row r="90" spans="1:28" ht="7.5" customHeight="1">
      <c r="A90" s="26"/>
      <c r="B90" s="31"/>
      <c r="C90" s="26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1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ht="13.5" customHeight="1">
      <c r="A91" s="368" t="s">
        <v>490</v>
      </c>
      <c r="B91" s="11" t="s">
        <v>218</v>
      </c>
      <c r="C91" s="26">
        <v>684</v>
      </c>
      <c r="D91" s="25">
        <v>558</v>
      </c>
      <c r="E91" s="12">
        <v>0</v>
      </c>
      <c r="F91" s="26">
        <v>6</v>
      </c>
      <c r="G91" s="26">
        <v>16</v>
      </c>
      <c r="H91" s="26">
        <v>43</v>
      </c>
      <c r="I91" s="26">
        <v>18</v>
      </c>
      <c r="J91" s="26">
        <v>15</v>
      </c>
      <c r="K91" s="26">
        <v>8</v>
      </c>
      <c r="L91" s="26">
        <v>2</v>
      </c>
      <c r="M91" s="26">
        <v>5</v>
      </c>
      <c r="N91" s="26">
        <v>9</v>
      </c>
      <c r="O91" s="26">
        <v>4</v>
      </c>
      <c r="P91" s="31">
        <v>410</v>
      </c>
      <c r="Q91" s="26">
        <v>388</v>
      </c>
      <c r="R91" s="12">
        <v>0</v>
      </c>
      <c r="S91" s="26">
        <v>2</v>
      </c>
      <c r="T91" s="26">
        <v>3</v>
      </c>
      <c r="U91" s="26">
        <v>9</v>
      </c>
      <c r="V91" s="26">
        <v>5</v>
      </c>
      <c r="W91" s="12">
        <v>0</v>
      </c>
      <c r="X91" s="12">
        <v>0</v>
      </c>
      <c r="Y91" s="26">
        <v>1</v>
      </c>
      <c r="Z91" s="26">
        <v>1</v>
      </c>
      <c r="AA91" s="12">
        <v>0</v>
      </c>
      <c r="AB91" s="26">
        <v>1</v>
      </c>
    </row>
    <row r="92" spans="1:28" ht="13.5">
      <c r="A92" s="368"/>
      <c r="B92" s="5" t="s">
        <v>292</v>
      </c>
      <c r="C92" s="26">
        <v>64</v>
      </c>
      <c r="D92" s="25">
        <v>45</v>
      </c>
      <c r="E92" s="12">
        <v>0</v>
      </c>
      <c r="F92" s="26">
        <v>0</v>
      </c>
      <c r="G92" s="26">
        <v>2</v>
      </c>
      <c r="H92" s="26">
        <v>12</v>
      </c>
      <c r="I92" s="26">
        <v>1</v>
      </c>
      <c r="J92" s="26">
        <v>1</v>
      </c>
      <c r="K92" s="26">
        <v>1</v>
      </c>
      <c r="L92" s="26">
        <v>0</v>
      </c>
      <c r="M92" s="26">
        <v>1</v>
      </c>
      <c r="N92" s="26">
        <v>1</v>
      </c>
      <c r="O92" s="26">
        <v>0</v>
      </c>
      <c r="P92" s="31">
        <v>4</v>
      </c>
      <c r="Q92" s="26">
        <v>3</v>
      </c>
      <c r="R92" s="12">
        <v>0</v>
      </c>
      <c r="S92" s="26">
        <v>0</v>
      </c>
      <c r="T92" s="26">
        <v>0</v>
      </c>
      <c r="U92" s="26">
        <v>0</v>
      </c>
      <c r="V92" s="26">
        <v>1</v>
      </c>
      <c r="W92" s="12">
        <v>0</v>
      </c>
      <c r="X92" s="12">
        <v>0</v>
      </c>
      <c r="Y92" s="26">
        <v>0</v>
      </c>
      <c r="Z92" s="26">
        <v>0</v>
      </c>
      <c r="AA92" s="12">
        <v>0</v>
      </c>
      <c r="AB92" s="26">
        <v>0</v>
      </c>
    </row>
    <row r="93" spans="1:28" ht="13.5">
      <c r="A93" s="26"/>
      <c r="B93" s="5" t="s">
        <v>299</v>
      </c>
      <c r="C93" s="26">
        <v>78</v>
      </c>
      <c r="D93" s="25">
        <v>48</v>
      </c>
      <c r="E93" s="12">
        <v>0</v>
      </c>
      <c r="F93" s="26">
        <v>2</v>
      </c>
      <c r="G93" s="26">
        <v>3</v>
      </c>
      <c r="H93" s="26">
        <v>11</v>
      </c>
      <c r="I93" s="26">
        <v>5</v>
      </c>
      <c r="J93" s="26">
        <v>1</v>
      </c>
      <c r="K93" s="26">
        <v>3</v>
      </c>
      <c r="L93" s="26">
        <v>1</v>
      </c>
      <c r="M93" s="26">
        <v>1</v>
      </c>
      <c r="N93" s="26">
        <v>3</v>
      </c>
      <c r="O93" s="26">
        <v>0</v>
      </c>
      <c r="P93" s="31">
        <v>23</v>
      </c>
      <c r="Q93" s="26">
        <v>21</v>
      </c>
      <c r="R93" s="12">
        <v>0</v>
      </c>
      <c r="S93" s="26">
        <v>0</v>
      </c>
      <c r="T93" s="26">
        <v>0</v>
      </c>
      <c r="U93" s="26">
        <v>1</v>
      </c>
      <c r="V93" s="26">
        <v>0</v>
      </c>
      <c r="W93" s="12">
        <v>0</v>
      </c>
      <c r="X93" s="12">
        <v>0</v>
      </c>
      <c r="Y93" s="26">
        <v>0</v>
      </c>
      <c r="Z93" s="26">
        <v>1</v>
      </c>
      <c r="AA93" s="12">
        <v>0</v>
      </c>
      <c r="AB93" s="26">
        <v>0</v>
      </c>
    </row>
    <row r="94" spans="1:28" ht="13.5">
      <c r="A94" s="26"/>
      <c r="B94" s="5" t="s">
        <v>261</v>
      </c>
      <c r="C94" s="26">
        <v>82</v>
      </c>
      <c r="D94" s="25">
        <v>65</v>
      </c>
      <c r="E94" s="12">
        <v>0</v>
      </c>
      <c r="F94" s="26">
        <v>1</v>
      </c>
      <c r="G94" s="26">
        <v>3</v>
      </c>
      <c r="H94" s="26">
        <v>6</v>
      </c>
      <c r="I94" s="26">
        <v>1</v>
      </c>
      <c r="J94" s="26">
        <v>1</v>
      </c>
      <c r="K94" s="26">
        <v>2</v>
      </c>
      <c r="L94" s="26">
        <v>0</v>
      </c>
      <c r="M94" s="26">
        <v>1</v>
      </c>
      <c r="N94" s="26">
        <v>2</v>
      </c>
      <c r="O94" s="26">
        <v>0</v>
      </c>
      <c r="P94" s="31">
        <v>45</v>
      </c>
      <c r="Q94" s="26">
        <v>44</v>
      </c>
      <c r="R94" s="12">
        <v>0</v>
      </c>
      <c r="S94" s="26">
        <v>0</v>
      </c>
      <c r="T94" s="26">
        <v>0</v>
      </c>
      <c r="U94" s="26">
        <v>1</v>
      </c>
      <c r="V94" s="26">
        <v>0</v>
      </c>
      <c r="W94" s="12">
        <v>0</v>
      </c>
      <c r="X94" s="12">
        <v>0</v>
      </c>
      <c r="Y94" s="26">
        <v>0</v>
      </c>
      <c r="Z94" s="26">
        <v>0</v>
      </c>
      <c r="AA94" s="12">
        <v>0</v>
      </c>
      <c r="AB94" s="26">
        <v>0</v>
      </c>
    </row>
    <row r="95" spans="1:28" ht="13.5">
      <c r="A95" s="26"/>
      <c r="B95" s="5" t="s">
        <v>293</v>
      </c>
      <c r="C95" s="26">
        <v>79</v>
      </c>
      <c r="D95" s="25">
        <v>66</v>
      </c>
      <c r="E95" s="12">
        <v>0</v>
      </c>
      <c r="F95" s="26">
        <v>0</v>
      </c>
      <c r="G95" s="26">
        <v>4</v>
      </c>
      <c r="H95" s="26">
        <v>3</v>
      </c>
      <c r="I95" s="26">
        <v>2</v>
      </c>
      <c r="J95" s="26">
        <v>1</v>
      </c>
      <c r="K95" s="26">
        <v>0</v>
      </c>
      <c r="L95" s="26">
        <v>0</v>
      </c>
      <c r="M95" s="26">
        <v>0</v>
      </c>
      <c r="N95" s="26">
        <v>1</v>
      </c>
      <c r="O95" s="26">
        <v>2</v>
      </c>
      <c r="P95" s="31">
        <v>61</v>
      </c>
      <c r="Q95" s="26">
        <v>57</v>
      </c>
      <c r="R95" s="12">
        <v>0</v>
      </c>
      <c r="S95" s="26">
        <v>0</v>
      </c>
      <c r="T95" s="26">
        <v>1</v>
      </c>
      <c r="U95" s="26">
        <v>2</v>
      </c>
      <c r="V95" s="26">
        <v>1</v>
      </c>
      <c r="W95" s="12">
        <v>0</v>
      </c>
      <c r="X95" s="12">
        <v>0</v>
      </c>
      <c r="Y95" s="26">
        <v>0</v>
      </c>
      <c r="Z95" s="26">
        <v>0</v>
      </c>
      <c r="AA95" s="12">
        <v>0</v>
      </c>
      <c r="AB95" s="26">
        <v>0</v>
      </c>
    </row>
    <row r="96" spans="1:28" ht="13.5">
      <c r="A96" s="26"/>
      <c r="B96" s="5" t="s">
        <v>294</v>
      </c>
      <c r="C96" s="26">
        <v>72</v>
      </c>
      <c r="D96" s="25">
        <v>65</v>
      </c>
      <c r="E96" s="12">
        <v>0</v>
      </c>
      <c r="F96" s="26">
        <v>1</v>
      </c>
      <c r="G96" s="26">
        <v>0</v>
      </c>
      <c r="H96" s="26">
        <v>1</v>
      </c>
      <c r="I96" s="26">
        <v>0</v>
      </c>
      <c r="J96" s="26">
        <v>2</v>
      </c>
      <c r="K96" s="26">
        <v>0</v>
      </c>
      <c r="L96" s="26">
        <v>1</v>
      </c>
      <c r="M96" s="26">
        <v>0</v>
      </c>
      <c r="N96" s="26">
        <v>1</v>
      </c>
      <c r="O96" s="26">
        <v>1</v>
      </c>
      <c r="P96" s="31">
        <v>53</v>
      </c>
      <c r="Q96" s="26">
        <v>49</v>
      </c>
      <c r="R96" s="12">
        <v>0</v>
      </c>
      <c r="S96" s="26">
        <v>0</v>
      </c>
      <c r="T96" s="26">
        <v>1</v>
      </c>
      <c r="U96" s="26">
        <v>2</v>
      </c>
      <c r="V96" s="26">
        <v>1</v>
      </c>
      <c r="W96" s="12">
        <v>0</v>
      </c>
      <c r="X96" s="12">
        <v>0</v>
      </c>
      <c r="Y96" s="26">
        <v>0</v>
      </c>
      <c r="Z96" s="26">
        <v>0</v>
      </c>
      <c r="AA96" s="12">
        <v>0</v>
      </c>
      <c r="AB96" s="26">
        <v>0</v>
      </c>
    </row>
    <row r="97" spans="1:28" ht="13.5">
      <c r="A97" s="26"/>
      <c r="B97" s="5" t="s">
        <v>295</v>
      </c>
      <c r="C97" s="26">
        <v>78</v>
      </c>
      <c r="D97" s="25">
        <v>70</v>
      </c>
      <c r="E97" s="12">
        <v>0</v>
      </c>
      <c r="F97" s="26">
        <v>0</v>
      </c>
      <c r="G97" s="26">
        <v>0</v>
      </c>
      <c r="H97" s="26">
        <v>2</v>
      </c>
      <c r="I97" s="26">
        <v>2</v>
      </c>
      <c r="J97" s="26">
        <v>2</v>
      </c>
      <c r="K97" s="26">
        <v>1</v>
      </c>
      <c r="L97" s="26">
        <v>0</v>
      </c>
      <c r="M97" s="26">
        <v>0</v>
      </c>
      <c r="N97" s="26">
        <v>1</v>
      </c>
      <c r="O97" s="26">
        <v>0</v>
      </c>
      <c r="P97" s="31">
        <v>51</v>
      </c>
      <c r="Q97" s="26">
        <v>47</v>
      </c>
      <c r="R97" s="12">
        <v>0</v>
      </c>
      <c r="S97" s="26">
        <v>0</v>
      </c>
      <c r="T97" s="26">
        <v>1</v>
      </c>
      <c r="U97" s="26">
        <v>0</v>
      </c>
      <c r="V97" s="26">
        <v>2</v>
      </c>
      <c r="W97" s="12">
        <v>0</v>
      </c>
      <c r="X97" s="12">
        <v>0</v>
      </c>
      <c r="Y97" s="26">
        <v>1</v>
      </c>
      <c r="Z97" s="26">
        <v>0</v>
      </c>
      <c r="AA97" s="12">
        <v>0</v>
      </c>
      <c r="AB97" s="26">
        <v>0</v>
      </c>
    </row>
    <row r="98" spans="1:28" ht="13.5">
      <c r="A98" s="26"/>
      <c r="B98" s="5" t="s">
        <v>296</v>
      </c>
      <c r="C98" s="26">
        <v>90</v>
      </c>
      <c r="D98" s="25">
        <v>76</v>
      </c>
      <c r="E98" s="12">
        <v>0</v>
      </c>
      <c r="F98" s="26">
        <v>0</v>
      </c>
      <c r="G98" s="26">
        <v>2</v>
      </c>
      <c r="H98" s="26">
        <v>6</v>
      </c>
      <c r="I98" s="26">
        <v>1</v>
      </c>
      <c r="J98" s="26">
        <v>3</v>
      </c>
      <c r="K98" s="26">
        <v>0</v>
      </c>
      <c r="L98" s="26">
        <v>0</v>
      </c>
      <c r="M98" s="26">
        <v>1</v>
      </c>
      <c r="N98" s="26">
        <v>0</v>
      </c>
      <c r="O98" s="26">
        <v>1</v>
      </c>
      <c r="P98" s="31">
        <v>65</v>
      </c>
      <c r="Q98" s="26">
        <v>63</v>
      </c>
      <c r="R98" s="12">
        <v>0</v>
      </c>
      <c r="S98" s="26">
        <v>0</v>
      </c>
      <c r="T98" s="26">
        <v>0</v>
      </c>
      <c r="U98" s="26">
        <v>1</v>
      </c>
      <c r="V98" s="26">
        <v>0</v>
      </c>
      <c r="W98" s="12">
        <v>0</v>
      </c>
      <c r="X98" s="12">
        <v>0</v>
      </c>
      <c r="Y98" s="26">
        <v>0</v>
      </c>
      <c r="Z98" s="26">
        <v>0</v>
      </c>
      <c r="AA98" s="12">
        <v>0</v>
      </c>
      <c r="AB98" s="26">
        <v>1</v>
      </c>
    </row>
    <row r="99" spans="1:28" ht="13.5">
      <c r="A99" s="26"/>
      <c r="B99" s="5" t="s">
        <v>297</v>
      </c>
      <c r="C99" s="26">
        <v>98</v>
      </c>
      <c r="D99" s="25">
        <v>83</v>
      </c>
      <c r="E99" s="12">
        <v>0</v>
      </c>
      <c r="F99" s="26">
        <v>2</v>
      </c>
      <c r="G99" s="26">
        <v>2</v>
      </c>
      <c r="H99" s="26">
        <v>1</v>
      </c>
      <c r="I99" s="26">
        <v>4</v>
      </c>
      <c r="J99" s="26">
        <v>4</v>
      </c>
      <c r="K99" s="26">
        <v>1</v>
      </c>
      <c r="L99" s="26">
        <v>0</v>
      </c>
      <c r="M99" s="26">
        <v>1</v>
      </c>
      <c r="N99" s="26">
        <v>0</v>
      </c>
      <c r="O99" s="26">
        <v>0</v>
      </c>
      <c r="P99" s="31">
        <v>72</v>
      </c>
      <c r="Q99" s="26">
        <v>69</v>
      </c>
      <c r="R99" s="12">
        <v>0</v>
      </c>
      <c r="S99" s="26">
        <v>1</v>
      </c>
      <c r="T99" s="26">
        <v>0</v>
      </c>
      <c r="U99" s="26">
        <v>2</v>
      </c>
      <c r="V99" s="26">
        <v>0</v>
      </c>
      <c r="W99" s="12">
        <v>0</v>
      </c>
      <c r="X99" s="12">
        <v>0</v>
      </c>
      <c r="Y99" s="26">
        <v>0</v>
      </c>
      <c r="Z99" s="26">
        <v>0</v>
      </c>
      <c r="AA99" s="12">
        <v>0</v>
      </c>
      <c r="AB99" s="26">
        <v>0</v>
      </c>
    </row>
    <row r="100" spans="1:28" ht="13.5">
      <c r="A100" s="26"/>
      <c r="B100" s="5" t="s">
        <v>298</v>
      </c>
      <c r="C100" s="26">
        <v>36</v>
      </c>
      <c r="D100" s="25">
        <v>33</v>
      </c>
      <c r="E100" s="12">
        <v>0</v>
      </c>
      <c r="F100" s="26">
        <v>0</v>
      </c>
      <c r="G100" s="26">
        <v>0</v>
      </c>
      <c r="H100" s="26">
        <v>1</v>
      </c>
      <c r="I100" s="26">
        <v>2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31">
        <v>30</v>
      </c>
      <c r="Q100" s="26">
        <v>29</v>
      </c>
      <c r="R100" s="12">
        <v>0</v>
      </c>
      <c r="S100" s="26">
        <v>1</v>
      </c>
      <c r="T100" s="26">
        <v>0</v>
      </c>
      <c r="U100" s="26">
        <v>0</v>
      </c>
      <c r="V100" s="26">
        <v>0</v>
      </c>
      <c r="W100" s="12">
        <v>0</v>
      </c>
      <c r="X100" s="12">
        <v>0</v>
      </c>
      <c r="Y100" s="26">
        <v>0</v>
      </c>
      <c r="Z100" s="26">
        <v>0</v>
      </c>
      <c r="AA100" s="12">
        <v>0</v>
      </c>
      <c r="AB100" s="26">
        <v>0</v>
      </c>
    </row>
    <row r="101" spans="1:28" ht="13.5">
      <c r="A101" s="26"/>
      <c r="B101" s="5" t="s">
        <v>259</v>
      </c>
      <c r="C101" s="26">
        <v>7</v>
      </c>
      <c r="D101" s="25">
        <v>7</v>
      </c>
      <c r="E101" s="12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31">
        <v>6</v>
      </c>
      <c r="Q101" s="26">
        <v>6</v>
      </c>
      <c r="R101" s="12">
        <v>0</v>
      </c>
      <c r="S101" s="26">
        <v>0</v>
      </c>
      <c r="T101" s="26">
        <v>0</v>
      </c>
      <c r="U101" s="26">
        <v>0</v>
      </c>
      <c r="V101" s="26">
        <v>0</v>
      </c>
      <c r="W101" s="12">
        <v>0</v>
      </c>
      <c r="X101" s="12">
        <v>0</v>
      </c>
      <c r="Y101" s="26">
        <v>0</v>
      </c>
      <c r="Z101" s="26">
        <v>0</v>
      </c>
      <c r="AA101" s="12">
        <v>0</v>
      </c>
      <c r="AB101" s="26">
        <v>0</v>
      </c>
    </row>
    <row r="102" spans="1:28" ht="7.5" customHeight="1">
      <c r="A102" s="26"/>
      <c r="B102" s="31"/>
      <c r="C102" s="26" t="s">
        <v>358</v>
      </c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1" t="s">
        <v>358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ht="13.5">
      <c r="A103" s="368" t="s">
        <v>372</v>
      </c>
      <c r="B103" s="11" t="s">
        <v>218</v>
      </c>
      <c r="C103" s="26">
        <v>515</v>
      </c>
      <c r="D103" s="25">
        <v>464</v>
      </c>
      <c r="E103" s="12">
        <v>0</v>
      </c>
      <c r="F103" s="26">
        <v>4</v>
      </c>
      <c r="G103" s="26">
        <v>6</v>
      </c>
      <c r="H103" s="26">
        <v>16</v>
      </c>
      <c r="I103" s="26">
        <v>10</v>
      </c>
      <c r="J103" s="26">
        <v>4</v>
      </c>
      <c r="K103" s="12">
        <v>0</v>
      </c>
      <c r="L103" s="26">
        <v>5</v>
      </c>
      <c r="M103" s="26">
        <v>5</v>
      </c>
      <c r="N103" s="26">
        <v>1</v>
      </c>
      <c r="O103" s="12">
        <v>0</v>
      </c>
      <c r="P103" s="31">
        <v>338</v>
      </c>
      <c r="Q103" s="26">
        <v>314</v>
      </c>
      <c r="R103" s="26">
        <v>1</v>
      </c>
      <c r="S103" s="26">
        <v>3</v>
      </c>
      <c r="T103" s="26">
        <v>1</v>
      </c>
      <c r="U103" s="26">
        <v>2</v>
      </c>
      <c r="V103" s="26">
        <v>3</v>
      </c>
      <c r="W103" s="26">
        <v>5</v>
      </c>
      <c r="X103" s="26">
        <v>2</v>
      </c>
      <c r="Y103" s="12">
        <v>0</v>
      </c>
      <c r="Z103" s="26">
        <v>1</v>
      </c>
      <c r="AA103" s="26">
        <v>4</v>
      </c>
      <c r="AB103" s="26">
        <v>2</v>
      </c>
    </row>
    <row r="104" spans="1:28" ht="13.5">
      <c r="A104" s="368"/>
      <c r="B104" s="5" t="s">
        <v>292</v>
      </c>
      <c r="C104" s="26">
        <v>39</v>
      </c>
      <c r="D104" s="25">
        <v>37</v>
      </c>
      <c r="E104" s="12">
        <v>0</v>
      </c>
      <c r="F104" s="26">
        <v>0</v>
      </c>
      <c r="G104" s="26">
        <v>0</v>
      </c>
      <c r="H104" s="26">
        <v>2</v>
      </c>
      <c r="I104" s="26">
        <v>0</v>
      </c>
      <c r="J104" s="26">
        <v>0</v>
      </c>
      <c r="K104" s="12">
        <v>0</v>
      </c>
      <c r="L104" s="26">
        <v>0</v>
      </c>
      <c r="M104" s="26">
        <v>0</v>
      </c>
      <c r="N104" s="26">
        <v>0</v>
      </c>
      <c r="O104" s="12">
        <v>0</v>
      </c>
      <c r="P104" s="31">
        <v>2</v>
      </c>
      <c r="Q104" s="26">
        <v>2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12">
        <v>0</v>
      </c>
      <c r="Z104" s="26">
        <v>0</v>
      </c>
      <c r="AA104" s="26">
        <v>0</v>
      </c>
      <c r="AB104" s="26">
        <v>0</v>
      </c>
    </row>
    <row r="105" spans="1:28" ht="13.5">
      <c r="A105" s="26"/>
      <c r="B105" s="5" t="s">
        <v>299</v>
      </c>
      <c r="C105" s="26">
        <v>45</v>
      </c>
      <c r="D105" s="25">
        <v>40</v>
      </c>
      <c r="E105" s="12">
        <v>0</v>
      </c>
      <c r="F105" s="26">
        <v>0</v>
      </c>
      <c r="G105" s="26">
        <v>0</v>
      </c>
      <c r="H105" s="26">
        <v>1</v>
      </c>
      <c r="I105" s="26">
        <v>1</v>
      </c>
      <c r="J105" s="26">
        <v>0</v>
      </c>
      <c r="K105" s="12">
        <v>0</v>
      </c>
      <c r="L105" s="26">
        <v>1</v>
      </c>
      <c r="M105" s="26">
        <v>2</v>
      </c>
      <c r="N105" s="26">
        <v>0</v>
      </c>
      <c r="O105" s="12">
        <v>0</v>
      </c>
      <c r="P105" s="31">
        <v>14</v>
      </c>
      <c r="Q105" s="26">
        <v>14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12">
        <v>0</v>
      </c>
      <c r="Z105" s="26">
        <v>0</v>
      </c>
      <c r="AA105" s="26">
        <v>0</v>
      </c>
      <c r="AB105" s="26">
        <v>0</v>
      </c>
    </row>
    <row r="106" spans="1:28" ht="13.5">
      <c r="A106" s="26"/>
      <c r="B106" s="5" t="s">
        <v>261</v>
      </c>
      <c r="C106" s="26">
        <v>58</v>
      </c>
      <c r="D106" s="25">
        <v>50</v>
      </c>
      <c r="E106" s="12">
        <v>0</v>
      </c>
      <c r="F106" s="26">
        <v>1</v>
      </c>
      <c r="G106" s="26">
        <v>1</v>
      </c>
      <c r="H106" s="26">
        <v>1</v>
      </c>
      <c r="I106" s="26">
        <v>4</v>
      </c>
      <c r="J106" s="26">
        <v>0</v>
      </c>
      <c r="K106" s="12">
        <v>0</v>
      </c>
      <c r="L106" s="26">
        <v>0</v>
      </c>
      <c r="M106" s="26">
        <v>1</v>
      </c>
      <c r="N106" s="26">
        <v>0</v>
      </c>
      <c r="O106" s="12">
        <v>0</v>
      </c>
      <c r="P106" s="31">
        <v>29</v>
      </c>
      <c r="Q106" s="26">
        <v>27</v>
      </c>
      <c r="R106" s="26">
        <v>0</v>
      </c>
      <c r="S106" s="26">
        <v>1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12">
        <v>0</v>
      </c>
      <c r="Z106" s="26">
        <v>0</v>
      </c>
      <c r="AA106" s="26">
        <v>0</v>
      </c>
      <c r="AB106" s="26">
        <v>1</v>
      </c>
    </row>
    <row r="107" spans="1:28" ht="13.5">
      <c r="A107" s="26"/>
      <c r="B107" s="5" t="s">
        <v>293</v>
      </c>
      <c r="C107" s="26">
        <v>68</v>
      </c>
      <c r="D107" s="25">
        <v>58</v>
      </c>
      <c r="E107" s="12">
        <v>0</v>
      </c>
      <c r="F107" s="26">
        <v>1</v>
      </c>
      <c r="G107" s="26">
        <v>1</v>
      </c>
      <c r="H107" s="26">
        <v>2</v>
      </c>
      <c r="I107" s="26">
        <v>1</v>
      </c>
      <c r="J107" s="26">
        <v>1</v>
      </c>
      <c r="K107" s="12">
        <v>0</v>
      </c>
      <c r="L107" s="26">
        <v>3</v>
      </c>
      <c r="M107" s="26">
        <v>1</v>
      </c>
      <c r="N107" s="26">
        <v>0</v>
      </c>
      <c r="O107" s="12">
        <v>0</v>
      </c>
      <c r="P107" s="31">
        <v>44</v>
      </c>
      <c r="Q107" s="26">
        <v>40</v>
      </c>
      <c r="R107" s="26">
        <v>0</v>
      </c>
      <c r="S107" s="26">
        <v>0</v>
      </c>
      <c r="T107" s="26">
        <v>1</v>
      </c>
      <c r="U107" s="26">
        <v>0</v>
      </c>
      <c r="V107" s="26">
        <v>0</v>
      </c>
      <c r="W107" s="26">
        <v>1</v>
      </c>
      <c r="X107" s="26">
        <v>0</v>
      </c>
      <c r="Y107" s="12">
        <v>0</v>
      </c>
      <c r="Z107" s="26">
        <v>0</v>
      </c>
      <c r="AA107" s="26">
        <v>2</v>
      </c>
      <c r="AB107" s="26">
        <v>0</v>
      </c>
    </row>
    <row r="108" spans="1:28" ht="13.5">
      <c r="A108" s="26"/>
      <c r="B108" s="5" t="s">
        <v>294</v>
      </c>
      <c r="C108" s="26">
        <v>48</v>
      </c>
      <c r="D108" s="25">
        <v>42</v>
      </c>
      <c r="E108" s="12">
        <v>0</v>
      </c>
      <c r="F108" s="26">
        <v>0</v>
      </c>
      <c r="G108" s="26">
        <v>2</v>
      </c>
      <c r="H108" s="26">
        <v>3</v>
      </c>
      <c r="I108" s="26">
        <v>1</v>
      </c>
      <c r="J108" s="26">
        <v>0</v>
      </c>
      <c r="K108" s="12">
        <v>0</v>
      </c>
      <c r="L108" s="26">
        <v>0</v>
      </c>
      <c r="M108" s="26">
        <v>0</v>
      </c>
      <c r="N108" s="26">
        <v>0</v>
      </c>
      <c r="O108" s="12">
        <v>0</v>
      </c>
      <c r="P108" s="31">
        <v>38</v>
      </c>
      <c r="Q108" s="26">
        <v>36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12">
        <v>0</v>
      </c>
      <c r="Z108" s="26">
        <v>1</v>
      </c>
      <c r="AA108" s="26">
        <v>0</v>
      </c>
      <c r="AB108" s="26">
        <v>1</v>
      </c>
    </row>
    <row r="109" spans="1:28" ht="13.5">
      <c r="A109" s="26"/>
      <c r="B109" s="5" t="s">
        <v>295</v>
      </c>
      <c r="C109" s="26">
        <v>47</v>
      </c>
      <c r="D109" s="25">
        <v>42</v>
      </c>
      <c r="E109" s="12">
        <v>0</v>
      </c>
      <c r="F109" s="26">
        <v>0</v>
      </c>
      <c r="G109" s="26">
        <v>1</v>
      </c>
      <c r="H109" s="26">
        <v>2</v>
      </c>
      <c r="I109" s="26">
        <v>2</v>
      </c>
      <c r="J109" s="26">
        <v>0</v>
      </c>
      <c r="K109" s="12">
        <v>0</v>
      </c>
      <c r="L109" s="26">
        <v>0</v>
      </c>
      <c r="M109" s="26">
        <v>0</v>
      </c>
      <c r="N109" s="26">
        <v>0</v>
      </c>
      <c r="O109" s="12">
        <v>0</v>
      </c>
      <c r="P109" s="31">
        <v>38</v>
      </c>
      <c r="Q109" s="26">
        <v>33</v>
      </c>
      <c r="R109" s="26">
        <v>0</v>
      </c>
      <c r="S109" s="26">
        <v>1</v>
      </c>
      <c r="T109" s="26">
        <v>0</v>
      </c>
      <c r="U109" s="26">
        <v>0</v>
      </c>
      <c r="V109" s="26">
        <v>2</v>
      </c>
      <c r="W109" s="26">
        <v>2</v>
      </c>
      <c r="X109" s="26">
        <v>0</v>
      </c>
      <c r="Y109" s="12">
        <v>0</v>
      </c>
      <c r="Z109" s="26">
        <v>0</v>
      </c>
      <c r="AA109" s="26">
        <v>0</v>
      </c>
      <c r="AB109" s="26">
        <v>0</v>
      </c>
    </row>
    <row r="110" spans="1:28" ht="13.5">
      <c r="A110" s="26"/>
      <c r="B110" s="5" t="s">
        <v>296</v>
      </c>
      <c r="C110" s="26">
        <v>42</v>
      </c>
      <c r="D110" s="25">
        <v>36</v>
      </c>
      <c r="E110" s="12">
        <v>0</v>
      </c>
      <c r="F110" s="26">
        <v>1</v>
      </c>
      <c r="G110" s="26">
        <v>0</v>
      </c>
      <c r="H110" s="26">
        <v>1</v>
      </c>
      <c r="I110" s="26">
        <v>0</v>
      </c>
      <c r="J110" s="26">
        <v>3</v>
      </c>
      <c r="K110" s="12">
        <v>0</v>
      </c>
      <c r="L110" s="26">
        <v>0</v>
      </c>
      <c r="M110" s="26">
        <v>0</v>
      </c>
      <c r="N110" s="26">
        <v>1</v>
      </c>
      <c r="O110" s="12">
        <v>0</v>
      </c>
      <c r="P110" s="31">
        <v>30</v>
      </c>
      <c r="Q110" s="26">
        <v>25</v>
      </c>
      <c r="R110" s="26">
        <v>0</v>
      </c>
      <c r="S110" s="26">
        <v>0</v>
      </c>
      <c r="T110" s="26">
        <v>0</v>
      </c>
      <c r="U110" s="26">
        <v>0</v>
      </c>
      <c r="V110" s="26">
        <v>1</v>
      </c>
      <c r="W110" s="26">
        <v>2</v>
      </c>
      <c r="X110" s="26">
        <v>1</v>
      </c>
      <c r="Y110" s="12">
        <v>0</v>
      </c>
      <c r="Z110" s="26">
        <v>0</v>
      </c>
      <c r="AA110" s="26">
        <v>1</v>
      </c>
      <c r="AB110" s="26">
        <v>0</v>
      </c>
    </row>
    <row r="111" spans="1:28" ht="13.5">
      <c r="A111" s="26"/>
      <c r="B111" s="5" t="s">
        <v>297</v>
      </c>
      <c r="C111" s="26">
        <v>51</v>
      </c>
      <c r="D111" s="25">
        <v>46</v>
      </c>
      <c r="E111" s="12">
        <v>0</v>
      </c>
      <c r="F111" s="26">
        <v>1</v>
      </c>
      <c r="G111" s="26">
        <v>1</v>
      </c>
      <c r="H111" s="26">
        <v>1</v>
      </c>
      <c r="I111" s="26">
        <v>1</v>
      </c>
      <c r="J111" s="26">
        <v>0</v>
      </c>
      <c r="K111" s="12">
        <v>0</v>
      </c>
      <c r="L111" s="26">
        <v>0</v>
      </c>
      <c r="M111" s="26">
        <v>1</v>
      </c>
      <c r="N111" s="26">
        <v>0</v>
      </c>
      <c r="O111" s="12">
        <v>0</v>
      </c>
      <c r="P111" s="31">
        <v>45</v>
      </c>
      <c r="Q111" s="26">
        <v>43</v>
      </c>
      <c r="R111" s="26">
        <v>0</v>
      </c>
      <c r="S111" s="26">
        <v>0</v>
      </c>
      <c r="T111" s="26">
        <v>0</v>
      </c>
      <c r="U111" s="26">
        <v>1</v>
      </c>
      <c r="V111" s="26">
        <v>0</v>
      </c>
      <c r="W111" s="26">
        <v>0</v>
      </c>
      <c r="X111" s="26">
        <v>1</v>
      </c>
      <c r="Y111" s="12">
        <v>0</v>
      </c>
      <c r="Z111" s="26">
        <v>0</v>
      </c>
      <c r="AA111" s="26">
        <v>0</v>
      </c>
      <c r="AB111" s="26">
        <v>0</v>
      </c>
    </row>
    <row r="112" spans="1:28" ht="13.5">
      <c r="A112" s="26"/>
      <c r="B112" s="5" t="s">
        <v>298</v>
      </c>
      <c r="C112" s="26">
        <v>77</v>
      </c>
      <c r="D112" s="25">
        <v>73</v>
      </c>
      <c r="E112" s="12">
        <v>0</v>
      </c>
      <c r="F112" s="26">
        <v>0</v>
      </c>
      <c r="G112" s="26">
        <v>0</v>
      </c>
      <c r="H112" s="26">
        <v>3</v>
      </c>
      <c r="I112" s="26">
        <v>0</v>
      </c>
      <c r="J112" s="26">
        <v>0</v>
      </c>
      <c r="K112" s="12">
        <v>0</v>
      </c>
      <c r="L112" s="26">
        <v>1</v>
      </c>
      <c r="M112" s="26">
        <v>0</v>
      </c>
      <c r="N112" s="26">
        <v>0</v>
      </c>
      <c r="O112" s="12">
        <v>0</v>
      </c>
      <c r="P112" s="31">
        <v>63</v>
      </c>
      <c r="Q112" s="26">
        <v>59</v>
      </c>
      <c r="R112" s="26">
        <v>1</v>
      </c>
      <c r="S112" s="26">
        <v>1</v>
      </c>
      <c r="T112" s="26">
        <v>0</v>
      </c>
      <c r="U112" s="26">
        <v>1</v>
      </c>
      <c r="V112" s="26">
        <v>0</v>
      </c>
      <c r="W112" s="26">
        <v>0</v>
      </c>
      <c r="X112" s="26">
        <v>0</v>
      </c>
      <c r="Y112" s="12">
        <v>0</v>
      </c>
      <c r="Z112" s="26">
        <v>0</v>
      </c>
      <c r="AA112" s="26">
        <v>1</v>
      </c>
      <c r="AB112" s="26">
        <v>0</v>
      </c>
    </row>
    <row r="113" spans="1:29" ht="13.5">
      <c r="A113" s="26"/>
      <c r="B113" s="5" t="s">
        <v>259</v>
      </c>
      <c r="C113" s="26">
        <v>40</v>
      </c>
      <c r="D113" s="25">
        <v>40</v>
      </c>
      <c r="E113" s="12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12">
        <v>0</v>
      </c>
      <c r="L113" s="26">
        <v>0</v>
      </c>
      <c r="M113" s="26">
        <v>0</v>
      </c>
      <c r="N113" s="26">
        <v>0</v>
      </c>
      <c r="O113" s="12">
        <v>0</v>
      </c>
      <c r="P113" s="31">
        <v>35</v>
      </c>
      <c r="Q113" s="26">
        <v>35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12">
        <v>0</v>
      </c>
      <c r="Z113" s="26">
        <v>0</v>
      </c>
      <c r="AA113" s="26">
        <v>0</v>
      </c>
      <c r="AB113" s="26">
        <v>0</v>
      </c>
      <c r="AC113" s="26"/>
    </row>
    <row r="114" spans="1:28" ht="7.5" customHeight="1">
      <c r="A114" s="26"/>
      <c r="B114" s="31"/>
      <c r="C114" s="26" t="s">
        <v>358</v>
      </c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1" t="s">
        <v>358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13.5" customHeight="1">
      <c r="A115" s="368" t="s">
        <v>373</v>
      </c>
      <c r="B115" s="11" t="s">
        <v>218</v>
      </c>
      <c r="C115" s="64">
        <v>1533</v>
      </c>
      <c r="D115" s="83">
        <v>1400</v>
      </c>
      <c r="E115" s="26">
        <v>5</v>
      </c>
      <c r="F115" s="26">
        <v>11</v>
      </c>
      <c r="G115" s="26">
        <v>21</v>
      </c>
      <c r="H115" s="26">
        <v>38</v>
      </c>
      <c r="I115" s="26">
        <v>26</v>
      </c>
      <c r="J115" s="26">
        <v>14</v>
      </c>
      <c r="K115" s="26">
        <v>4</v>
      </c>
      <c r="L115" s="26">
        <v>4</v>
      </c>
      <c r="M115" s="26">
        <v>3</v>
      </c>
      <c r="N115" s="26">
        <v>4</v>
      </c>
      <c r="O115" s="26">
        <v>3</v>
      </c>
      <c r="P115" s="31">
        <v>940</v>
      </c>
      <c r="Q115" s="26">
        <v>899</v>
      </c>
      <c r="R115" s="26">
        <v>1</v>
      </c>
      <c r="S115" s="26">
        <v>3</v>
      </c>
      <c r="T115" s="26">
        <v>6</v>
      </c>
      <c r="U115" s="26">
        <v>7</v>
      </c>
      <c r="V115" s="26">
        <v>9</v>
      </c>
      <c r="W115" s="26">
        <v>4</v>
      </c>
      <c r="X115" s="26">
        <v>7</v>
      </c>
      <c r="Y115" s="26">
        <v>1</v>
      </c>
      <c r="Z115" s="12">
        <v>0</v>
      </c>
      <c r="AA115" s="26">
        <v>1</v>
      </c>
      <c r="AB115" s="26">
        <v>2</v>
      </c>
    </row>
    <row r="116" spans="1:28" ht="13.5">
      <c r="A116" s="368"/>
      <c r="B116" s="5" t="s">
        <v>292</v>
      </c>
      <c r="C116" s="26">
        <v>171</v>
      </c>
      <c r="D116" s="25">
        <v>153</v>
      </c>
      <c r="E116" s="26">
        <v>0</v>
      </c>
      <c r="F116" s="26">
        <v>1</v>
      </c>
      <c r="G116" s="26">
        <v>2</v>
      </c>
      <c r="H116" s="26">
        <v>9</v>
      </c>
      <c r="I116" s="26">
        <v>1</v>
      </c>
      <c r="J116" s="26">
        <v>2</v>
      </c>
      <c r="K116" s="26">
        <v>1</v>
      </c>
      <c r="L116" s="26">
        <v>0</v>
      </c>
      <c r="M116" s="26">
        <v>0</v>
      </c>
      <c r="N116" s="26">
        <v>1</v>
      </c>
      <c r="O116" s="26">
        <v>1</v>
      </c>
      <c r="P116" s="31">
        <v>5</v>
      </c>
      <c r="Q116" s="26">
        <v>4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1</v>
      </c>
      <c r="Y116" s="26">
        <v>0</v>
      </c>
      <c r="Z116" s="12">
        <v>0</v>
      </c>
      <c r="AA116" s="26">
        <v>0</v>
      </c>
      <c r="AB116" s="26">
        <v>0</v>
      </c>
    </row>
    <row r="117" spans="1:28" ht="13.5">
      <c r="A117" s="26"/>
      <c r="B117" s="5" t="s">
        <v>299</v>
      </c>
      <c r="C117" s="26">
        <v>139</v>
      </c>
      <c r="D117" s="25">
        <v>115</v>
      </c>
      <c r="E117" s="26">
        <v>2</v>
      </c>
      <c r="F117" s="26">
        <v>0</v>
      </c>
      <c r="G117" s="26">
        <v>7</v>
      </c>
      <c r="H117" s="26">
        <v>8</v>
      </c>
      <c r="I117" s="26">
        <v>4</v>
      </c>
      <c r="J117" s="26">
        <v>1</v>
      </c>
      <c r="K117" s="26">
        <v>0</v>
      </c>
      <c r="L117" s="26">
        <v>1</v>
      </c>
      <c r="M117" s="26">
        <v>0</v>
      </c>
      <c r="N117" s="26">
        <v>1</v>
      </c>
      <c r="O117" s="26">
        <v>0</v>
      </c>
      <c r="P117" s="31">
        <v>34</v>
      </c>
      <c r="Q117" s="26">
        <v>33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1</v>
      </c>
      <c r="Z117" s="12">
        <v>0</v>
      </c>
      <c r="AA117" s="26">
        <v>0</v>
      </c>
      <c r="AB117" s="26">
        <v>0</v>
      </c>
    </row>
    <row r="118" spans="1:28" ht="13.5">
      <c r="A118" s="26"/>
      <c r="B118" s="5" t="s">
        <v>261</v>
      </c>
      <c r="C118" s="26">
        <v>163</v>
      </c>
      <c r="D118" s="25">
        <v>142</v>
      </c>
      <c r="E118" s="26">
        <v>2</v>
      </c>
      <c r="F118" s="26">
        <v>1</v>
      </c>
      <c r="G118" s="26">
        <v>3</v>
      </c>
      <c r="H118" s="26">
        <v>6</v>
      </c>
      <c r="I118" s="26">
        <v>3</v>
      </c>
      <c r="J118" s="26">
        <v>2</v>
      </c>
      <c r="K118" s="26">
        <v>1</v>
      </c>
      <c r="L118" s="26">
        <v>1</v>
      </c>
      <c r="M118" s="26">
        <v>1</v>
      </c>
      <c r="N118" s="26">
        <v>1</v>
      </c>
      <c r="O118" s="26">
        <v>0</v>
      </c>
      <c r="P118" s="31">
        <v>76</v>
      </c>
      <c r="Q118" s="26">
        <v>71</v>
      </c>
      <c r="R118" s="26">
        <v>1</v>
      </c>
      <c r="S118" s="26">
        <v>0</v>
      </c>
      <c r="T118" s="26">
        <v>2</v>
      </c>
      <c r="U118" s="26">
        <v>0</v>
      </c>
      <c r="V118" s="26">
        <v>1</v>
      </c>
      <c r="W118" s="26">
        <v>0</v>
      </c>
      <c r="X118" s="26">
        <v>1</v>
      </c>
      <c r="Y118" s="26">
        <v>0</v>
      </c>
      <c r="Z118" s="12">
        <v>0</v>
      </c>
      <c r="AA118" s="26">
        <v>0</v>
      </c>
      <c r="AB118" s="26">
        <v>0</v>
      </c>
    </row>
    <row r="119" spans="1:28" ht="13.5">
      <c r="A119" s="26"/>
      <c r="B119" s="5" t="s">
        <v>293</v>
      </c>
      <c r="C119" s="26">
        <v>181</v>
      </c>
      <c r="D119" s="25">
        <v>169</v>
      </c>
      <c r="E119" s="26">
        <v>0</v>
      </c>
      <c r="F119" s="26">
        <v>2</v>
      </c>
      <c r="G119" s="26">
        <v>3</v>
      </c>
      <c r="H119" s="26">
        <v>3</v>
      </c>
      <c r="I119" s="26">
        <v>2</v>
      </c>
      <c r="J119" s="26">
        <v>2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31">
        <v>126</v>
      </c>
      <c r="Q119" s="26">
        <v>120</v>
      </c>
      <c r="R119" s="26">
        <v>0</v>
      </c>
      <c r="S119" s="26">
        <v>0</v>
      </c>
      <c r="T119" s="26">
        <v>1</v>
      </c>
      <c r="U119" s="26">
        <v>2</v>
      </c>
      <c r="V119" s="26">
        <v>1</v>
      </c>
      <c r="W119" s="26">
        <v>1</v>
      </c>
      <c r="X119" s="26">
        <v>1</v>
      </c>
      <c r="Y119" s="26">
        <v>0</v>
      </c>
      <c r="Z119" s="12">
        <v>0</v>
      </c>
      <c r="AA119" s="26">
        <v>0</v>
      </c>
      <c r="AB119" s="26">
        <v>0</v>
      </c>
    </row>
    <row r="120" spans="1:28" ht="13.5">
      <c r="A120" s="26"/>
      <c r="B120" s="5" t="s">
        <v>294</v>
      </c>
      <c r="C120" s="26">
        <v>176</v>
      </c>
      <c r="D120" s="25">
        <v>158</v>
      </c>
      <c r="E120" s="26">
        <v>0</v>
      </c>
      <c r="F120" s="26">
        <v>2</v>
      </c>
      <c r="G120" s="26">
        <v>2</v>
      </c>
      <c r="H120" s="26">
        <v>6</v>
      </c>
      <c r="I120" s="26">
        <v>3</v>
      </c>
      <c r="J120" s="26">
        <v>2</v>
      </c>
      <c r="K120" s="26">
        <v>1</v>
      </c>
      <c r="L120" s="26">
        <v>1</v>
      </c>
      <c r="M120" s="26">
        <v>0</v>
      </c>
      <c r="N120" s="26">
        <v>0</v>
      </c>
      <c r="O120" s="26">
        <v>1</v>
      </c>
      <c r="P120" s="31">
        <v>132</v>
      </c>
      <c r="Q120" s="26">
        <v>124</v>
      </c>
      <c r="R120" s="26">
        <v>0</v>
      </c>
      <c r="S120" s="26">
        <v>2</v>
      </c>
      <c r="T120" s="26">
        <v>0</v>
      </c>
      <c r="U120" s="26">
        <v>2</v>
      </c>
      <c r="V120" s="26">
        <v>1</v>
      </c>
      <c r="W120" s="26">
        <v>1</v>
      </c>
      <c r="X120" s="26">
        <v>2</v>
      </c>
      <c r="Y120" s="26">
        <v>0</v>
      </c>
      <c r="Z120" s="12">
        <v>0</v>
      </c>
      <c r="AA120" s="26">
        <v>0</v>
      </c>
      <c r="AB120" s="26">
        <v>0</v>
      </c>
    </row>
    <row r="121" spans="1:28" ht="13.5">
      <c r="A121" s="26"/>
      <c r="B121" s="5" t="s">
        <v>295</v>
      </c>
      <c r="C121" s="26">
        <v>161</v>
      </c>
      <c r="D121" s="25">
        <v>152</v>
      </c>
      <c r="E121" s="26">
        <v>0</v>
      </c>
      <c r="F121" s="26">
        <v>0</v>
      </c>
      <c r="G121" s="26">
        <v>1</v>
      </c>
      <c r="H121" s="26">
        <v>1</v>
      </c>
      <c r="I121" s="26">
        <v>5</v>
      </c>
      <c r="J121" s="26">
        <v>0</v>
      </c>
      <c r="K121" s="26">
        <v>0</v>
      </c>
      <c r="L121" s="26">
        <v>0</v>
      </c>
      <c r="M121" s="26">
        <v>1</v>
      </c>
      <c r="N121" s="26">
        <v>1</v>
      </c>
      <c r="O121" s="26">
        <v>0</v>
      </c>
      <c r="P121" s="31">
        <v>142</v>
      </c>
      <c r="Q121" s="26">
        <v>135</v>
      </c>
      <c r="R121" s="26">
        <v>0</v>
      </c>
      <c r="S121" s="26">
        <v>0</v>
      </c>
      <c r="T121" s="26">
        <v>0</v>
      </c>
      <c r="U121" s="26">
        <v>2</v>
      </c>
      <c r="V121" s="26">
        <v>2</v>
      </c>
      <c r="W121" s="26">
        <v>1</v>
      </c>
      <c r="X121" s="26">
        <v>0</v>
      </c>
      <c r="Y121" s="26">
        <v>0</v>
      </c>
      <c r="Z121" s="12">
        <v>0</v>
      </c>
      <c r="AA121" s="26">
        <v>1</v>
      </c>
      <c r="AB121" s="26">
        <v>1</v>
      </c>
    </row>
    <row r="122" spans="1:28" ht="13.5">
      <c r="A122" s="26"/>
      <c r="B122" s="5" t="s">
        <v>296</v>
      </c>
      <c r="C122" s="26">
        <v>160</v>
      </c>
      <c r="D122" s="25">
        <v>151</v>
      </c>
      <c r="E122" s="26">
        <v>1</v>
      </c>
      <c r="F122" s="26">
        <v>1</v>
      </c>
      <c r="G122" s="26">
        <v>1</v>
      </c>
      <c r="H122" s="26">
        <v>1</v>
      </c>
      <c r="I122" s="26">
        <v>2</v>
      </c>
      <c r="J122" s="26">
        <v>2</v>
      </c>
      <c r="K122" s="26">
        <v>0</v>
      </c>
      <c r="L122" s="26">
        <v>0</v>
      </c>
      <c r="M122" s="26">
        <v>0</v>
      </c>
      <c r="N122" s="26">
        <v>0</v>
      </c>
      <c r="O122" s="26">
        <v>1</v>
      </c>
      <c r="P122" s="31">
        <v>133</v>
      </c>
      <c r="Q122" s="26">
        <v>130</v>
      </c>
      <c r="R122" s="26">
        <v>0</v>
      </c>
      <c r="S122" s="26">
        <v>0</v>
      </c>
      <c r="T122" s="26">
        <v>1</v>
      </c>
      <c r="U122" s="26">
        <v>0</v>
      </c>
      <c r="V122" s="26">
        <v>2</v>
      </c>
      <c r="W122" s="26">
        <v>0</v>
      </c>
      <c r="X122" s="26">
        <v>0</v>
      </c>
      <c r="Y122" s="26">
        <v>0</v>
      </c>
      <c r="Z122" s="12">
        <v>0</v>
      </c>
      <c r="AA122" s="26">
        <v>0</v>
      </c>
      <c r="AB122" s="26">
        <v>0</v>
      </c>
    </row>
    <row r="123" spans="1:28" ht="13.5">
      <c r="A123" s="26"/>
      <c r="B123" s="5" t="s">
        <v>297</v>
      </c>
      <c r="C123" s="26">
        <v>203</v>
      </c>
      <c r="D123" s="25">
        <v>191</v>
      </c>
      <c r="E123" s="26">
        <v>0</v>
      </c>
      <c r="F123" s="26">
        <v>2</v>
      </c>
      <c r="G123" s="26">
        <v>0</v>
      </c>
      <c r="H123" s="26">
        <v>4</v>
      </c>
      <c r="I123" s="26">
        <v>3</v>
      </c>
      <c r="J123" s="26">
        <v>2</v>
      </c>
      <c r="K123" s="26">
        <v>1</v>
      </c>
      <c r="L123" s="26">
        <v>0</v>
      </c>
      <c r="M123" s="26">
        <v>0</v>
      </c>
      <c r="N123" s="26">
        <v>0</v>
      </c>
      <c r="O123" s="26">
        <v>0</v>
      </c>
      <c r="P123" s="31">
        <v>155</v>
      </c>
      <c r="Q123" s="26">
        <v>148</v>
      </c>
      <c r="R123" s="26">
        <v>0</v>
      </c>
      <c r="S123" s="26">
        <v>0</v>
      </c>
      <c r="T123" s="26">
        <v>1</v>
      </c>
      <c r="U123" s="26">
        <v>1</v>
      </c>
      <c r="V123" s="26">
        <v>1</v>
      </c>
      <c r="W123" s="26">
        <v>1</v>
      </c>
      <c r="X123" s="26">
        <v>2</v>
      </c>
      <c r="Y123" s="26">
        <v>0</v>
      </c>
      <c r="Z123" s="12">
        <v>0</v>
      </c>
      <c r="AA123" s="26">
        <v>0</v>
      </c>
      <c r="AB123" s="26">
        <v>1</v>
      </c>
    </row>
    <row r="124" spans="1:28" ht="13.5">
      <c r="A124" s="26"/>
      <c r="B124" s="5" t="s">
        <v>298</v>
      </c>
      <c r="C124" s="26">
        <v>104</v>
      </c>
      <c r="D124" s="25">
        <v>98</v>
      </c>
      <c r="E124" s="26">
        <v>0</v>
      </c>
      <c r="F124" s="26">
        <v>1</v>
      </c>
      <c r="G124" s="26">
        <v>1</v>
      </c>
      <c r="H124" s="26">
        <v>0</v>
      </c>
      <c r="I124" s="26">
        <v>2</v>
      </c>
      <c r="J124" s="26">
        <v>0</v>
      </c>
      <c r="K124" s="26">
        <v>0</v>
      </c>
      <c r="L124" s="26">
        <v>1</v>
      </c>
      <c r="M124" s="26">
        <v>1</v>
      </c>
      <c r="N124" s="26">
        <v>0</v>
      </c>
      <c r="O124" s="26">
        <v>0</v>
      </c>
      <c r="P124" s="31">
        <v>79</v>
      </c>
      <c r="Q124" s="26">
        <v>77</v>
      </c>
      <c r="R124" s="26">
        <v>0</v>
      </c>
      <c r="S124" s="26">
        <v>1</v>
      </c>
      <c r="T124" s="26">
        <v>1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12">
        <v>0</v>
      </c>
      <c r="AA124" s="26">
        <v>0</v>
      </c>
      <c r="AB124" s="26">
        <v>0</v>
      </c>
    </row>
    <row r="125" spans="1:28" ht="13.5">
      <c r="A125" s="26"/>
      <c r="B125" s="5" t="s">
        <v>259</v>
      </c>
      <c r="C125" s="26">
        <v>75</v>
      </c>
      <c r="D125" s="25">
        <v>71</v>
      </c>
      <c r="E125" s="26">
        <v>0</v>
      </c>
      <c r="F125" s="26">
        <v>1</v>
      </c>
      <c r="G125" s="26">
        <v>1</v>
      </c>
      <c r="H125" s="26">
        <v>0</v>
      </c>
      <c r="I125" s="26">
        <v>1</v>
      </c>
      <c r="J125" s="26">
        <v>1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31">
        <v>58</v>
      </c>
      <c r="Q125" s="26">
        <v>57</v>
      </c>
      <c r="R125" s="26">
        <v>0</v>
      </c>
      <c r="S125" s="26">
        <v>0</v>
      </c>
      <c r="T125" s="26">
        <v>0</v>
      </c>
      <c r="U125" s="26">
        <v>0</v>
      </c>
      <c r="V125" s="26">
        <v>1</v>
      </c>
      <c r="W125" s="26">
        <v>0</v>
      </c>
      <c r="X125" s="26">
        <v>0</v>
      </c>
      <c r="Y125" s="26">
        <v>0</v>
      </c>
      <c r="Z125" s="12">
        <v>0</v>
      </c>
      <c r="AA125" s="26">
        <v>0</v>
      </c>
      <c r="AB125" s="26">
        <v>0</v>
      </c>
    </row>
    <row r="126" spans="1:28" ht="9.75" customHeight="1">
      <c r="A126" s="26"/>
      <c r="B126" s="31"/>
      <c r="C126" s="26" t="s">
        <v>358</v>
      </c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1" t="s">
        <v>358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ht="13.5">
      <c r="A127" s="26" t="s">
        <v>374</v>
      </c>
      <c r="B127" s="11" t="s">
        <v>218</v>
      </c>
      <c r="C127" s="26">
        <v>33</v>
      </c>
      <c r="D127" s="25">
        <v>31</v>
      </c>
      <c r="E127" s="12">
        <v>0</v>
      </c>
      <c r="F127" s="26">
        <v>1</v>
      </c>
      <c r="G127" s="12">
        <v>0</v>
      </c>
      <c r="H127" s="12">
        <v>0</v>
      </c>
      <c r="I127" s="12">
        <v>0</v>
      </c>
      <c r="J127" s="26">
        <v>1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31">
        <v>25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</row>
    <row r="128" spans="1:28" ht="13.5">
      <c r="A128" s="26"/>
      <c r="B128" s="5" t="s">
        <v>292</v>
      </c>
      <c r="C128" s="26">
        <v>1</v>
      </c>
      <c r="D128" s="25">
        <v>1</v>
      </c>
      <c r="E128" s="12">
        <v>0</v>
      </c>
      <c r="F128" s="26">
        <v>0</v>
      </c>
      <c r="G128" s="12">
        <v>0</v>
      </c>
      <c r="H128" s="12">
        <v>0</v>
      </c>
      <c r="I128" s="12">
        <v>0</v>
      </c>
      <c r="J128" s="26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1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</row>
    <row r="129" spans="1:28" ht="13.5">
      <c r="A129" s="26"/>
      <c r="B129" s="5" t="s">
        <v>299</v>
      </c>
      <c r="C129" s="26">
        <v>1</v>
      </c>
      <c r="D129" s="25">
        <v>1</v>
      </c>
      <c r="E129" s="12">
        <v>0</v>
      </c>
      <c r="F129" s="26">
        <v>0</v>
      </c>
      <c r="G129" s="12">
        <v>0</v>
      </c>
      <c r="H129" s="12">
        <v>0</v>
      </c>
      <c r="I129" s="12">
        <v>0</v>
      </c>
      <c r="J129" s="26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1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</row>
    <row r="130" spans="1:28" ht="13.5">
      <c r="A130" s="26"/>
      <c r="B130" s="5" t="s">
        <v>261</v>
      </c>
      <c r="C130" s="26">
        <v>0</v>
      </c>
      <c r="D130" s="25">
        <v>0</v>
      </c>
      <c r="E130" s="12">
        <v>0</v>
      </c>
      <c r="F130" s="26">
        <v>0</v>
      </c>
      <c r="G130" s="12">
        <v>0</v>
      </c>
      <c r="H130" s="12">
        <v>0</v>
      </c>
      <c r="I130" s="12">
        <v>0</v>
      </c>
      <c r="J130" s="26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1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</row>
    <row r="131" spans="1:28" ht="13.5">
      <c r="A131" s="26"/>
      <c r="B131" s="5" t="s">
        <v>293</v>
      </c>
      <c r="C131" s="26">
        <v>4</v>
      </c>
      <c r="D131" s="25">
        <v>4</v>
      </c>
      <c r="E131" s="12">
        <v>0</v>
      </c>
      <c r="F131" s="26">
        <v>0</v>
      </c>
      <c r="G131" s="12">
        <v>0</v>
      </c>
      <c r="H131" s="12">
        <v>0</v>
      </c>
      <c r="I131" s="12">
        <v>0</v>
      </c>
      <c r="J131" s="26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31">
        <v>3</v>
      </c>
      <c r="Q131" s="26">
        <v>3</v>
      </c>
      <c r="R131" s="12">
        <v>0</v>
      </c>
      <c r="S131" s="12">
        <v>0</v>
      </c>
      <c r="T131" s="12">
        <v>0</v>
      </c>
      <c r="U131" s="26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</row>
    <row r="132" spans="1:28" ht="13.5">
      <c r="A132" s="26"/>
      <c r="B132" s="5" t="s">
        <v>294</v>
      </c>
      <c r="C132" s="26">
        <v>3</v>
      </c>
      <c r="D132" s="25">
        <v>2</v>
      </c>
      <c r="E132" s="12">
        <v>0</v>
      </c>
      <c r="F132" s="26">
        <v>0</v>
      </c>
      <c r="G132" s="12">
        <v>0</v>
      </c>
      <c r="H132" s="12">
        <v>0</v>
      </c>
      <c r="I132" s="12">
        <v>0</v>
      </c>
      <c r="J132" s="26">
        <v>1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31">
        <v>3</v>
      </c>
      <c r="Q132" s="26">
        <v>2</v>
      </c>
      <c r="R132" s="12">
        <v>0</v>
      </c>
      <c r="S132" s="12">
        <v>0</v>
      </c>
      <c r="T132" s="12">
        <v>0</v>
      </c>
      <c r="U132" s="26">
        <v>1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</row>
    <row r="133" spans="1:28" ht="13.5">
      <c r="A133" s="26"/>
      <c r="B133" s="5" t="s">
        <v>295</v>
      </c>
      <c r="C133" s="26">
        <v>5</v>
      </c>
      <c r="D133" s="25">
        <v>5</v>
      </c>
      <c r="E133" s="12">
        <v>0</v>
      </c>
      <c r="F133" s="26">
        <v>0</v>
      </c>
      <c r="G133" s="12">
        <v>0</v>
      </c>
      <c r="H133" s="12">
        <v>0</v>
      </c>
      <c r="I133" s="12">
        <v>0</v>
      </c>
      <c r="J133" s="26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31">
        <v>5</v>
      </c>
      <c r="Q133" s="26">
        <v>5</v>
      </c>
      <c r="R133" s="12">
        <v>0</v>
      </c>
      <c r="S133" s="12">
        <v>0</v>
      </c>
      <c r="T133" s="12">
        <v>0</v>
      </c>
      <c r="U133" s="26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</row>
    <row r="134" spans="1:28" ht="13.5">
      <c r="A134" s="26"/>
      <c r="B134" s="5" t="s">
        <v>296</v>
      </c>
      <c r="C134" s="26">
        <v>7</v>
      </c>
      <c r="D134" s="25">
        <v>7</v>
      </c>
      <c r="E134" s="12">
        <v>0</v>
      </c>
      <c r="F134" s="26">
        <v>0</v>
      </c>
      <c r="G134" s="12">
        <v>0</v>
      </c>
      <c r="H134" s="12">
        <v>0</v>
      </c>
      <c r="I134" s="12">
        <v>0</v>
      </c>
      <c r="J134" s="26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31">
        <v>7</v>
      </c>
      <c r="Q134" s="26">
        <v>6</v>
      </c>
      <c r="R134" s="12">
        <v>0</v>
      </c>
      <c r="S134" s="12">
        <v>0</v>
      </c>
      <c r="T134" s="12">
        <v>0</v>
      </c>
      <c r="U134" s="26">
        <v>1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</row>
    <row r="135" spans="1:28" ht="13.5">
      <c r="A135" s="26"/>
      <c r="B135" s="5" t="s">
        <v>297</v>
      </c>
      <c r="C135" s="26">
        <v>4</v>
      </c>
      <c r="D135" s="25">
        <v>3</v>
      </c>
      <c r="E135" s="12">
        <v>0</v>
      </c>
      <c r="F135" s="26">
        <v>1</v>
      </c>
      <c r="G135" s="12">
        <v>0</v>
      </c>
      <c r="H135" s="12">
        <v>0</v>
      </c>
      <c r="I135" s="12">
        <v>0</v>
      </c>
      <c r="J135" s="26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31">
        <v>1</v>
      </c>
      <c r="Q135" s="26">
        <v>1</v>
      </c>
      <c r="R135" s="12">
        <v>0</v>
      </c>
      <c r="S135" s="12">
        <v>0</v>
      </c>
      <c r="T135" s="12">
        <v>0</v>
      </c>
      <c r="U135" s="26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</row>
    <row r="136" spans="1:28" ht="13.5">
      <c r="A136" s="26"/>
      <c r="B136" s="5" t="s">
        <v>298</v>
      </c>
      <c r="C136" s="26">
        <v>7</v>
      </c>
      <c r="D136" s="25">
        <v>7</v>
      </c>
      <c r="E136" s="12">
        <v>0</v>
      </c>
      <c r="F136" s="26">
        <v>0</v>
      </c>
      <c r="G136" s="12">
        <v>0</v>
      </c>
      <c r="H136" s="12">
        <v>0</v>
      </c>
      <c r="I136" s="12">
        <v>0</v>
      </c>
      <c r="J136" s="26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31">
        <v>5</v>
      </c>
      <c r="Q136" s="26">
        <v>4</v>
      </c>
      <c r="R136" s="12">
        <v>0</v>
      </c>
      <c r="S136" s="12">
        <v>0</v>
      </c>
      <c r="T136" s="12">
        <v>0</v>
      </c>
      <c r="U136" s="26">
        <v>1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</row>
    <row r="137" spans="1:28" ht="13.5">
      <c r="A137" s="26"/>
      <c r="B137" s="5" t="s">
        <v>259</v>
      </c>
      <c r="C137" s="26">
        <v>1</v>
      </c>
      <c r="D137" s="25">
        <v>1</v>
      </c>
      <c r="E137" s="12">
        <v>0</v>
      </c>
      <c r="F137" s="26">
        <v>0</v>
      </c>
      <c r="G137" s="12">
        <v>0</v>
      </c>
      <c r="H137" s="12">
        <v>0</v>
      </c>
      <c r="I137" s="12">
        <v>0</v>
      </c>
      <c r="J137" s="26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31">
        <v>1</v>
      </c>
      <c r="Q137" s="26">
        <v>1</v>
      </c>
      <c r="R137" s="12">
        <v>0</v>
      </c>
      <c r="S137" s="12">
        <v>0</v>
      </c>
      <c r="T137" s="12">
        <v>0</v>
      </c>
      <c r="U137" s="26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</row>
    <row r="138" spans="1:28" ht="7.5" customHeight="1">
      <c r="A138" s="26"/>
      <c r="B138" s="31"/>
      <c r="C138" s="26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1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ht="13.5">
      <c r="A139" s="26" t="s">
        <v>375</v>
      </c>
      <c r="B139" s="11" t="s">
        <v>218</v>
      </c>
      <c r="C139" s="26">
        <v>110</v>
      </c>
      <c r="D139" s="25">
        <v>104</v>
      </c>
      <c r="E139" s="12">
        <v>0</v>
      </c>
      <c r="F139" s="26">
        <v>2</v>
      </c>
      <c r="G139" s="26">
        <v>1</v>
      </c>
      <c r="H139" s="12">
        <v>0</v>
      </c>
      <c r="I139" s="26">
        <v>2</v>
      </c>
      <c r="J139" s="26">
        <v>1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31">
        <v>76</v>
      </c>
      <c r="Q139" s="26">
        <v>75</v>
      </c>
      <c r="R139" s="12">
        <v>0</v>
      </c>
      <c r="S139" s="12">
        <v>0</v>
      </c>
      <c r="T139" s="12">
        <v>0</v>
      </c>
      <c r="U139" s="26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</row>
    <row r="140" spans="1:28" ht="13.5">
      <c r="A140" s="26"/>
      <c r="B140" s="5" t="s">
        <v>292</v>
      </c>
      <c r="C140" s="26">
        <v>5</v>
      </c>
      <c r="D140" s="25">
        <v>4</v>
      </c>
      <c r="E140" s="12">
        <v>0</v>
      </c>
      <c r="F140" s="26">
        <v>0</v>
      </c>
      <c r="G140" s="26">
        <v>0</v>
      </c>
      <c r="H140" s="12">
        <v>0</v>
      </c>
      <c r="I140" s="26">
        <v>0</v>
      </c>
      <c r="J140" s="26">
        <v>1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31">
        <v>1</v>
      </c>
      <c r="Q140" s="12">
        <v>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</row>
    <row r="141" spans="1:28" ht="13.5">
      <c r="A141" s="26"/>
      <c r="B141" s="5" t="s">
        <v>299</v>
      </c>
      <c r="C141" s="26">
        <v>5</v>
      </c>
      <c r="D141" s="25">
        <v>5</v>
      </c>
      <c r="E141" s="12">
        <v>0</v>
      </c>
      <c r="F141" s="26">
        <v>0</v>
      </c>
      <c r="G141" s="26">
        <v>0</v>
      </c>
      <c r="H141" s="12">
        <v>0</v>
      </c>
      <c r="I141" s="26">
        <v>0</v>
      </c>
      <c r="J141" s="26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31">
        <v>2</v>
      </c>
      <c r="Q141" s="12">
        <v>2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</row>
    <row r="142" spans="1:28" ht="13.5">
      <c r="A142" s="26"/>
      <c r="B142" s="5" t="s">
        <v>261</v>
      </c>
      <c r="C142" s="26">
        <v>2</v>
      </c>
      <c r="D142" s="25">
        <v>2</v>
      </c>
      <c r="E142" s="12">
        <v>0</v>
      </c>
      <c r="F142" s="26">
        <v>0</v>
      </c>
      <c r="G142" s="26">
        <v>0</v>
      </c>
      <c r="H142" s="12">
        <v>0</v>
      </c>
      <c r="I142" s="26">
        <v>0</v>
      </c>
      <c r="J142" s="26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31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</row>
    <row r="143" spans="1:28" ht="13.5">
      <c r="A143" s="26"/>
      <c r="B143" s="5" t="s">
        <v>293</v>
      </c>
      <c r="C143" s="26">
        <v>8</v>
      </c>
      <c r="D143" s="25">
        <v>7</v>
      </c>
      <c r="E143" s="12">
        <v>0</v>
      </c>
      <c r="F143" s="26">
        <v>0</v>
      </c>
      <c r="G143" s="26">
        <v>1</v>
      </c>
      <c r="H143" s="12">
        <v>0</v>
      </c>
      <c r="I143" s="26">
        <v>0</v>
      </c>
      <c r="J143" s="26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31">
        <v>3</v>
      </c>
      <c r="Q143" s="12">
        <v>3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</row>
    <row r="144" spans="1:28" ht="13.5">
      <c r="A144" s="26"/>
      <c r="B144" s="5" t="s">
        <v>294</v>
      </c>
      <c r="C144" s="26">
        <v>8</v>
      </c>
      <c r="D144" s="25">
        <v>7</v>
      </c>
      <c r="E144" s="12">
        <v>0</v>
      </c>
      <c r="F144" s="26">
        <v>0</v>
      </c>
      <c r="G144" s="26">
        <v>0</v>
      </c>
      <c r="H144" s="12">
        <v>0</v>
      </c>
      <c r="I144" s="26">
        <v>1</v>
      </c>
      <c r="J144" s="26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31">
        <v>5</v>
      </c>
      <c r="Q144" s="12">
        <v>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</row>
    <row r="145" spans="1:28" ht="13.5">
      <c r="A145" s="26"/>
      <c r="B145" s="5" t="s">
        <v>295</v>
      </c>
      <c r="C145" s="26">
        <v>4</v>
      </c>
      <c r="D145" s="25">
        <v>3</v>
      </c>
      <c r="E145" s="12">
        <v>0</v>
      </c>
      <c r="F145" s="26">
        <v>0</v>
      </c>
      <c r="G145" s="26">
        <v>0</v>
      </c>
      <c r="H145" s="12">
        <v>0</v>
      </c>
      <c r="I145" s="26">
        <v>1</v>
      </c>
      <c r="J145" s="26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31">
        <v>2</v>
      </c>
      <c r="Q145" s="12">
        <v>2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</row>
    <row r="146" spans="1:28" ht="13.5">
      <c r="A146" s="26"/>
      <c r="B146" s="5" t="s">
        <v>296</v>
      </c>
      <c r="C146" s="26">
        <v>11</v>
      </c>
      <c r="D146" s="25">
        <v>10</v>
      </c>
      <c r="E146" s="12">
        <v>0</v>
      </c>
      <c r="F146" s="26">
        <v>1</v>
      </c>
      <c r="G146" s="26">
        <v>0</v>
      </c>
      <c r="H146" s="12">
        <v>0</v>
      </c>
      <c r="I146" s="26">
        <v>0</v>
      </c>
      <c r="J146" s="26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31">
        <v>9</v>
      </c>
      <c r="Q146" s="12">
        <v>9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</row>
    <row r="147" spans="1:28" ht="13.5">
      <c r="A147" s="26"/>
      <c r="B147" s="5" t="s">
        <v>297</v>
      </c>
      <c r="C147" s="26">
        <v>22</v>
      </c>
      <c r="D147" s="25">
        <v>21</v>
      </c>
      <c r="E147" s="12">
        <v>0</v>
      </c>
      <c r="F147" s="26">
        <v>1</v>
      </c>
      <c r="G147" s="26">
        <v>0</v>
      </c>
      <c r="H147" s="12">
        <v>0</v>
      </c>
      <c r="I147" s="26">
        <v>0</v>
      </c>
      <c r="J147" s="26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31">
        <v>17</v>
      </c>
      <c r="Q147" s="12">
        <v>17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</row>
    <row r="148" spans="1:28" ht="13.5">
      <c r="A148" s="26"/>
      <c r="B148" s="5" t="s">
        <v>298</v>
      </c>
      <c r="C148" s="26">
        <v>31</v>
      </c>
      <c r="D148" s="25">
        <v>31</v>
      </c>
      <c r="E148" s="12">
        <v>0</v>
      </c>
      <c r="F148" s="26">
        <v>0</v>
      </c>
      <c r="G148" s="26">
        <v>0</v>
      </c>
      <c r="H148" s="12">
        <v>0</v>
      </c>
      <c r="I148" s="26">
        <v>0</v>
      </c>
      <c r="J148" s="26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31">
        <v>26</v>
      </c>
      <c r="Q148" s="12">
        <v>25</v>
      </c>
      <c r="R148" s="12">
        <v>0</v>
      </c>
      <c r="S148" s="12">
        <v>0</v>
      </c>
      <c r="T148" s="12">
        <v>0</v>
      </c>
      <c r="U148" s="12">
        <v>1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</row>
    <row r="149" spans="1:28" ht="13.5">
      <c r="A149" s="26"/>
      <c r="B149" s="5" t="s">
        <v>259</v>
      </c>
      <c r="C149" s="26">
        <v>14</v>
      </c>
      <c r="D149" s="25">
        <v>14</v>
      </c>
      <c r="E149" s="12">
        <v>0</v>
      </c>
      <c r="F149" s="26">
        <v>0</v>
      </c>
      <c r="G149" s="26">
        <v>0</v>
      </c>
      <c r="H149" s="12">
        <v>0</v>
      </c>
      <c r="I149" s="26">
        <v>0</v>
      </c>
      <c r="J149" s="26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31">
        <v>11</v>
      </c>
      <c r="Q149" s="12">
        <v>11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</row>
    <row r="150" spans="1:28" ht="7.5" customHeight="1">
      <c r="A150" s="26"/>
      <c r="B150" s="31"/>
      <c r="C150" s="26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1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ht="13.5">
      <c r="A151" s="368" t="s">
        <v>376</v>
      </c>
      <c r="B151" s="11" t="s">
        <v>218</v>
      </c>
      <c r="C151" s="26">
        <v>456</v>
      </c>
      <c r="D151" s="25">
        <v>409</v>
      </c>
      <c r="E151" s="26">
        <v>2</v>
      </c>
      <c r="F151" s="26">
        <v>1</v>
      </c>
      <c r="G151" s="26">
        <v>9</v>
      </c>
      <c r="H151" s="26">
        <v>11</v>
      </c>
      <c r="I151" s="26">
        <v>11</v>
      </c>
      <c r="J151" s="12">
        <v>0</v>
      </c>
      <c r="K151" s="26">
        <v>3</v>
      </c>
      <c r="L151" s="12">
        <v>0</v>
      </c>
      <c r="M151" s="26">
        <v>3</v>
      </c>
      <c r="N151" s="26">
        <v>6</v>
      </c>
      <c r="O151" s="26">
        <v>1</v>
      </c>
      <c r="P151" s="31">
        <v>285</v>
      </c>
      <c r="Q151" s="26">
        <v>271</v>
      </c>
      <c r="R151" s="12">
        <v>0</v>
      </c>
      <c r="S151" s="26">
        <v>1</v>
      </c>
      <c r="T151" s="26">
        <v>5</v>
      </c>
      <c r="U151" s="26">
        <v>2</v>
      </c>
      <c r="V151" s="26">
        <v>3</v>
      </c>
      <c r="W151" s="26">
        <v>2</v>
      </c>
      <c r="X151" s="12">
        <v>0</v>
      </c>
      <c r="Y151" s="12">
        <v>0</v>
      </c>
      <c r="Z151" s="12">
        <v>0</v>
      </c>
      <c r="AA151" s="26">
        <v>1</v>
      </c>
      <c r="AB151" s="12">
        <v>0</v>
      </c>
    </row>
    <row r="152" spans="1:28" ht="13.5">
      <c r="A152" s="368"/>
      <c r="B152" s="5" t="s">
        <v>292</v>
      </c>
      <c r="C152" s="26">
        <v>36</v>
      </c>
      <c r="D152" s="25">
        <v>33</v>
      </c>
      <c r="E152" s="26">
        <v>1</v>
      </c>
      <c r="F152" s="26">
        <v>0</v>
      </c>
      <c r="G152" s="26">
        <v>0</v>
      </c>
      <c r="H152" s="26">
        <v>0</v>
      </c>
      <c r="I152" s="26">
        <v>0</v>
      </c>
      <c r="J152" s="12">
        <v>0</v>
      </c>
      <c r="K152" s="26">
        <v>1</v>
      </c>
      <c r="L152" s="12">
        <v>0</v>
      </c>
      <c r="M152" s="26">
        <v>0</v>
      </c>
      <c r="N152" s="26">
        <v>1</v>
      </c>
      <c r="O152" s="26">
        <v>0</v>
      </c>
      <c r="P152" s="31">
        <v>2</v>
      </c>
      <c r="Q152" s="26">
        <v>2</v>
      </c>
      <c r="R152" s="12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12">
        <v>0</v>
      </c>
      <c r="Y152" s="12">
        <v>0</v>
      </c>
      <c r="Z152" s="12">
        <v>0</v>
      </c>
      <c r="AA152" s="26">
        <v>0</v>
      </c>
      <c r="AB152" s="12">
        <v>0</v>
      </c>
    </row>
    <row r="153" spans="1:28" ht="13.5">
      <c r="A153" s="26"/>
      <c r="B153" s="5" t="s">
        <v>299</v>
      </c>
      <c r="C153" s="26">
        <v>33</v>
      </c>
      <c r="D153" s="25">
        <v>22</v>
      </c>
      <c r="E153" s="26">
        <v>0</v>
      </c>
      <c r="F153" s="26">
        <v>0</v>
      </c>
      <c r="G153" s="26">
        <v>3</v>
      </c>
      <c r="H153" s="26">
        <v>2</v>
      </c>
      <c r="I153" s="26">
        <v>3</v>
      </c>
      <c r="J153" s="12">
        <v>0</v>
      </c>
      <c r="K153" s="26">
        <v>0</v>
      </c>
      <c r="L153" s="12">
        <v>0</v>
      </c>
      <c r="M153" s="26">
        <v>1</v>
      </c>
      <c r="N153" s="26">
        <v>2</v>
      </c>
      <c r="O153" s="26">
        <v>0</v>
      </c>
      <c r="P153" s="31">
        <v>6</v>
      </c>
      <c r="Q153" s="26">
        <v>5</v>
      </c>
      <c r="R153" s="12">
        <v>0</v>
      </c>
      <c r="S153" s="26">
        <v>1</v>
      </c>
      <c r="T153" s="26">
        <v>0</v>
      </c>
      <c r="U153" s="26">
        <v>0</v>
      </c>
      <c r="V153" s="26">
        <v>0</v>
      </c>
      <c r="W153" s="26">
        <v>0</v>
      </c>
      <c r="X153" s="12">
        <v>0</v>
      </c>
      <c r="Y153" s="12">
        <v>0</v>
      </c>
      <c r="Z153" s="12">
        <v>0</v>
      </c>
      <c r="AA153" s="26">
        <v>0</v>
      </c>
      <c r="AB153" s="12">
        <v>0</v>
      </c>
    </row>
    <row r="154" spans="1:28" ht="13.5">
      <c r="A154" s="26"/>
      <c r="B154" s="5" t="s">
        <v>261</v>
      </c>
      <c r="C154" s="26">
        <v>38</v>
      </c>
      <c r="D154" s="25">
        <v>31</v>
      </c>
      <c r="E154" s="26">
        <v>0</v>
      </c>
      <c r="F154" s="26">
        <v>0</v>
      </c>
      <c r="G154" s="26">
        <v>1</v>
      </c>
      <c r="H154" s="26">
        <v>2</v>
      </c>
      <c r="I154" s="26">
        <v>4</v>
      </c>
      <c r="J154" s="12">
        <v>0</v>
      </c>
      <c r="K154" s="26">
        <v>0</v>
      </c>
      <c r="L154" s="12">
        <v>0</v>
      </c>
      <c r="M154" s="26">
        <v>0</v>
      </c>
      <c r="N154" s="26">
        <v>0</v>
      </c>
      <c r="O154" s="26">
        <v>0</v>
      </c>
      <c r="P154" s="31">
        <v>11</v>
      </c>
      <c r="Q154" s="26">
        <v>11</v>
      </c>
      <c r="R154" s="12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12">
        <v>0</v>
      </c>
      <c r="Y154" s="12">
        <v>0</v>
      </c>
      <c r="Z154" s="12">
        <v>0</v>
      </c>
      <c r="AA154" s="26">
        <v>0</v>
      </c>
      <c r="AB154" s="12">
        <v>0</v>
      </c>
    </row>
    <row r="155" spans="1:28" ht="13.5">
      <c r="A155" s="26"/>
      <c r="B155" s="5" t="s">
        <v>293</v>
      </c>
      <c r="C155" s="26">
        <v>45</v>
      </c>
      <c r="D155" s="25">
        <v>41</v>
      </c>
      <c r="E155" s="26">
        <v>0</v>
      </c>
      <c r="F155" s="26">
        <v>1</v>
      </c>
      <c r="G155" s="26">
        <v>0</v>
      </c>
      <c r="H155" s="26">
        <v>0</v>
      </c>
      <c r="I155" s="26">
        <v>0</v>
      </c>
      <c r="J155" s="12">
        <v>0</v>
      </c>
      <c r="K155" s="26">
        <v>0</v>
      </c>
      <c r="L155" s="12">
        <v>0</v>
      </c>
      <c r="M155" s="26">
        <v>2</v>
      </c>
      <c r="N155" s="26">
        <v>1</v>
      </c>
      <c r="O155" s="26">
        <v>0</v>
      </c>
      <c r="P155" s="31">
        <v>30</v>
      </c>
      <c r="Q155" s="26">
        <v>29</v>
      </c>
      <c r="R155" s="12">
        <v>0</v>
      </c>
      <c r="S155" s="26">
        <v>0</v>
      </c>
      <c r="T155" s="26">
        <v>1</v>
      </c>
      <c r="U155" s="26">
        <v>0</v>
      </c>
      <c r="V155" s="26">
        <v>0</v>
      </c>
      <c r="W155" s="26">
        <v>0</v>
      </c>
      <c r="X155" s="12">
        <v>0</v>
      </c>
      <c r="Y155" s="12">
        <v>0</v>
      </c>
      <c r="Z155" s="12">
        <v>0</v>
      </c>
      <c r="AA155" s="26">
        <v>0</v>
      </c>
      <c r="AB155" s="12">
        <v>0</v>
      </c>
    </row>
    <row r="156" spans="1:28" ht="13.5">
      <c r="A156" s="26"/>
      <c r="B156" s="5" t="s">
        <v>294</v>
      </c>
      <c r="C156" s="26">
        <v>48</v>
      </c>
      <c r="D156" s="25">
        <v>46</v>
      </c>
      <c r="E156" s="26">
        <v>0</v>
      </c>
      <c r="F156" s="26">
        <v>0</v>
      </c>
      <c r="G156" s="26">
        <v>0</v>
      </c>
      <c r="H156" s="26">
        <v>0</v>
      </c>
      <c r="I156" s="26">
        <v>1</v>
      </c>
      <c r="J156" s="12">
        <v>0</v>
      </c>
      <c r="K156" s="26">
        <v>0</v>
      </c>
      <c r="L156" s="12">
        <v>0</v>
      </c>
      <c r="M156" s="26">
        <v>0</v>
      </c>
      <c r="N156" s="26">
        <v>1</v>
      </c>
      <c r="O156" s="26">
        <v>0</v>
      </c>
      <c r="P156" s="31">
        <v>35</v>
      </c>
      <c r="Q156" s="26">
        <v>33</v>
      </c>
      <c r="R156" s="12">
        <v>0</v>
      </c>
      <c r="S156" s="26">
        <v>0</v>
      </c>
      <c r="T156" s="26">
        <v>2</v>
      </c>
      <c r="U156" s="26">
        <v>0</v>
      </c>
      <c r="V156" s="26">
        <v>0</v>
      </c>
      <c r="W156" s="26">
        <v>0</v>
      </c>
      <c r="X156" s="12">
        <v>0</v>
      </c>
      <c r="Y156" s="12">
        <v>0</v>
      </c>
      <c r="Z156" s="12">
        <v>0</v>
      </c>
      <c r="AA156" s="26">
        <v>0</v>
      </c>
      <c r="AB156" s="12">
        <v>0</v>
      </c>
    </row>
    <row r="157" spans="1:28" ht="13.5">
      <c r="A157" s="26"/>
      <c r="B157" s="5" t="s">
        <v>295</v>
      </c>
      <c r="C157" s="26">
        <v>49</v>
      </c>
      <c r="D157" s="25">
        <v>44</v>
      </c>
      <c r="E157" s="26">
        <v>0</v>
      </c>
      <c r="F157" s="26">
        <v>0</v>
      </c>
      <c r="G157" s="26">
        <v>2</v>
      </c>
      <c r="H157" s="26">
        <v>2</v>
      </c>
      <c r="I157" s="26">
        <v>0</v>
      </c>
      <c r="J157" s="12">
        <v>0</v>
      </c>
      <c r="K157" s="26">
        <v>1</v>
      </c>
      <c r="L157" s="12">
        <v>0</v>
      </c>
      <c r="M157" s="26">
        <v>0</v>
      </c>
      <c r="N157" s="26">
        <v>0</v>
      </c>
      <c r="O157" s="26">
        <v>0</v>
      </c>
      <c r="P157" s="31">
        <v>35</v>
      </c>
      <c r="Q157" s="26">
        <v>33</v>
      </c>
      <c r="R157" s="12">
        <v>0</v>
      </c>
      <c r="S157" s="26">
        <v>0</v>
      </c>
      <c r="T157" s="26">
        <v>1</v>
      </c>
      <c r="U157" s="26">
        <v>0</v>
      </c>
      <c r="V157" s="26">
        <v>0</v>
      </c>
      <c r="W157" s="26">
        <v>1</v>
      </c>
      <c r="X157" s="12">
        <v>0</v>
      </c>
      <c r="Y157" s="12">
        <v>0</v>
      </c>
      <c r="Z157" s="12">
        <v>0</v>
      </c>
      <c r="AA157" s="26">
        <v>0</v>
      </c>
      <c r="AB157" s="12">
        <v>0</v>
      </c>
    </row>
    <row r="158" spans="1:28" ht="13.5">
      <c r="A158" s="26"/>
      <c r="B158" s="5" t="s">
        <v>296</v>
      </c>
      <c r="C158" s="26">
        <v>52</v>
      </c>
      <c r="D158" s="25">
        <v>50</v>
      </c>
      <c r="E158" s="26">
        <v>0</v>
      </c>
      <c r="F158" s="26">
        <v>0</v>
      </c>
      <c r="G158" s="26">
        <v>0</v>
      </c>
      <c r="H158" s="26">
        <v>1</v>
      </c>
      <c r="I158" s="26">
        <v>0</v>
      </c>
      <c r="J158" s="12">
        <v>0</v>
      </c>
      <c r="K158" s="26">
        <v>0</v>
      </c>
      <c r="L158" s="12">
        <v>0</v>
      </c>
      <c r="M158" s="26">
        <v>0</v>
      </c>
      <c r="N158" s="26">
        <v>1</v>
      </c>
      <c r="O158" s="26">
        <v>0</v>
      </c>
      <c r="P158" s="31">
        <v>45</v>
      </c>
      <c r="Q158" s="26">
        <v>41</v>
      </c>
      <c r="R158" s="12">
        <v>0</v>
      </c>
      <c r="S158" s="26">
        <v>0</v>
      </c>
      <c r="T158" s="26">
        <v>1</v>
      </c>
      <c r="U158" s="26">
        <v>1</v>
      </c>
      <c r="V158" s="26">
        <v>1</v>
      </c>
      <c r="W158" s="26">
        <v>0</v>
      </c>
      <c r="X158" s="12">
        <v>0</v>
      </c>
      <c r="Y158" s="12">
        <v>0</v>
      </c>
      <c r="Z158" s="12">
        <v>0</v>
      </c>
      <c r="AA158" s="26">
        <v>1</v>
      </c>
      <c r="AB158" s="12">
        <v>0</v>
      </c>
    </row>
    <row r="159" spans="1:28" ht="13.5">
      <c r="A159" s="26"/>
      <c r="B159" s="5" t="s">
        <v>297</v>
      </c>
      <c r="C159" s="26">
        <v>65</v>
      </c>
      <c r="D159" s="25">
        <v>58</v>
      </c>
      <c r="E159" s="26">
        <v>0</v>
      </c>
      <c r="F159" s="26">
        <v>0</v>
      </c>
      <c r="G159" s="26">
        <v>1</v>
      </c>
      <c r="H159" s="26">
        <v>3</v>
      </c>
      <c r="I159" s="26">
        <v>2</v>
      </c>
      <c r="J159" s="12">
        <v>0</v>
      </c>
      <c r="K159" s="26">
        <v>0</v>
      </c>
      <c r="L159" s="12">
        <v>0</v>
      </c>
      <c r="M159" s="26">
        <v>0</v>
      </c>
      <c r="N159" s="26">
        <v>0</v>
      </c>
      <c r="O159" s="26">
        <v>1</v>
      </c>
      <c r="P159" s="31">
        <v>47</v>
      </c>
      <c r="Q159" s="26">
        <v>44</v>
      </c>
      <c r="R159" s="12">
        <v>0</v>
      </c>
      <c r="S159" s="26">
        <v>0</v>
      </c>
      <c r="T159" s="26">
        <v>0</v>
      </c>
      <c r="U159" s="26">
        <v>1</v>
      </c>
      <c r="V159" s="26">
        <v>2</v>
      </c>
      <c r="W159" s="26">
        <v>0</v>
      </c>
      <c r="X159" s="12">
        <v>0</v>
      </c>
      <c r="Y159" s="12">
        <v>0</v>
      </c>
      <c r="Z159" s="12">
        <v>0</v>
      </c>
      <c r="AA159" s="26">
        <v>0</v>
      </c>
      <c r="AB159" s="12">
        <v>0</v>
      </c>
    </row>
    <row r="160" spans="1:28" ht="13.5">
      <c r="A160" s="26"/>
      <c r="B160" s="5" t="s">
        <v>298</v>
      </c>
      <c r="C160" s="26">
        <v>67</v>
      </c>
      <c r="D160" s="25">
        <v>62</v>
      </c>
      <c r="E160" s="26">
        <v>1</v>
      </c>
      <c r="F160" s="26">
        <v>0</v>
      </c>
      <c r="G160" s="26">
        <v>1</v>
      </c>
      <c r="H160" s="26">
        <v>1</v>
      </c>
      <c r="I160" s="26">
        <v>1</v>
      </c>
      <c r="J160" s="12">
        <v>0</v>
      </c>
      <c r="K160" s="26">
        <v>1</v>
      </c>
      <c r="L160" s="12">
        <v>0</v>
      </c>
      <c r="M160" s="26">
        <v>0</v>
      </c>
      <c r="N160" s="26">
        <v>0</v>
      </c>
      <c r="O160" s="26">
        <v>0</v>
      </c>
      <c r="P160" s="31">
        <v>56</v>
      </c>
      <c r="Q160" s="26">
        <v>55</v>
      </c>
      <c r="R160" s="12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1</v>
      </c>
      <c r="X160" s="12">
        <v>0</v>
      </c>
      <c r="Y160" s="12">
        <v>0</v>
      </c>
      <c r="Z160" s="12">
        <v>0</v>
      </c>
      <c r="AA160" s="26">
        <v>0</v>
      </c>
      <c r="AB160" s="12">
        <v>0</v>
      </c>
    </row>
    <row r="161" spans="1:28" ht="13.5">
      <c r="A161" s="26"/>
      <c r="B161" s="5" t="s">
        <v>259</v>
      </c>
      <c r="C161" s="26">
        <v>23</v>
      </c>
      <c r="D161" s="25">
        <v>22</v>
      </c>
      <c r="E161" s="26">
        <v>0</v>
      </c>
      <c r="F161" s="26">
        <v>0</v>
      </c>
      <c r="G161" s="26">
        <v>1</v>
      </c>
      <c r="H161" s="26">
        <v>0</v>
      </c>
      <c r="I161" s="26">
        <v>0</v>
      </c>
      <c r="J161" s="12">
        <v>0</v>
      </c>
      <c r="K161" s="26">
        <v>0</v>
      </c>
      <c r="L161" s="12">
        <v>0</v>
      </c>
      <c r="M161" s="26">
        <v>0</v>
      </c>
      <c r="N161" s="26">
        <v>0</v>
      </c>
      <c r="O161" s="26">
        <v>0</v>
      </c>
      <c r="P161" s="31">
        <v>18</v>
      </c>
      <c r="Q161" s="26">
        <v>18</v>
      </c>
      <c r="R161" s="12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12">
        <v>0</v>
      </c>
      <c r="Y161" s="12">
        <v>0</v>
      </c>
      <c r="Z161" s="12">
        <v>0</v>
      </c>
      <c r="AA161" s="26">
        <v>0</v>
      </c>
      <c r="AB161" s="12">
        <v>0</v>
      </c>
    </row>
    <row r="162" spans="1:28" ht="7.5" customHeight="1">
      <c r="A162" s="26"/>
      <c r="B162" s="31"/>
      <c r="C162" s="26"/>
      <c r="D162" s="25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1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ht="13.5">
      <c r="A163" s="26" t="s">
        <v>377</v>
      </c>
      <c r="B163" s="11" t="s">
        <v>218</v>
      </c>
      <c r="C163" s="26">
        <v>342</v>
      </c>
      <c r="D163" s="25">
        <v>314</v>
      </c>
      <c r="E163" s="26">
        <v>1</v>
      </c>
      <c r="F163" s="26">
        <v>3</v>
      </c>
      <c r="G163" s="26">
        <v>4</v>
      </c>
      <c r="H163" s="26">
        <v>6</v>
      </c>
      <c r="I163" s="26">
        <v>5</v>
      </c>
      <c r="J163" s="26">
        <v>1</v>
      </c>
      <c r="K163" s="26">
        <v>2</v>
      </c>
      <c r="L163" s="12">
        <v>0</v>
      </c>
      <c r="M163" s="26">
        <v>3</v>
      </c>
      <c r="N163" s="26">
        <v>2</v>
      </c>
      <c r="O163" s="26">
        <v>1</v>
      </c>
      <c r="P163" s="31">
        <v>223</v>
      </c>
      <c r="Q163" s="26">
        <v>215</v>
      </c>
      <c r="R163" s="26">
        <v>2</v>
      </c>
      <c r="S163" s="12">
        <v>0</v>
      </c>
      <c r="T163" s="12">
        <v>0</v>
      </c>
      <c r="U163" s="26">
        <v>3</v>
      </c>
      <c r="V163" s="26">
        <v>1</v>
      </c>
      <c r="W163" s="12">
        <v>0</v>
      </c>
      <c r="X163" s="26">
        <v>1</v>
      </c>
      <c r="Y163" s="26">
        <v>1</v>
      </c>
      <c r="Z163" s="12">
        <v>0</v>
      </c>
      <c r="AA163" s="12">
        <v>0</v>
      </c>
      <c r="AB163" s="12">
        <v>0</v>
      </c>
    </row>
    <row r="164" spans="1:28" ht="13.5">
      <c r="A164" s="26"/>
      <c r="B164" s="5" t="s">
        <v>292</v>
      </c>
      <c r="C164" s="26">
        <v>18</v>
      </c>
      <c r="D164" s="25">
        <v>15</v>
      </c>
      <c r="E164" s="26">
        <v>0</v>
      </c>
      <c r="F164" s="26">
        <v>0</v>
      </c>
      <c r="G164" s="26">
        <v>1</v>
      </c>
      <c r="H164" s="26">
        <v>0</v>
      </c>
      <c r="I164" s="26">
        <v>2</v>
      </c>
      <c r="J164" s="26">
        <v>0</v>
      </c>
      <c r="K164" s="26">
        <v>0</v>
      </c>
      <c r="L164" s="12">
        <v>0</v>
      </c>
      <c r="M164" s="26">
        <v>0</v>
      </c>
      <c r="N164" s="26">
        <v>0</v>
      </c>
      <c r="O164" s="26">
        <v>0</v>
      </c>
      <c r="P164" s="31">
        <v>2</v>
      </c>
      <c r="Q164" s="26">
        <v>2</v>
      </c>
      <c r="R164" s="26">
        <v>0</v>
      </c>
      <c r="S164" s="12">
        <v>0</v>
      </c>
      <c r="T164" s="12">
        <v>0</v>
      </c>
      <c r="U164" s="26">
        <v>0</v>
      </c>
      <c r="V164" s="26">
        <v>0</v>
      </c>
      <c r="W164" s="12">
        <v>0</v>
      </c>
      <c r="X164" s="26">
        <v>0</v>
      </c>
      <c r="Y164" s="26">
        <v>0</v>
      </c>
      <c r="Z164" s="12">
        <v>0</v>
      </c>
      <c r="AA164" s="12">
        <v>0</v>
      </c>
      <c r="AB164" s="12">
        <v>0</v>
      </c>
    </row>
    <row r="165" spans="1:28" ht="13.5">
      <c r="A165" s="26"/>
      <c r="B165" s="5" t="s">
        <v>299</v>
      </c>
      <c r="C165" s="26">
        <v>24</v>
      </c>
      <c r="D165" s="25">
        <v>21</v>
      </c>
      <c r="E165" s="26">
        <v>0</v>
      </c>
      <c r="F165" s="26">
        <v>0</v>
      </c>
      <c r="G165" s="26">
        <v>0</v>
      </c>
      <c r="H165" s="26">
        <v>1</v>
      </c>
      <c r="I165" s="26">
        <v>0</v>
      </c>
      <c r="J165" s="26">
        <v>0</v>
      </c>
      <c r="K165" s="26">
        <v>1</v>
      </c>
      <c r="L165" s="12">
        <v>0</v>
      </c>
      <c r="M165" s="26">
        <v>1</v>
      </c>
      <c r="N165" s="26">
        <v>0</v>
      </c>
      <c r="O165" s="26">
        <v>0</v>
      </c>
      <c r="P165" s="31">
        <v>7</v>
      </c>
      <c r="Q165" s="26">
        <v>7</v>
      </c>
      <c r="R165" s="26">
        <v>0</v>
      </c>
      <c r="S165" s="12">
        <v>0</v>
      </c>
      <c r="T165" s="12">
        <v>0</v>
      </c>
      <c r="U165" s="26">
        <v>0</v>
      </c>
      <c r="V165" s="26">
        <v>0</v>
      </c>
      <c r="W165" s="12">
        <v>0</v>
      </c>
      <c r="X165" s="26">
        <v>0</v>
      </c>
      <c r="Y165" s="26">
        <v>0</v>
      </c>
      <c r="Z165" s="12">
        <v>0</v>
      </c>
      <c r="AA165" s="12">
        <v>0</v>
      </c>
      <c r="AB165" s="12">
        <v>0</v>
      </c>
    </row>
    <row r="166" spans="1:28" ht="13.5">
      <c r="A166" s="26"/>
      <c r="B166" s="5" t="s">
        <v>261</v>
      </c>
      <c r="C166" s="26">
        <v>29</v>
      </c>
      <c r="D166" s="25">
        <v>28</v>
      </c>
      <c r="E166" s="26">
        <v>0</v>
      </c>
      <c r="F166" s="26">
        <v>0</v>
      </c>
      <c r="G166" s="26">
        <v>1</v>
      </c>
      <c r="H166" s="26">
        <v>0</v>
      </c>
      <c r="I166" s="26">
        <v>0</v>
      </c>
      <c r="J166" s="26">
        <v>0</v>
      </c>
      <c r="K166" s="26">
        <v>0</v>
      </c>
      <c r="L166" s="12">
        <v>0</v>
      </c>
      <c r="M166" s="26">
        <v>0</v>
      </c>
      <c r="N166" s="26">
        <v>0</v>
      </c>
      <c r="O166" s="26">
        <v>0</v>
      </c>
      <c r="P166" s="31">
        <v>16</v>
      </c>
      <c r="Q166" s="26">
        <v>16</v>
      </c>
      <c r="R166" s="26">
        <v>0</v>
      </c>
      <c r="S166" s="12">
        <v>0</v>
      </c>
      <c r="T166" s="12">
        <v>0</v>
      </c>
      <c r="U166" s="26">
        <v>0</v>
      </c>
      <c r="V166" s="26">
        <v>0</v>
      </c>
      <c r="W166" s="12">
        <v>0</v>
      </c>
      <c r="X166" s="26">
        <v>0</v>
      </c>
      <c r="Y166" s="26">
        <v>0</v>
      </c>
      <c r="Z166" s="12">
        <v>0</v>
      </c>
      <c r="AA166" s="12">
        <v>0</v>
      </c>
      <c r="AB166" s="12">
        <v>0</v>
      </c>
    </row>
    <row r="167" spans="1:28" ht="13.5">
      <c r="A167" s="26"/>
      <c r="B167" s="5" t="s">
        <v>293</v>
      </c>
      <c r="C167" s="26">
        <v>44</v>
      </c>
      <c r="D167" s="25">
        <v>42</v>
      </c>
      <c r="E167" s="26">
        <v>1</v>
      </c>
      <c r="F167" s="26">
        <v>0</v>
      </c>
      <c r="G167" s="26">
        <v>0</v>
      </c>
      <c r="H167" s="26">
        <v>0</v>
      </c>
      <c r="I167" s="26">
        <v>1</v>
      </c>
      <c r="J167" s="26">
        <v>0</v>
      </c>
      <c r="K167" s="26">
        <v>0</v>
      </c>
      <c r="L167" s="12">
        <v>0</v>
      </c>
      <c r="M167" s="26">
        <v>0</v>
      </c>
      <c r="N167" s="26">
        <v>0</v>
      </c>
      <c r="O167" s="26">
        <v>0</v>
      </c>
      <c r="P167" s="31">
        <v>32</v>
      </c>
      <c r="Q167" s="26">
        <v>30</v>
      </c>
      <c r="R167" s="26">
        <v>1</v>
      </c>
      <c r="S167" s="12">
        <v>0</v>
      </c>
      <c r="T167" s="12">
        <v>0</v>
      </c>
      <c r="U167" s="26">
        <v>1</v>
      </c>
      <c r="V167" s="26">
        <v>0</v>
      </c>
      <c r="W167" s="12">
        <v>0</v>
      </c>
      <c r="X167" s="26">
        <v>0</v>
      </c>
      <c r="Y167" s="26">
        <v>0</v>
      </c>
      <c r="Z167" s="12">
        <v>0</v>
      </c>
      <c r="AA167" s="12">
        <v>0</v>
      </c>
      <c r="AB167" s="12">
        <v>0</v>
      </c>
    </row>
    <row r="168" spans="1:28" ht="13.5">
      <c r="A168" s="26"/>
      <c r="B168" s="5" t="s">
        <v>294</v>
      </c>
      <c r="C168" s="26">
        <v>41</v>
      </c>
      <c r="D168" s="25">
        <v>36</v>
      </c>
      <c r="E168" s="26">
        <v>0</v>
      </c>
      <c r="F168" s="26">
        <v>2</v>
      </c>
      <c r="G168" s="26">
        <v>0</v>
      </c>
      <c r="H168" s="26">
        <v>1</v>
      </c>
      <c r="I168" s="26">
        <v>0</v>
      </c>
      <c r="J168" s="26">
        <v>0</v>
      </c>
      <c r="K168" s="26">
        <v>1</v>
      </c>
      <c r="L168" s="12">
        <v>0</v>
      </c>
      <c r="M168" s="26">
        <v>0</v>
      </c>
      <c r="N168" s="26">
        <v>1</v>
      </c>
      <c r="O168" s="26">
        <v>0</v>
      </c>
      <c r="P168" s="31">
        <v>27</v>
      </c>
      <c r="Q168" s="26">
        <v>25</v>
      </c>
      <c r="R168" s="26">
        <v>1</v>
      </c>
      <c r="S168" s="12">
        <v>0</v>
      </c>
      <c r="T168" s="12">
        <v>0</v>
      </c>
      <c r="U168" s="26">
        <v>0</v>
      </c>
      <c r="V168" s="26">
        <v>0</v>
      </c>
      <c r="W168" s="12">
        <v>0</v>
      </c>
      <c r="X168" s="26">
        <v>0</v>
      </c>
      <c r="Y168" s="26">
        <v>1</v>
      </c>
      <c r="Z168" s="12">
        <v>0</v>
      </c>
      <c r="AA168" s="12">
        <v>0</v>
      </c>
      <c r="AB168" s="12">
        <v>0</v>
      </c>
    </row>
    <row r="169" spans="1:28" ht="13.5">
      <c r="A169" s="26"/>
      <c r="B169" s="5" t="s">
        <v>295</v>
      </c>
      <c r="C169" s="26">
        <v>28</v>
      </c>
      <c r="D169" s="25">
        <v>26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  <c r="J169" s="26">
        <v>0</v>
      </c>
      <c r="K169" s="26">
        <v>0</v>
      </c>
      <c r="L169" s="12">
        <v>0</v>
      </c>
      <c r="M169" s="26">
        <v>1</v>
      </c>
      <c r="N169" s="26">
        <v>0</v>
      </c>
      <c r="O169" s="26">
        <v>0</v>
      </c>
      <c r="P169" s="31">
        <v>21</v>
      </c>
      <c r="Q169" s="26">
        <v>21</v>
      </c>
      <c r="R169" s="26">
        <v>0</v>
      </c>
      <c r="S169" s="12">
        <v>0</v>
      </c>
      <c r="T169" s="12">
        <v>0</v>
      </c>
      <c r="U169" s="26">
        <v>0</v>
      </c>
      <c r="V169" s="26">
        <v>0</v>
      </c>
      <c r="W169" s="12">
        <v>0</v>
      </c>
      <c r="X169" s="26">
        <v>0</v>
      </c>
      <c r="Y169" s="26">
        <v>0</v>
      </c>
      <c r="Z169" s="12">
        <v>0</v>
      </c>
      <c r="AA169" s="12">
        <v>0</v>
      </c>
      <c r="AB169" s="12">
        <v>0</v>
      </c>
    </row>
    <row r="170" spans="1:28" ht="13.5">
      <c r="A170" s="26"/>
      <c r="B170" s="5" t="s">
        <v>296</v>
      </c>
      <c r="C170" s="26">
        <v>49</v>
      </c>
      <c r="D170" s="25">
        <v>45</v>
      </c>
      <c r="E170" s="26">
        <v>0</v>
      </c>
      <c r="F170" s="26">
        <v>0</v>
      </c>
      <c r="G170" s="26">
        <v>2</v>
      </c>
      <c r="H170" s="26">
        <v>1</v>
      </c>
      <c r="I170" s="26">
        <v>0</v>
      </c>
      <c r="J170" s="26">
        <v>0</v>
      </c>
      <c r="K170" s="26">
        <v>0</v>
      </c>
      <c r="L170" s="12">
        <v>0</v>
      </c>
      <c r="M170" s="26">
        <v>0</v>
      </c>
      <c r="N170" s="26">
        <v>1</v>
      </c>
      <c r="O170" s="26">
        <v>0</v>
      </c>
      <c r="P170" s="31">
        <v>35</v>
      </c>
      <c r="Q170" s="26">
        <v>35</v>
      </c>
      <c r="R170" s="26">
        <v>0</v>
      </c>
      <c r="S170" s="12">
        <v>0</v>
      </c>
      <c r="T170" s="12">
        <v>0</v>
      </c>
      <c r="U170" s="26">
        <v>0</v>
      </c>
      <c r="V170" s="26">
        <v>0</v>
      </c>
      <c r="W170" s="12">
        <v>0</v>
      </c>
      <c r="X170" s="26">
        <v>0</v>
      </c>
      <c r="Y170" s="26">
        <v>0</v>
      </c>
      <c r="Z170" s="12">
        <v>0</v>
      </c>
      <c r="AA170" s="12">
        <v>0</v>
      </c>
      <c r="AB170" s="12">
        <v>0</v>
      </c>
    </row>
    <row r="171" spans="1:28" ht="13.5">
      <c r="A171" s="26"/>
      <c r="B171" s="5" t="s">
        <v>297</v>
      </c>
      <c r="C171" s="26">
        <v>46</v>
      </c>
      <c r="D171" s="25">
        <v>42</v>
      </c>
      <c r="E171" s="26">
        <v>0</v>
      </c>
      <c r="F171" s="26">
        <v>1</v>
      </c>
      <c r="G171" s="26">
        <v>0</v>
      </c>
      <c r="H171" s="26">
        <v>3</v>
      </c>
      <c r="I171" s="26">
        <v>0</v>
      </c>
      <c r="J171" s="26">
        <v>0</v>
      </c>
      <c r="K171" s="26">
        <v>0</v>
      </c>
      <c r="L171" s="12">
        <v>0</v>
      </c>
      <c r="M171" s="26">
        <v>0</v>
      </c>
      <c r="N171" s="26">
        <v>0</v>
      </c>
      <c r="O171" s="26">
        <v>0</v>
      </c>
      <c r="P171" s="31">
        <v>34</v>
      </c>
      <c r="Q171" s="26">
        <v>31</v>
      </c>
      <c r="R171" s="26">
        <v>0</v>
      </c>
      <c r="S171" s="12">
        <v>0</v>
      </c>
      <c r="T171" s="12">
        <v>0</v>
      </c>
      <c r="U171" s="26">
        <v>1</v>
      </c>
      <c r="V171" s="26">
        <v>1</v>
      </c>
      <c r="W171" s="12">
        <v>0</v>
      </c>
      <c r="X171" s="26">
        <v>1</v>
      </c>
      <c r="Y171" s="26">
        <v>0</v>
      </c>
      <c r="Z171" s="12">
        <v>0</v>
      </c>
      <c r="AA171" s="12">
        <v>0</v>
      </c>
      <c r="AB171" s="12">
        <v>0</v>
      </c>
    </row>
    <row r="172" spans="1:28" ht="13.5">
      <c r="A172" s="26"/>
      <c r="B172" s="5" t="s">
        <v>298</v>
      </c>
      <c r="C172" s="26">
        <v>33</v>
      </c>
      <c r="D172" s="25">
        <v>30</v>
      </c>
      <c r="E172" s="26">
        <v>0</v>
      </c>
      <c r="F172" s="26">
        <v>0</v>
      </c>
      <c r="G172" s="26">
        <v>0</v>
      </c>
      <c r="H172" s="26">
        <v>0</v>
      </c>
      <c r="I172" s="26">
        <v>1</v>
      </c>
      <c r="J172" s="26">
        <v>0</v>
      </c>
      <c r="K172" s="26">
        <v>0</v>
      </c>
      <c r="L172" s="12">
        <v>0</v>
      </c>
      <c r="M172" s="26">
        <v>1</v>
      </c>
      <c r="N172" s="26">
        <v>0</v>
      </c>
      <c r="O172" s="26">
        <v>1</v>
      </c>
      <c r="P172" s="31">
        <v>27</v>
      </c>
      <c r="Q172" s="26">
        <v>27</v>
      </c>
      <c r="R172" s="26">
        <v>0</v>
      </c>
      <c r="S172" s="12">
        <v>0</v>
      </c>
      <c r="T172" s="12">
        <v>0</v>
      </c>
      <c r="U172" s="26">
        <v>0</v>
      </c>
      <c r="V172" s="26">
        <v>0</v>
      </c>
      <c r="W172" s="12">
        <v>0</v>
      </c>
      <c r="X172" s="26">
        <v>0</v>
      </c>
      <c r="Y172" s="26">
        <v>0</v>
      </c>
      <c r="Z172" s="12">
        <v>0</v>
      </c>
      <c r="AA172" s="12">
        <v>0</v>
      </c>
      <c r="AB172" s="12">
        <v>0</v>
      </c>
    </row>
    <row r="173" spans="2:28" ht="13.5">
      <c r="B173" s="5" t="s">
        <v>259</v>
      </c>
      <c r="C173" s="26">
        <v>30</v>
      </c>
      <c r="D173" s="25">
        <v>29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1</v>
      </c>
      <c r="K173" s="26">
        <v>0</v>
      </c>
      <c r="L173" s="12">
        <v>0</v>
      </c>
      <c r="M173" s="26">
        <v>0</v>
      </c>
      <c r="N173" s="26">
        <v>0</v>
      </c>
      <c r="O173" s="26">
        <v>0</v>
      </c>
      <c r="P173" s="31">
        <v>22</v>
      </c>
      <c r="Q173" s="26">
        <v>21</v>
      </c>
      <c r="R173" s="26">
        <v>0</v>
      </c>
      <c r="S173" s="12">
        <v>0</v>
      </c>
      <c r="T173" s="12">
        <v>0</v>
      </c>
      <c r="U173" s="26">
        <v>1</v>
      </c>
      <c r="V173" s="26">
        <v>0</v>
      </c>
      <c r="W173" s="12">
        <v>0</v>
      </c>
      <c r="X173" s="26">
        <v>0</v>
      </c>
      <c r="Y173" s="26">
        <v>0</v>
      </c>
      <c r="Z173" s="12">
        <v>0</v>
      </c>
      <c r="AA173" s="12">
        <v>0</v>
      </c>
      <c r="AB173" s="12">
        <v>0</v>
      </c>
    </row>
    <row r="174" spans="1:28" ht="7.5" customHeight="1">
      <c r="A174" s="28"/>
      <c r="B174" s="33"/>
      <c r="C174" s="28"/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3" t="s">
        <v>358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ht="13.5">
      <c r="A175" s="26"/>
    </row>
  </sheetData>
  <sheetProtection/>
  <mergeCells count="17">
    <mergeCell ref="A151:A152"/>
    <mergeCell ref="R5:AB5"/>
    <mergeCell ref="A43:A44"/>
    <mergeCell ref="A55:A56"/>
    <mergeCell ref="A103:A104"/>
    <mergeCell ref="A91:A92"/>
    <mergeCell ref="A115:A116"/>
    <mergeCell ref="A3:A6"/>
    <mergeCell ref="B3:B6"/>
    <mergeCell ref="C3:AB3"/>
    <mergeCell ref="C4:O4"/>
    <mergeCell ref="P4:AB4"/>
    <mergeCell ref="C5:C6"/>
    <mergeCell ref="D5:D6"/>
    <mergeCell ref="E5:O5"/>
    <mergeCell ref="P5:P6"/>
    <mergeCell ref="Q5:Q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2" manualBreakCount="2">
    <brk id="65" max="255" man="1"/>
    <brk id="125" max="2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AC173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5.875" style="0" customWidth="1"/>
    <col min="2" max="2" width="10.625" style="0" customWidth="1"/>
    <col min="3" max="19" width="7.25390625" style="0" customWidth="1"/>
    <col min="20" max="20" width="6.625" style="0" customWidth="1"/>
    <col min="21" max="28" width="7.25390625" style="0" customWidth="1"/>
  </cols>
  <sheetData>
    <row r="1" spans="1:29" ht="13.5">
      <c r="A1" s="20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6"/>
    </row>
    <row r="2" spans="1:29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6"/>
    </row>
    <row r="3" spans="1:29" ht="15" customHeight="1">
      <c r="A3" s="296" t="s">
        <v>291</v>
      </c>
      <c r="B3" s="307" t="s">
        <v>216</v>
      </c>
      <c r="C3" s="314" t="s">
        <v>272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26"/>
    </row>
    <row r="4" spans="1:29" ht="15" customHeight="1">
      <c r="A4" s="297"/>
      <c r="B4" s="308"/>
      <c r="C4" s="314" t="s">
        <v>273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06" t="s">
        <v>274</v>
      </c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26"/>
    </row>
    <row r="5" spans="1:29" ht="15" customHeight="1">
      <c r="A5" s="297"/>
      <c r="B5" s="308"/>
      <c r="C5" s="312" t="s">
        <v>606</v>
      </c>
      <c r="D5" s="312" t="s">
        <v>523</v>
      </c>
      <c r="E5" s="306" t="s">
        <v>524</v>
      </c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12" t="s">
        <v>606</v>
      </c>
      <c r="Q5" s="312" t="s">
        <v>523</v>
      </c>
      <c r="R5" s="306" t="s">
        <v>524</v>
      </c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26"/>
    </row>
    <row r="6" spans="1:29" ht="45" customHeight="1">
      <c r="A6" s="298"/>
      <c r="B6" s="309"/>
      <c r="C6" s="359"/>
      <c r="D6" s="359"/>
      <c r="E6" s="287" t="s">
        <v>532</v>
      </c>
      <c r="F6" s="288" t="s">
        <v>547</v>
      </c>
      <c r="G6" s="286" t="s">
        <v>180</v>
      </c>
      <c r="H6" s="286" t="s">
        <v>517</v>
      </c>
      <c r="I6" s="286" t="s">
        <v>634</v>
      </c>
      <c r="J6" s="286" t="s">
        <v>635</v>
      </c>
      <c r="K6" s="286" t="s">
        <v>631</v>
      </c>
      <c r="L6" s="286" t="s">
        <v>632</v>
      </c>
      <c r="M6" s="286" t="s">
        <v>636</v>
      </c>
      <c r="N6" s="286" t="s">
        <v>633</v>
      </c>
      <c r="O6" s="151" t="s">
        <v>548</v>
      </c>
      <c r="P6" s="359"/>
      <c r="Q6" s="359"/>
      <c r="R6" s="287" t="s">
        <v>532</v>
      </c>
      <c r="S6" s="288" t="s">
        <v>547</v>
      </c>
      <c r="T6" s="286" t="s">
        <v>180</v>
      </c>
      <c r="U6" s="286" t="s">
        <v>517</v>
      </c>
      <c r="V6" s="286" t="s">
        <v>634</v>
      </c>
      <c r="W6" s="286" t="s">
        <v>635</v>
      </c>
      <c r="X6" s="286" t="s">
        <v>631</v>
      </c>
      <c r="Y6" s="286" t="s">
        <v>632</v>
      </c>
      <c r="Z6" s="286" t="s">
        <v>636</v>
      </c>
      <c r="AA6" s="286" t="s">
        <v>633</v>
      </c>
      <c r="AB6" s="151" t="s">
        <v>548</v>
      </c>
      <c r="AC6" s="26"/>
    </row>
    <row r="7" spans="1:29" ht="13.5">
      <c r="A7" s="9" t="s">
        <v>217</v>
      </c>
      <c r="B7" s="8" t="s">
        <v>218</v>
      </c>
      <c r="C7" s="80">
        <v>4725</v>
      </c>
      <c r="D7" s="82">
        <v>262</v>
      </c>
      <c r="E7" s="81">
        <v>40</v>
      </c>
      <c r="F7" s="81">
        <v>115</v>
      </c>
      <c r="G7" s="81">
        <v>237</v>
      </c>
      <c r="H7" s="81">
        <v>582</v>
      </c>
      <c r="I7" s="81">
        <v>491</v>
      </c>
      <c r="J7" s="81">
        <v>470</v>
      </c>
      <c r="K7" s="81">
        <v>384</v>
      </c>
      <c r="L7" s="81">
        <v>321</v>
      </c>
      <c r="M7" s="81">
        <v>461</v>
      </c>
      <c r="N7" s="81">
        <v>986</v>
      </c>
      <c r="O7" s="81">
        <v>376</v>
      </c>
      <c r="P7" s="82">
        <v>6283</v>
      </c>
      <c r="Q7" s="82">
        <v>3496</v>
      </c>
      <c r="R7" s="81">
        <v>25</v>
      </c>
      <c r="S7" s="81">
        <v>100</v>
      </c>
      <c r="T7" s="81">
        <v>216</v>
      </c>
      <c r="U7" s="81">
        <v>336</v>
      </c>
      <c r="V7" s="81">
        <v>332</v>
      </c>
      <c r="W7" s="81">
        <v>263</v>
      </c>
      <c r="X7" s="81">
        <v>149</v>
      </c>
      <c r="Y7" s="81">
        <v>90</v>
      </c>
      <c r="Z7" s="81">
        <v>113</v>
      </c>
      <c r="AA7" s="81">
        <v>289</v>
      </c>
      <c r="AB7" s="81">
        <v>874</v>
      </c>
      <c r="AC7" s="26"/>
    </row>
    <row r="8" spans="1:29" ht="13.5">
      <c r="A8" s="12"/>
      <c r="B8" s="5" t="s">
        <v>525</v>
      </c>
      <c r="C8" s="64">
        <v>66</v>
      </c>
      <c r="D8" s="25">
        <v>8</v>
      </c>
      <c r="E8" s="26">
        <v>1</v>
      </c>
      <c r="F8" s="26">
        <v>5</v>
      </c>
      <c r="G8" s="26">
        <v>5</v>
      </c>
      <c r="H8" s="26">
        <v>10</v>
      </c>
      <c r="I8" s="26">
        <v>13</v>
      </c>
      <c r="J8" s="26">
        <v>7</v>
      </c>
      <c r="K8" s="26">
        <v>4</v>
      </c>
      <c r="L8" s="26">
        <v>4</v>
      </c>
      <c r="M8" s="26">
        <v>4</v>
      </c>
      <c r="N8" s="26">
        <v>3</v>
      </c>
      <c r="O8" s="26">
        <v>2</v>
      </c>
      <c r="P8" s="25">
        <v>5</v>
      </c>
      <c r="Q8" s="25">
        <v>4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1</v>
      </c>
      <c r="AA8" s="26">
        <v>0</v>
      </c>
      <c r="AB8" s="26">
        <v>0</v>
      </c>
      <c r="AC8" s="26"/>
    </row>
    <row r="9" spans="1:29" ht="13.5">
      <c r="A9" s="12"/>
      <c r="B9" s="5" t="s">
        <v>526</v>
      </c>
      <c r="C9" s="64">
        <v>301</v>
      </c>
      <c r="D9" s="83">
        <v>7</v>
      </c>
      <c r="E9" s="26">
        <v>7</v>
      </c>
      <c r="F9" s="26">
        <v>18</v>
      </c>
      <c r="G9" s="26">
        <v>25</v>
      </c>
      <c r="H9" s="26">
        <v>49</v>
      </c>
      <c r="I9" s="26">
        <v>38</v>
      </c>
      <c r="J9" s="26">
        <v>51</v>
      </c>
      <c r="K9" s="26">
        <v>27</v>
      </c>
      <c r="L9" s="26">
        <v>13</v>
      </c>
      <c r="M9" s="26">
        <v>20</v>
      </c>
      <c r="N9" s="26">
        <v>34</v>
      </c>
      <c r="O9" s="26">
        <v>12</v>
      </c>
      <c r="P9" s="25">
        <v>5</v>
      </c>
      <c r="Q9" s="25">
        <v>4</v>
      </c>
      <c r="R9" s="26">
        <v>0</v>
      </c>
      <c r="S9" s="26">
        <v>0</v>
      </c>
      <c r="T9" s="26">
        <v>0</v>
      </c>
      <c r="U9" s="26">
        <v>0</v>
      </c>
      <c r="V9" s="26">
        <v>1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/>
    </row>
    <row r="10" spans="1:29" ht="13.5">
      <c r="A10" s="12"/>
      <c r="B10" s="5" t="s">
        <v>261</v>
      </c>
      <c r="C10" s="64">
        <v>806</v>
      </c>
      <c r="D10" s="83">
        <v>25</v>
      </c>
      <c r="E10" s="26">
        <v>11</v>
      </c>
      <c r="F10" s="26">
        <v>32</v>
      </c>
      <c r="G10" s="26">
        <v>63</v>
      </c>
      <c r="H10" s="26">
        <v>125</v>
      </c>
      <c r="I10" s="26">
        <v>74</v>
      </c>
      <c r="J10" s="26">
        <v>91</v>
      </c>
      <c r="K10" s="26">
        <v>105</v>
      </c>
      <c r="L10" s="26">
        <v>57</v>
      </c>
      <c r="M10" s="26">
        <v>72</v>
      </c>
      <c r="N10" s="26">
        <v>135</v>
      </c>
      <c r="O10" s="26">
        <v>16</v>
      </c>
      <c r="P10" s="25">
        <v>4</v>
      </c>
      <c r="Q10" s="25">
        <v>1</v>
      </c>
      <c r="R10" s="26">
        <v>0</v>
      </c>
      <c r="S10" s="26">
        <v>0</v>
      </c>
      <c r="T10" s="26">
        <v>0</v>
      </c>
      <c r="U10" s="26">
        <v>0</v>
      </c>
      <c r="V10" s="26">
        <v>1</v>
      </c>
      <c r="W10" s="26">
        <v>0</v>
      </c>
      <c r="X10" s="26">
        <v>1</v>
      </c>
      <c r="Y10" s="26">
        <v>0</v>
      </c>
      <c r="Z10" s="26">
        <v>1</v>
      </c>
      <c r="AA10" s="26">
        <v>0</v>
      </c>
      <c r="AB10" s="26">
        <v>0</v>
      </c>
      <c r="AC10" s="26"/>
    </row>
    <row r="11" spans="1:29" ht="13.5">
      <c r="A11" s="12"/>
      <c r="B11" s="5" t="s">
        <v>293</v>
      </c>
      <c r="C11" s="64">
        <v>1139</v>
      </c>
      <c r="D11" s="83">
        <v>26</v>
      </c>
      <c r="E11" s="26">
        <v>11</v>
      </c>
      <c r="F11" s="26">
        <v>30</v>
      </c>
      <c r="G11" s="26">
        <v>52</v>
      </c>
      <c r="H11" s="26">
        <v>149</v>
      </c>
      <c r="I11" s="26">
        <v>127</v>
      </c>
      <c r="J11" s="26">
        <v>116</v>
      </c>
      <c r="K11" s="26">
        <v>101</v>
      </c>
      <c r="L11" s="26">
        <v>84</v>
      </c>
      <c r="M11" s="26">
        <v>140</v>
      </c>
      <c r="N11" s="26">
        <v>234</v>
      </c>
      <c r="O11" s="26">
        <v>69</v>
      </c>
      <c r="P11" s="83">
        <v>36</v>
      </c>
      <c r="Q11" s="83">
        <v>16</v>
      </c>
      <c r="R11" s="26">
        <v>0</v>
      </c>
      <c r="S11" s="26">
        <v>2</v>
      </c>
      <c r="T11" s="26">
        <v>0</v>
      </c>
      <c r="U11" s="26">
        <v>4</v>
      </c>
      <c r="V11" s="26">
        <v>5</v>
      </c>
      <c r="W11" s="26">
        <v>1</v>
      </c>
      <c r="X11" s="26">
        <v>1</v>
      </c>
      <c r="Y11" s="26">
        <v>0</v>
      </c>
      <c r="Z11" s="26">
        <v>0</v>
      </c>
      <c r="AA11" s="26">
        <v>5</v>
      </c>
      <c r="AB11" s="26">
        <v>2</v>
      </c>
      <c r="AC11" s="26"/>
    </row>
    <row r="12" spans="1:29" ht="13.5">
      <c r="A12" s="12"/>
      <c r="B12" s="5" t="s">
        <v>294</v>
      </c>
      <c r="C12" s="64">
        <v>1004</v>
      </c>
      <c r="D12" s="83">
        <v>32</v>
      </c>
      <c r="E12" s="26">
        <v>3</v>
      </c>
      <c r="F12" s="26">
        <v>18</v>
      </c>
      <c r="G12" s="26">
        <v>39</v>
      </c>
      <c r="H12" s="26">
        <v>117</v>
      </c>
      <c r="I12" s="26">
        <v>108</v>
      </c>
      <c r="J12" s="26">
        <v>86</v>
      </c>
      <c r="K12" s="26">
        <v>57</v>
      </c>
      <c r="L12" s="26">
        <v>73</v>
      </c>
      <c r="M12" s="26">
        <v>111</v>
      </c>
      <c r="N12" s="26">
        <v>260</v>
      </c>
      <c r="O12" s="26">
        <v>100</v>
      </c>
      <c r="P12" s="83">
        <v>215</v>
      </c>
      <c r="Q12" s="83">
        <v>50</v>
      </c>
      <c r="R12" s="26">
        <v>0</v>
      </c>
      <c r="S12" s="26">
        <v>8</v>
      </c>
      <c r="T12" s="26">
        <v>9</v>
      </c>
      <c r="U12" s="26">
        <v>14</v>
      </c>
      <c r="V12" s="26">
        <v>16</v>
      </c>
      <c r="W12" s="26">
        <v>15</v>
      </c>
      <c r="X12" s="26">
        <v>4</v>
      </c>
      <c r="Y12" s="26">
        <v>4</v>
      </c>
      <c r="Z12" s="26">
        <v>3</v>
      </c>
      <c r="AA12" s="26">
        <v>27</v>
      </c>
      <c r="AB12" s="26">
        <v>65</v>
      </c>
      <c r="AC12" s="26"/>
    </row>
    <row r="13" spans="1:29" ht="13.5">
      <c r="A13" s="12"/>
      <c r="B13" s="5" t="s">
        <v>295</v>
      </c>
      <c r="C13" s="64">
        <v>796</v>
      </c>
      <c r="D13" s="83">
        <v>28</v>
      </c>
      <c r="E13" s="26">
        <v>3</v>
      </c>
      <c r="F13" s="26">
        <v>9</v>
      </c>
      <c r="G13" s="26">
        <v>32</v>
      </c>
      <c r="H13" s="26">
        <v>86</v>
      </c>
      <c r="I13" s="26">
        <v>85</v>
      </c>
      <c r="J13" s="26">
        <v>59</v>
      </c>
      <c r="K13" s="26">
        <v>57</v>
      </c>
      <c r="L13" s="26">
        <v>56</v>
      </c>
      <c r="M13" s="26">
        <v>65</v>
      </c>
      <c r="N13" s="26">
        <v>208</v>
      </c>
      <c r="O13" s="26">
        <v>108</v>
      </c>
      <c r="P13" s="83">
        <v>698</v>
      </c>
      <c r="Q13" s="83">
        <v>175</v>
      </c>
      <c r="R13" s="26">
        <v>2</v>
      </c>
      <c r="S13" s="26">
        <v>13</v>
      </c>
      <c r="T13" s="26">
        <v>21</v>
      </c>
      <c r="U13" s="26">
        <v>31</v>
      </c>
      <c r="V13" s="26">
        <v>52</v>
      </c>
      <c r="W13" s="26">
        <v>32</v>
      </c>
      <c r="X13" s="26">
        <v>21</v>
      </c>
      <c r="Y13" s="26">
        <v>18</v>
      </c>
      <c r="Z13" s="26">
        <v>15</v>
      </c>
      <c r="AA13" s="26">
        <v>57</v>
      </c>
      <c r="AB13" s="26">
        <v>261</v>
      </c>
      <c r="AC13" s="26"/>
    </row>
    <row r="14" spans="1:29" ht="13.5">
      <c r="A14" s="12"/>
      <c r="B14" s="5" t="s">
        <v>296</v>
      </c>
      <c r="C14" s="64">
        <v>372</v>
      </c>
      <c r="D14" s="83">
        <v>23</v>
      </c>
      <c r="E14" s="26">
        <v>3</v>
      </c>
      <c r="F14" s="26">
        <v>3</v>
      </c>
      <c r="G14" s="26">
        <v>15</v>
      </c>
      <c r="H14" s="26">
        <v>37</v>
      </c>
      <c r="I14" s="26">
        <v>29</v>
      </c>
      <c r="J14" s="26">
        <v>40</v>
      </c>
      <c r="K14" s="26">
        <v>25</v>
      </c>
      <c r="L14" s="26">
        <v>24</v>
      </c>
      <c r="M14" s="26">
        <v>37</v>
      </c>
      <c r="N14" s="26">
        <v>84</v>
      </c>
      <c r="O14" s="26">
        <v>52</v>
      </c>
      <c r="P14" s="83">
        <v>1201</v>
      </c>
      <c r="Q14" s="83">
        <v>447</v>
      </c>
      <c r="R14" s="26">
        <v>6</v>
      </c>
      <c r="S14" s="26">
        <v>18</v>
      </c>
      <c r="T14" s="26">
        <v>37</v>
      </c>
      <c r="U14" s="26">
        <v>82</v>
      </c>
      <c r="V14" s="26">
        <v>79</v>
      </c>
      <c r="W14" s="26">
        <v>50</v>
      </c>
      <c r="X14" s="26">
        <v>27</v>
      </c>
      <c r="Y14" s="26">
        <v>22</v>
      </c>
      <c r="Z14" s="26">
        <v>31</v>
      </c>
      <c r="AA14" s="26">
        <v>85</v>
      </c>
      <c r="AB14" s="26">
        <v>317</v>
      </c>
      <c r="AC14" s="26"/>
    </row>
    <row r="15" spans="1:29" ht="13.5">
      <c r="A15" s="12"/>
      <c r="B15" s="5" t="s">
        <v>297</v>
      </c>
      <c r="C15" s="64">
        <v>127</v>
      </c>
      <c r="D15" s="83">
        <v>34</v>
      </c>
      <c r="E15" s="26">
        <v>1</v>
      </c>
      <c r="F15" s="26">
        <v>0</v>
      </c>
      <c r="G15" s="26">
        <v>4</v>
      </c>
      <c r="H15" s="26">
        <v>7</v>
      </c>
      <c r="I15" s="26">
        <v>10</v>
      </c>
      <c r="J15" s="26">
        <v>12</v>
      </c>
      <c r="K15" s="26">
        <v>5</v>
      </c>
      <c r="L15" s="26">
        <v>9</v>
      </c>
      <c r="M15" s="26">
        <v>10</v>
      </c>
      <c r="N15" s="26">
        <v>21</v>
      </c>
      <c r="O15" s="26">
        <v>14</v>
      </c>
      <c r="P15" s="83">
        <v>1658</v>
      </c>
      <c r="Q15" s="83">
        <v>1004</v>
      </c>
      <c r="R15" s="26">
        <v>8</v>
      </c>
      <c r="S15" s="26">
        <v>26</v>
      </c>
      <c r="T15" s="26">
        <v>59</v>
      </c>
      <c r="U15" s="26">
        <v>92</v>
      </c>
      <c r="V15" s="26">
        <v>84</v>
      </c>
      <c r="W15" s="26">
        <v>69</v>
      </c>
      <c r="X15" s="26">
        <v>38</v>
      </c>
      <c r="Y15" s="26">
        <v>23</v>
      </c>
      <c r="Z15" s="26">
        <v>34</v>
      </c>
      <c r="AA15" s="26">
        <v>50</v>
      </c>
      <c r="AB15" s="26">
        <v>171</v>
      </c>
      <c r="AC15" s="26"/>
    </row>
    <row r="16" spans="1:29" ht="13.5">
      <c r="A16" s="12"/>
      <c r="B16" s="5" t="s">
        <v>298</v>
      </c>
      <c r="C16" s="64">
        <v>51</v>
      </c>
      <c r="D16" s="83">
        <v>32</v>
      </c>
      <c r="E16" s="26">
        <v>0</v>
      </c>
      <c r="F16" s="26">
        <v>0</v>
      </c>
      <c r="G16" s="26">
        <v>1</v>
      </c>
      <c r="H16" s="26">
        <v>0</v>
      </c>
      <c r="I16" s="26">
        <v>4</v>
      </c>
      <c r="J16" s="26">
        <v>3</v>
      </c>
      <c r="K16" s="26">
        <v>1</v>
      </c>
      <c r="L16" s="26">
        <v>0</v>
      </c>
      <c r="M16" s="26">
        <v>2</v>
      </c>
      <c r="N16" s="26">
        <v>5</v>
      </c>
      <c r="O16" s="26">
        <v>3</v>
      </c>
      <c r="P16" s="83">
        <v>1282</v>
      </c>
      <c r="Q16" s="83">
        <v>904</v>
      </c>
      <c r="R16" s="26">
        <v>6</v>
      </c>
      <c r="S16" s="26">
        <v>18</v>
      </c>
      <c r="T16" s="26">
        <v>55</v>
      </c>
      <c r="U16" s="26">
        <v>60</v>
      </c>
      <c r="V16" s="26">
        <v>49</v>
      </c>
      <c r="W16" s="26">
        <v>54</v>
      </c>
      <c r="X16" s="26">
        <v>28</v>
      </c>
      <c r="Y16" s="26">
        <v>12</v>
      </c>
      <c r="Z16" s="26">
        <v>15</v>
      </c>
      <c r="AA16" s="26">
        <v>41</v>
      </c>
      <c r="AB16" s="26">
        <v>40</v>
      </c>
      <c r="AC16" s="26"/>
    </row>
    <row r="17" spans="1:29" ht="13.5">
      <c r="A17" s="12"/>
      <c r="B17" s="5" t="s">
        <v>259</v>
      </c>
      <c r="C17" s="64">
        <v>63</v>
      </c>
      <c r="D17" s="83">
        <v>47</v>
      </c>
      <c r="E17" s="26">
        <v>0</v>
      </c>
      <c r="F17" s="26">
        <v>0</v>
      </c>
      <c r="G17" s="26">
        <v>1</v>
      </c>
      <c r="H17" s="26">
        <v>2</v>
      </c>
      <c r="I17" s="26">
        <v>3</v>
      </c>
      <c r="J17" s="26">
        <v>5</v>
      </c>
      <c r="K17" s="26">
        <v>2</v>
      </c>
      <c r="L17" s="26">
        <v>1</v>
      </c>
      <c r="M17" s="26">
        <v>0</v>
      </c>
      <c r="N17" s="26">
        <v>2</v>
      </c>
      <c r="O17" s="26">
        <v>0</v>
      </c>
      <c r="P17" s="83">
        <v>1179</v>
      </c>
      <c r="Q17" s="83">
        <v>891</v>
      </c>
      <c r="R17" s="26">
        <v>3</v>
      </c>
      <c r="S17" s="26">
        <v>15</v>
      </c>
      <c r="T17" s="26">
        <v>35</v>
      </c>
      <c r="U17" s="26">
        <v>53</v>
      </c>
      <c r="V17" s="26">
        <v>45</v>
      </c>
      <c r="W17" s="26">
        <v>42</v>
      </c>
      <c r="X17" s="26">
        <v>29</v>
      </c>
      <c r="Y17" s="26">
        <v>11</v>
      </c>
      <c r="Z17" s="26">
        <v>13</v>
      </c>
      <c r="AA17" s="26">
        <v>24</v>
      </c>
      <c r="AB17" s="26">
        <v>18</v>
      </c>
      <c r="AC17" s="26"/>
    </row>
    <row r="18" spans="1:29" ht="7.5" customHeight="1">
      <c r="A18" s="102"/>
      <c r="B18" s="101"/>
      <c r="C18" s="102"/>
      <c r="D18" s="10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03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26"/>
    </row>
    <row r="19" spans="1:29" ht="13.5">
      <c r="A19" s="12" t="s">
        <v>365</v>
      </c>
      <c r="B19" s="11" t="s">
        <v>218</v>
      </c>
      <c r="C19" s="64">
        <v>506</v>
      </c>
      <c r="D19" s="83">
        <v>39</v>
      </c>
      <c r="E19" s="26">
        <v>4</v>
      </c>
      <c r="F19" s="26">
        <v>9</v>
      </c>
      <c r="G19" s="26">
        <v>32</v>
      </c>
      <c r="H19" s="26">
        <v>58</v>
      </c>
      <c r="I19" s="26">
        <v>50</v>
      </c>
      <c r="J19" s="26">
        <v>66</v>
      </c>
      <c r="K19" s="26">
        <v>45</v>
      </c>
      <c r="L19" s="26">
        <v>33</v>
      </c>
      <c r="M19" s="26">
        <v>46</v>
      </c>
      <c r="N19" s="26">
        <v>88</v>
      </c>
      <c r="O19" s="26">
        <v>36</v>
      </c>
      <c r="P19" s="83">
        <v>987</v>
      </c>
      <c r="Q19" s="83">
        <v>575</v>
      </c>
      <c r="R19" s="26">
        <v>8</v>
      </c>
      <c r="S19" s="26">
        <v>12</v>
      </c>
      <c r="T19" s="26">
        <v>25</v>
      </c>
      <c r="U19" s="26">
        <v>53</v>
      </c>
      <c r="V19" s="26">
        <v>57</v>
      </c>
      <c r="W19" s="26">
        <v>49</v>
      </c>
      <c r="X19" s="26">
        <v>21</v>
      </c>
      <c r="Y19" s="26">
        <v>15</v>
      </c>
      <c r="Z19" s="26">
        <v>17</v>
      </c>
      <c r="AA19" s="26">
        <v>39</v>
      </c>
      <c r="AB19" s="26">
        <v>116</v>
      </c>
      <c r="AC19" s="26"/>
    </row>
    <row r="20" spans="1:29" ht="13.5">
      <c r="A20" s="26"/>
      <c r="B20" s="5" t="s">
        <v>525</v>
      </c>
      <c r="C20" s="26">
        <v>1</v>
      </c>
      <c r="D20" s="25">
        <v>0</v>
      </c>
      <c r="E20" s="26">
        <v>0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v>0</v>
      </c>
      <c r="Q20" s="192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26"/>
    </row>
    <row r="21" spans="1:29" ht="13.5">
      <c r="A21" s="26"/>
      <c r="B21" s="5" t="s">
        <v>526</v>
      </c>
      <c r="C21" s="26">
        <v>17</v>
      </c>
      <c r="D21" s="25">
        <v>0</v>
      </c>
      <c r="E21" s="26">
        <v>0</v>
      </c>
      <c r="F21" s="26">
        <v>0</v>
      </c>
      <c r="G21" s="26">
        <v>3</v>
      </c>
      <c r="H21" s="26">
        <v>1</v>
      </c>
      <c r="I21" s="26">
        <v>1</v>
      </c>
      <c r="J21" s="26">
        <v>4</v>
      </c>
      <c r="K21" s="26">
        <v>4</v>
      </c>
      <c r="L21" s="26">
        <v>2</v>
      </c>
      <c r="M21" s="26">
        <v>1</v>
      </c>
      <c r="N21" s="26">
        <v>0</v>
      </c>
      <c r="O21" s="26">
        <v>1</v>
      </c>
      <c r="P21" s="25">
        <v>0</v>
      </c>
      <c r="Q21" s="192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26"/>
    </row>
    <row r="22" spans="1:29" ht="13.5">
      <c r="A22" s="12"/>
      <c r="B22" s="5" t="s">
        <v>261</v>
      </c>
      <c r="C22" s="26">
        <v>65</v>
      </c>
      <c r="D22" s="25">
        <v>5</v>
      </c>
      <c r="E22" s="26">
        <v>2</v>
      </c>
      <c r="F22" s="26">
        <v>2</v>
      </c>
      <c r="G22" s="26">
        <v>7</v>
      </c>
      <c r="H22" s="26">
        <v>6</v>
      </c>
      <c r="I22" s="26">
        <v>6</v>
      </c>
      <c r="J22" s="26">
        <v>9</v>
      </c>
      <c r="K22" s="26">
        <v>9</v>
      </c>
      <c r="L22" s="26">
        <v>4</v>
      </c>
      <c r="M22" s="26">
        <v>3</v>
      </c>
      <c r="N22" s="26">
        <v>10</v>
      </c>
      <c r="O22" s="26">
        <v>2</v>
      </c>
      <c r="P22" s="25">
        <v>1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1</v>
      </c>
      <c r="AA22" s="26">
        <v>0</v>
      </c>
      <c r="AB22" s="26">
        <v>0</v>
      </c>
      <c r="AC22" s="26"/>
    </row>
    <row r="23" spans="1:29" ht="13.5">
      <c r="A23" s="12"/>
      <c r="B23" s="5" t="s">
        <v>293</v>
      </c>
      <c r="C23" s="26">
        <v>103</v>
      </c>
      <c r="D23" s="25">
        <v>1</v>
      </c>
      <c r="E23" s="26">
        <v>1</v>
      </c>
      <c r="F23" s="26">
        <v>4</v>
      </c>
      <c r="G23" s="26">
        <v>3</v>
      </c>
      <c r="H23" s="26">
        <v>16</v>
      </c>
      <c r="I23" s="26">
        <v>10</v>
      </c>
      <c r="J23" s="26">
        <v>15</v>
      </c>
      <c r="K23" s="26">
        <v>10</v>
      </c>
      <c r="L23" s="26">
        <v>6</v>
      </c>
      <c r="M23" s="26">
        <v>14</v>
      </c>
      <c r="N23" s="26">
        <v>20</v>
      </c>
      <c r="O23" s="26">
        <v>3</v>
      </c>
      <c r="P23" s="25">
        <v>2</v>
      </c>
      <c r="Q23" s="25">
        <v>1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0</v>
      </c>
      <c r="AC23" s="26"/>
    </row>
    <row r="24" spans="1:29" ht="13.5">
      <c r="A24" s="12"/>
      <c r="B24" s="5" t="s">
        <v>294</v>
      </c>
      <c r="C24" s="26">
        <v>104</v>
      </c>
      <c r="D24" s="25">
        <v>5</v>
      </c>
      <c r="E24" s="26">
        <v>1</v>
      </c>
      <c r="F24" s="26">
        <v>2</v>
      </c>
      <c r="G24" s="26">
        <v>5</v>
      </c>
      <c r="H24" s="26">
        <v>19</v>
      </c>
      <c r="I24" s="26">
        <v>10</v>
      </c>
      <c r="J24" s="26">
        <v>7</v>
      </c>
      <c r="K24" s="26">
        <v>7</v>
      </c>
      <c r="L24" s="26">
        <v>5</v>
      </c>
      <c r="M24" s="26">
        <v>11</v>
      </c>
      <c r="N24" s="26">
        <v>22</v>
      </c>
      <c r="O24" s="26">
        <v>10</v>
      </c>
      <c r="P24" s="25">
        <v>22</v>
      </c>
      <c r="Q24" s="25">
        <v>2</v>
      </c>
      <c r="R24" s="26">
        <v>0</v>
      </c>
      <c r="S24" s="26">
        <v>1</v>
      </c>
      <c r="T24" s="26">
        <v>0</v>
      </c>
      <c r="U24" s="26">
        <v>2</v>
      </c>
      <c r="V24" s="26">
        <v>3</v>
      </c>
      <c r="W24" s="26">
        <v>4</v>
      </c>
      <c r="X24" s="26">
        <v>1</v>
      </c>
      <c r="Y24" s="26">
        <v>0</v>
      </c>
      <c r="Z24" s="26">
        <v>0</v>
      </c>
      <c r="AA24" s="26">
        <v>1</v>
      </c>
      <c r="AB24" s="26">
        <v>8</v>
      </c>
      <c r="AC24" s="26"/>
    </row>
    <row r="25" spans="1:29" ht="13.5">
      <c r="A25" s="23"/>
      <c r="B25" s="5" t="s">
        <v>295</v>
      </c>
      <c r="C25" s="26">
        <v>106</v>
      </c>
      <c r="D25" s="25">
        <v>3</v>
      </c>
      <c r="E25" s="26">
        <v>0</v>
      </c>
      <c r="F25" s="26">
        <v>1</v>
      </c>
      <c r="G25" s="26">
        <v>9</v>
      </c>
      <c r="H25" s="26">
        <v>8</v>
      </c>
      <c r="I25" s="26">
        <v>12</v>
      </c>
      <c r="J25" s="26">
        <v>15</v>
      </c>
      <c r="K25" s="26">
        <v>8</v>
      </c>
      <c r="L25" s="26">
        <v>9</v>
      </c>
      <c r="M25" s="26">
        <v>11</v>
      </c>
      <c r="N25" s="26">
        <v>22</v>
      </c>
      <c r="O25" s="26">
        <v>8</v>
      </c>
      <c r="P25" s="25">
        <v>89</v>
      </c>
      <c r="Q25" s="25">
        <v>21</v>
      </c>
      <c r="R25" s="26">
        <v>1</v>
      </c>
      <c r="S25" s="26">
        <v>2</v>
      </c>
      <c r="T25" s="26">
        <v>3</v>
      </c>
      <c r="U25" s="26">
        <v>5</v>
      </c>
      <c r="V25" s="26">
        <v>11</v>
      </c>
      <c r="W25" s="26">
        <v>5</v>
      </c>
      <c r="X25" s="26">
        <v>3</v>
      </c>
      <c r="Y25" s="26">
        <v>4</v>
      </c>
      <c r="Z25" s="26">
        <v>1</v>
      </c>
      <c r="AA25" s="26">
        <v>9</v>
      </c>
      <c r="AB25" s="26">
        <v>24</v>
      </c>
      <c r="AC25" s="26"/>
    </row>
    <row r="26" spans="1:29" ht="13.5">
      <c r="A26" s="23"/>
      <c r="B26" s="5" t="s">
        <v>296</v>
      </c>
      <c r="C26" s="26">
        <v>62</v>
      </c>
      <c r="D26" s="25">
        <v>2</v>
      </c>
      <c r="E26" s="26">
        <v>0</v>
      </c>
      <c r="F26" s="26">
        <v>0</v>
      </c>
      <c r="G26" s="26">
        <v>3</v>
      </c>
      <c r="H26" s="26">
        <v>5</v>
      </c>
      <c r="I26" s="26">
        <v>7</v>
      </c>
      <c r="J26" s="26">
        <v>14</v>
      </c>
      <c r="K26" s="26">
        <v>6</v>
      </c>
      <c r="L26" s="26">
        <v>4</v>
      </c>
      <c r="M26" s="26">
        <v>5</v>
      </c>
      <c r="N26" s="26">
        <v>8</v>
      </c>
      <c r="O26" s="26">
        <v>8</v>
      </c>
      <c r="P26" s="25">
        <v>164</v>
      </c>
      <c r="Q26" s="25">
        <v>57</v>
      </c>
      <c r="R26" s="26">
        <v>2</v>
      </c>
      <c r="S26" s="26">
        <v>1</v>
      </c>
      <c r="T26" s="26">
        <v>3</v>
      </c>
      <c r="U26" s="26">
        <v>9</v>
      </c>
      <c r="V26" s="26">
        <v>14</v>
      </c>
      <c r="W26" s="26">
        <v>8</v>
      </c>
      <c r="X26" s="26">
        <v>3</v>
      </c>
      <c r="Y26" s="26">
        <v>1</v>
      </c>
      <c r="Z26" s="26">
        <v>6</v>
      </c>
      <c r="AA26" s="26">
        <v>13</v>
      </c>
      <c r="AB26" s="26">
        <v>47</v>
      </c>
      <c r="AC26" s="26"/>
    </row>
    <row r="27" spans="1:29" ht="13.5">
      <c r="A27" s="23"/>
      <c r="B27" s="5" t="s">
        <v>297</v>
      </c>
      <c r="C27" s="26">
        <v>24</v>
      </c>
      <c r="D27" s="25">
        <v>10</v>
      </c>
      <c r="E27" s="26">
        <v>0</v>
      </c>
      <c r="F27" s="26">
        <v>0</v>
      </c>
      <c r="G27" s="26">
        <v>1</v>
      </c>
      <c r="H27" s="26">
        <v>1</v>
      </c>
      <c r="I27" s="26">
        <v>2</v>
      </c>
      <c r="J27" s="26">
        <v>0</v>
      </c>
      <c r="K27" s="26">
        <v>0</v>
      </c>
      <c r="L27" s="26">
        <v>2</v>
      </c>
      <c r="M27" s="26">
        <v>1</v>
      </c>
      <c r="N27" s="26">
        <v>5</v>
      </c>
      <c r="O27" s="26">
        <v>2</v>
      </c>
      <c r="P27" s="25">
        <v>266</v>
      </c>
      <c r="Q27" s="25">
        <v>165</v>
      </c>
      <c r="R27" s="26">
        <v>2</v>
      </c>
      <c r="S27" s="26">
        <v>3</v>
      </c>
      <c r="T27" s="26">
        <v>8</v>
      </c>
      <c r="U27" s="26">
        <v>11</v>
      </c>
      <c r="V27" s="26">
        <v>13</v>
      </c>
      <c r="W27" s="26">
        <v>17</v>
      </c>
      <c r="X27" s="26">
        <v>3</v>
      </c>
      <c r="Y27" s="26">
        <v>3</v>
      </c>
      <c r="Z27" s="26">
        <v>4</v>
      </c>
      <c r="AA27" s="26">
        <v>9</v>
      </c>
      <c r="AB27" s="26">
        <v>28</v>
      </c>
      <c r="AC27" s="26"/>
    </row>
    <row r="28" spans="1:29" ht="13.5">
      <c r="A28" s="26"/>
      <c r="B28" s="5" t="s">
        <v>298</v>
      </c>
      <c r="C28" s="26">
        <v>11</v>
      </c>
      <c r="D28" s="25">
        <v>5</v>
      </c>
      <c r="E28" s="26">
        <v>0</v>
      </c>
      <c r="F28" s="26">
        <v>0</v>
      </c>
      <c r="G28" s="26">
        <v>1</v>
      </c>
      <c r="H28" s="26">
        <v>0</v>
      </c>
      <c r="I28" s="26">
        <v>1</v>
      </c>
      <c r="J28" s="26">
        <v>1</v>
      </c>
      <c r="K28" s="26">
        <v>0</v>
      </c>
      <c r="L28" s="26">
        <v>1</v>
      </c>
      <c r="M28" s="26">
        <v>0</v>
      </c>
      <c r="N28" s="26">
        <v>0</v>
      </c>
      <c r="O28" s="26">
        <v>2</v>
      </c>
      <c r="P28" s="25">
        <v>219</v>
      </c>
      <c r="Q28" s="25">
        <v>152</v>
      </c>
      <c r="R28" s="26">
        <v>3</v>
      </c>
      <c r="S28" s="26">
        <v>4</v>
      </c>
      <c r="T28" s="26">
        <v>10</v>
      </c>
      <c r="U28" s="26">
        <v>14</v>
      </c>
      <c r="V28" s="26">
        <v>5</v>
      </c>
      <c r="W28" s="26">
        <v>8</v>
      </c>
      <c r="X28" s="26">
        <v>5</v>
      </c>
      <c r="Y28" s="26">
        <v>5</v>
      </c>
      <c r="Z28" s="26">
        <v>2</v>
      </c>
      <c r="AA28" s="26">
        <v>5</v>
      </c>
      <c r="AB28" s="26">
        <v>6</v>
      </c>
      <c r="AC28" s="26"/>
    </row>
    <row r="29" spans="1:29" ht="13.5">
      <c r="A29" s="26"/>
      <c r="B29" s="5" t="s">
        <v>259</v>
      </c>
      <c r="C29" s="26">
        <v>13</v>
      </c>
      <c r="D29" s="25">
        <v>8</v>
      </c>
      <c r="E29" s="26">
        <v>0</v>
      </c>
      <c r="F29" s="26">
        <v>0</v>
      </c>
      <c r="G29" s="26">
        <v>0</v>
      </c>
      <c r="H29" s="26">
        <v>1</v>
      </c>
      <c r="I29" s="26">
        <v>1</v>
      </c>
      <c r="J29" s="26">
        <v>1</v>
      </c>
      <c r="K29" s="26">
        <v>1</v>
      </c>
      <c r="L29" s="26">
        <v>0</v>
      </c>
      <c r="M29" s="26">
        <v>0</v>
      </c>
      <c r="N29" s="26">
        <v>1</v>
      </c>
      <c r="O29" s="26">
        <v>0</v>
      </c>
      <c r="P29" s="25">
        <v>224</v>
      </c>
      <c r="Q29" s="25">
        <v>177</v>
      </c>
      <c r="R29" s="26">
        <v>0</v>
      </c>
      <c r="S29" s="26">
        <v>1</v>
      </c>
      <c r="T29" s="26">
        <v>1</v>
      </c>
      <c r="U29" s="26">
        <v>12</v>
      </c>
      <c r="V29" s="26">
        <v>11</v>
      </c>
      <c r="W29" s="26">
        <v>7</v>
      </c>
      <c r="X29" s="26">
        <v>5</v>
      </c>
      <c r="Y29" s="26">
        <v>2</v>
      </c>
      <c r="Z29" s="26">
        <v>3</v>
      </c>
      <c r="AA29" s="26">
        <v>2</v>
      </c>
      <c r="AB29" s="26">
        <v>3</v>
      </c>
      <c r="AC29" s="26"/>
    </row>
    <row r="30" spans="1:29" ht="7.5" customHeight="1">
      <c r="A30" s="26"/>
      <c r="B30" s="31"/>
      <c r="C30" s="26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ht="13.5">
      <c r="A31" s="26" t="s">
        <v>366</v>
      </c>
      <c r="B31" s="11" t="s">
        <v>218</v>
      </c>
      <c r="C31" s="26">
        <v>255</v>
      </c>
      <c r="D31" s="25">
        <v>8</v>
      </c>
      <c r="E31" s="26">
        <v>1</v>
      </c>
      <c r="F31" s="26">
        <v>5</v>
      </c>
      <c r="G31" s="26">
        <v>17</v>
      </c>
      <c r="H31" s="26">
        <v>33</v>
      </c>
      <c r="I31" s="26">
        <v>26</v>
      </c>
      <c r="J31" s="26">
        <v>25</v>
      </c>
      <c r="K31" s="26">
        <v>21</v>
      </c>
      <c r="L31" s="26">
        <v>15</v>
      </c>
      <c r="M31" s="26">
        <v>23</v>
      </c>
      <c r="N31" s="26">
        <v>44</v>
      </c>
      <c r="O31" s="26">
        <v>37</v>
      </c>
      <c r="P31" s="25">
        <v>354</v>
      </c>
      <c r="Q31" s="25">
        <v>167</v>
      </c>
      <c r="R31" s="12">
        <v>0</v>
      </c>
      <c r="S31" s="26">
        <v>5</v>
      </c>
      <c r="T31" s="26">
        <v>15</v>
      </c>
      <c r="U31" s="26">
        <v>22</v>
      </c>
      <c r="V31" s="26">
        <v>22</v>
      </c>
      <c r="W31" s="26">
        <v>13</v>
      </c>
      <c r="X31" s="26">
        <v>8</v>
      </c>
      <c r="Y31" s="26">
        <v>6</v>
      </c>
      <c r="Z31" s="26">
        <v>4</v>
      </c>
      <c r="AA31" s="26">
        <v>16</v>
      </c>
      <c r="AB31" s="26">
        <v>76</v>
      </c>
      <c r="AC31" s="26"/>
    </row>
    <row r="32" spans="1:29" ht="13.5">
      <c r="A32" s="26"/>
      <c r="B32" s="5" t="s">
        <v>525</v>
      </c>
      <c r="C32" s="26">
        <v>2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26">
        <v>1</v>
      </c>
      <c r="O32" s="26">
        <v>0</v>
      </c>
      <c r="P32" s="25">
        <v>1</v>
      </c>
      <c r="Q32" s="25">
        <v>1</v>
      </c>
      <c r="R32" s="12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/>
    </row>
    <row r="33" spans="1:29" ht="13.5">
      <c r="A33" s="26"/>
      <c r="B33" s="5" t="s">
        <v>526</v>
      </c>
      <c r="C33" s="26">
        <v>8</v>
      </c>
      <c r="D33" s="25">
        <v>0</v>
      </c>
      <c r="E33" s="26">
        <v>0</v>
      </c>
      <c r="F33" s="26">
        <v>1</v>
      </c>
      <c r="G33" s="26">
        <v>1</v>
      </c>
      <c r="H33" s="26">
        <v>1</v>
      </c>
      <c r="I33" s="26">
        <v>0</v>
      </c>
      <c r="J33" s="26">
        <v>0</v>
      </c>
      <c r="K33" s="26">
        <v>2</v>
      </c>
      <c r="L33" s="26">
        <v>1</v>
      </c>
      <c r="M33" s="26">
        <v>0</v>
      </c>
      <c r="N33" s="26">
        <v>2</v>
      </c>
      <c r="O33" s="26"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26"/>
    </row>
    <row r="34" spans="1:29" ht="13.5">
      <c r="A34" s="26"/>
      <c r="B34" s="5" t="s">
        <v>261</v>
      </c>
      <c r="C34" s="26">
        <v>29</v>
      </c>
      <c r="D34" s="25">
        <v>2</v>
      </c>
      <c r="E34" s="26">
        <v>0</v>
      </c>
      <c r="F34" s="26">
        <v>3</v>
      </c>
      <c r="G34" s="26">
        <v>4</v>
      </c>
      <c r="H34" s="26">
        <v>5</v>
      </c>
      <c r="I34" s="26">
        <v>2</v>
      </c>
      <c r="J34" s="26">
        <v>4</v>
      </c>
      <c r="K34" s="26">
        <v>3</v>
      </c>
      <c r="L34" s="26">
        <v>0</v>
      </c>
      <c r="M34" s="26">
        <v>1</v>
      </c>
      <c r="N34" s="26">
        <v>2</v>
      </c>
      <c r="O34" s="26">
        <v>3</v>
      </c>
      <c r="P34" s="13">
        <v>0</v>
      </c>
      <c r="Q34" s="13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26"/>
    </row>
    <row r="35" spans="1:29" ht="13.5">
      <c r="A35" s="26"/>
      <c r="B35" s="5" t="s">
        <v>293</v>
      </c>
      <c r="C35" s="26">
        <v>47</v>
      </c>
      <c r="D35" s="25">
        <v>0</v>
      </c>
      <c r="E35" s="26">
        <v>0</v>
      </c>
      <c r="F35" s="26">
        <v>0</v>
      </c>
      <c r="G35" s="26">
        <v>5</v>
      </c>
      <c r="H35" s="26">
        <v>6</v>
      </c>
      <c r="I35" s="26">
        <v>7</v>
      </c>
      <c r="J35" s="26">
        <v>4</v>
      </c>
      <c r="K35" s="26">
        <v>5</v>
      </c>
      <c r="L35" s="26">
        <v>3</v>
      </c>
      <c r="M35" s="26">
        <v>6</v>
      </c>
      <c r="N35" s="26">
        <v>6</v>
      </c>
      <c r="O35" s="26">
        <v>5</v>
      </c>
      <c r="P35" s="25">
        <v>1</v>
      </c>
      <c r="Q35" s="25">
        <v>1</v>
      </c>
      <c r="R35" s="12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/>
    </row>
    <row r="36" spans="1:29" ht="13.5">
      <c r="A36" s="26"/>
      <c r="B36" s="5" t="s">
        <v>294</v>
      </c>
      <c r="C36" s="26">
        <v>60</v>
      </c>
      <c r="D36" s="25">
        <v>2</v>
      </c>
      <c r="E36" s="26">
        <v>1</v>
      </c>
      <c r="F36" s="26">
        <v>0</v>
      </c>
      <c r="G36" s="26">
        <v>5</v>
      </c>
      <c r="H36" s="26">
        <v>10</v>
      </c>
      <c r="I36" s="26">
        <v>3</v>
      </c>
      <c r="J36" s="26">
        <v>7</v>
      </c>
      <c r="K36" s="26">
        <v>4</v>
      </c>
      <c r="L36" s="26">
        <v>4</v>
      </c>
      <c r="M36" s="26">
        <v>4</v>
      </c>
      <c r="N36" s="26">
        <v>10</v>
      </c>
      <c r="O36" s="26">
        <v>10</v>
      </c>
      <c r="P36" s="25">
        <v>10</v>
      </c>
      <c r="Q36" s="25">
        <v>3</v>
      </c>
      <c r="R36" s="12">
        <v>0</v>
      </c>
      <c r="S36" s="26">
        <v>0</v>
      </c>
      <c r="T36" s="26">
        <v>2</v>
      </c>
      <c r="U36" s="26">
        <v>0</v>
      </c>
      <c r="V36" s="26">
        <v>0</v>
      </c>
      <c r="W36" s="26">
        <v>1</v>
      </c>
      <c r="X36" s="26">
        <v>0</v>
      </c>
      <c r="Y36" s="26">
        <v>0</v>
      </c>
      <c r="Z36" s="26">
        <v>0</v>
      </c>
      <c r="AA36" s="26">
        <v>2</v>
      </c>
      <c r="AB36" s="26">
        <v>2</v>
      </c>
      <c r="AC36" s="26"/>
    </row>
    <row r="37" spans="1:29" ht="13.5">
      <c r="A37" s="26"/>
      <c r="B37" s="5" t="s">
        <v>295</v>
      </c>
      <c r="C37" s="26">
        <v>61</v>
      </c>
      <c r="D37" s="25">
        <v>0</v>
      </c>
      <c r="E37" s="26">
        <v>0</v>
      </c>
      <c r="F37" s="26">
        <v>0</v>
      </c>
      <c r="G37" s="26">
        <v>1</v>
      </c>
      <c r="H37" s="26">
        <v>4</v>
      </c>
      <c r="I37" s="26">
        <v>7</v>
      </c>
      <c r="J37" s="26">
        <v>4</v>
      </c>
      <c r="K37" s="26">
        <v>4</v>
      </c>
      <c r="L37" s="26">
        <v>5</v>
      </c>
      <c r="M37" s="26">
        <v>6</v>
      </c>
      <c r="N37" s="26">
        <v>16</v>
      </c>
      <c r="O37" s="26">
        <v>14</v>
      </c>
      <c r="P37" s="25">
        <v>41</v>
      </c>
      <c r="Q37" s="25">
        <v>5</v>
      </c>
      <c r="R37" s="12">
        <v>0</v>
      </c>
      <c r="S37" s="26">
        <v>1</v>
      </c>
      <c r="T37" s="26">
        <v>1</v>
      </c>
      <c r="U37" s="26">
        <v>2</v>
      </c>
      <c r="V37" s="26">
        <v>2</v>
      </c>
      <c r="W37" s="26">
        <v>1</v>
      </c>
      <c r="X37" s="26">
        <v>3</v>
      </c>
      <c r="Y37" s="26">
        <v>1</v>
      </c>
      <c r="Z37" s="26">
        <v>0</v>
      </c>
      <c r="AA37" s="26">
        <v>1</v>
      </c>
      <c r="AB37" s="26">
        <v>24</v>
      </c>
      <c r="AC37" s="26"/>
    </row>
    <row r="38" spans="1:29" ht="13.5">
      <c r="A38" s="26"/>
      <c r="B38" s="5" t="s">
        <v>296</v>
      </c>
      <c r="C38" s="26">
        <v>26</v>
      </c>
      <c r="D38" s="25">
        <v>2</v>
      </c>
      <c r="E38" s="26">
        <v>0</v>
      </c>
      <c r="F38" s="26">
        <v>1</v>
      </c>
      <c r="G38" s="26">
        <v>0</v>
      </c>
      <c r="H38" s="26">
        <v>3</v>
      </c>
      <c r="I38" s="26">
        <v>3</v>
      </c>
      <c r="J38" s="26">
        <v>3</v>
      </c>
      <c r="K38" s="26">
        <v>1</v>
      </c>
      <c r="L38" s="26">
        <v>1</v>
      </c>
      <c r="M38" s="26">
        <v>4</v>
      </c>
      <c r="N38" s="26">
        <v>5</v>
      </c>
      <c r="O38" s="26">
        <v>3</v>
      </c>
      <c r="P38" s="25">
        <v>62</v>
      </c>
      <c r="Q38" s="25">
        <v>17</v>
      </c>
      <c r="R38" s="12">
        <v>0</v>
      </c>
      <c r="S38" s="26">
        <v>2</v>
      </c>
      <c r="T38" s="26">
        <v>4</v>
      </c>
      <c r="U38" s="26">
        <v>4</v>
      </c>
      <c r="V38" s="26">
        <v>8</v>
      </c>
      <c r="W38" s="26">
        <v>1</v>
      </c>
      <c r="X38" s="26">
        <v>0</v>
      </c>
      <c r="Y38" s="26">
        <v>0</v>
      </c>
      <c r="Z38" s="26">
        <v>1</v>
      </c>
      <c r="AA38" s="26">
        <v>5</v>
      </c>
      <c r="AB38" s="26">
        <v>20</v>
      </c>
      <c r="AC38" s="26"/>
    </row>
    <row r="39" spans="1:29" ht="13.5">
      <c r="A39" s="26"/>
      <c r="B39" s="5" t="s">
        <v>297</v>
      </c>
      <c r="C39" s="26">
        <v>18</v>
      </c>
      <c r="D39" s="25">
        <v>1</v>
      </c>
      <c r="E39" s="26">
        <v>0</v>
      </c>
      <c r="F39" s="26">
        <v>0</v>
      </c>
      <c r="G39" s="26">
        <v>1</v>
      </c>
      <c r="H39" s="26">
        <v>4</v>
      </c>
      <c r="I39" s="26">
        <v>2</v>
      </c>
      <c r="J39" s="26">
        <v>2</v>
      </c>
      <c r="K39" s="26">
        <v>2</v>
      </c>
      <c r="L39" s="26">
        <v>1</v>
      </c>
      <c r="M39" s="26">
        <v>2</v>
      </c>
      <c r="N39" s="26">
        <v>1</v>
      </c>
      <c r="O39" s="26">
        <v>2</v>
      </c>
      <c r="P39" s="25">
        <v>104</v>
      </c>
      <c r="Q39" s="25">
        <v>55</v>
      </c>
      <c r="R39" s="12">
        <v>0</v>
      </c>
      <c r="S39" s="26">
        <v>0</v>
      </c>
      <c r="T39" s="26">
        <v>5</v>
      </c>
      <c r="U39" s="26">
        <v>8</v>
      </c>
      <c r="V39" s="26">
        <v>5</v>
      </c>
      <c r="W39" s="26">
        <v>2</v>
      </c>
      <c r="X39" s="26">
        <v>3</v>
      </c>
      <c r="Y39" s="26">
        <v>2</v>
      </c>
      <c r="Z39" s="26">
        <v>2</v>
      </c>
      <c r="AA39" s="26">
        <v>3</v>
      </c>
      <c r="AB39" s="26">
        <v>19</v>
      </c>
      <c r="AC39" s="26"/>
    </row>
    <row r="40" spans="1:29" ht="13.5">
      <c r="A40" s="26"/>
      <c r="B40" s="5" t="s">
        <v>298</v>
      </c>
      <c r="C40" s="26">
        <v>2</v>
      </c>
      <c r="D40" s="25">
        <v>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</v>
      </c>
      <c r="O40" s="26">
        <v>0</v>
      </c>
      <c r="P40" s="25">
        <v>87</v>
      </c>
      <c r="Q40" s="25">
        <v>51</v>
      </c>
      <c r="R40" s="12">
        <v>0</v>
      </c>
      <c r="S40" s="26">
        <v>1</v>
      </c>
      <c r="T40" s="26">
        <v>1</v>
      </c>
      <c r="U40" s="26">
        <v>5</v>
      </c>
      <c r="V40" s="26">
        <v>5</v>
      </c>
      <c r="W40" s="26">
        <v>7</v>
      </c>
      <c r="X40" s="26">
        <v>1</v>
      </c>
      <c r="Y40" s="26">
        <v>2</v>
      </c>
      <c r="Z40" s="26">
        <v>1</v>
      </c>
      <c r="AA40" s="26">
        <v>4</v>
      </c>
      <c r="AB40" s="26">
        <v>9</v>
      </c>
      <c r="AC40" s="26"/>
    </row>
    <row r="41" spans="1:29" ht="13.5">
      <c r="A41" s="26"/>
      <c r="B41" s="5" t="s">
        <v>259</v>
      </c>
      <c r="C41" s="26">
        <v>2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1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5">
        <v>48</v>
      </c>
      <c r="Q41" s="25">
        <v>34</v>
      </c>
      <c r="R41" s="12">
        <v>0</v>
      </c>
      <c r="S41" s="26">
        <v>1</v>
      </c>
      <c r="T41" s="26">
        <v>2</v>
      </c>
      <c r="U41" s="26">
        <v>3</v>
      </c>
      <c r="V41" s="26">
        <v>2</v>
      </c>
      <c r="W41" s="26">
        <v>1</v>
      </c>
      <c r="X41" s="26">
        <v>1</v>
      </c>
      <c r="Y41" s="26">
        <v>1</v>
      </c>
      <c r="Z41" s="26">
        <v>0</v>
      </c>
      <c r="AA41" s="26">
        <v>1</v>
      </c>
      <c r="AB41" s="26">
        <v>2</v>
      </c>
      <c r="AC41" s="26"/>
    </row>
    <row r="42" spans="1:29" ht="7.5" customHeight="1">
      <c r="A42" s="26"/>
      <c r="B42" s="31"/>
      <c r="C42" s="26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5" t="s">
        <v>527</v>
      </c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3.5">
      <c r="A43" s="368" t="s">
        <v>488</v>
      </c>
      <c r="B43" s="11" t="s">
        <v>218</v>
      </c>
      <c r="C43" s="64">
        <v>761</v>
      </c>
      <c r="D43" s="83">
        <v>16</v>
      </c>
      <c r="E43" s="26">
        <v>5</v>
      </c>
      <c r="F43" s="26">
        <v>14</v>
      </c>
      <c r="G43" s="26">
        <v>34</v>
      </c>
      <c r="H43" s="26">
        <v>91</v>
      </c>
      <c r="I43" s="26">
        <v>79</v>
      </c>
      <c r="J43" s="26">
        <v>67</v>
      </c>
      <c r="K43" s="26">
        <v>52</v>
      </c>
      <c r="L43" s="26">
        <v>44</v>
      </c>
      <c r="M43" s="26">
        <v>73</v>
      </c>
      <c r="N43" s="26">
        <v>196</v>
      </c>
      <c r="O43" s="26">
        <v>90</v>
      </c>
      <c r="P43" s="83">
        <v>567</v>
      </c>
      <c r="Q43" s="83">
        <v>190</v>
      </c>
      <c r="R43" s="26">
        <v>2</v>
      </c>
      <c r="S43" s="26">
        <v>7</v>
      </c>
      <c r="T43" s="26">
        <v>13</v>
      </c>
      <c r="U43" s="26">
        <v>34</v>
      </c>
      <c r="V43" s="26">
        <v>36</v>
      </c>
      <c r="W43" s="26">
        <v>21</v>
      </c>
      <c r="X43" s="26">
        <v>18</v>
      </c>
      <c r="Y43" s="26">
        <v>9</v>
      </c>
      <c r="Z43" s="26">
        <v>17</v>
      </c>
      <c r="AA43" s="26">
        <v>39</v>
      </c>
      <c r="AB43" s="26">
        <v>181</v>
      </c>
      <c r="AC43" s="26"/>
    </row>
    <row r="44" spans="1:29" ht="13.5">
      <c r="A44" s="368"/>
      <c r="B44" s="5" t="s">
        <v>505</v>
      </c>
      <c r="C44" s="26">
        <v>3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1</v>
      </c>
      <c r="J44" s="26">
        <v>0</v>
      </c>
      <c r="K44" s="26">
        <v>0</v>
      </c>
      <c r="L44" s="26">
        <v>0</v>
      </c>
      <c r="M44" s="26">
        <v>1</v>
      </c>
      <c r="N44" s="26">
        <v>0</v>
      </c>
      <c r="O44" s="26">
        <v>1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26"/>
    </row>
    <row r="45" spans="1:29" ht="13.5">
      <c r="A45" s="26"/>
      <c r="B45" s="5" t="s">
        <v>506</v>
      </c>
      <c r="C45" s="26">
        <v>37</v>
      </c>
      <c r="D45" s="25">
        <v>0</v>
      </c>
      <c r="E45" s="26">
        <v>2</v>
      </c>
      <c r="F45" s="26">
        <v>1</v>
      </c>
      <c r="G45" s="26">
        <v>2</v>
      </c>
      <c r="H45" s="26">
        <v>5</v>
      </c>
      <c r="I45" s="26">
        <v>6</v>
      </c>
      <c r="J45" s="26">
        <v>6</v>
      </c>
      <c r="K45" s="26">
        <v>4</v>
      </c>
      <c r="L45" s="26">
        <v>1</v>
      </c>
      <c r="M45" s="26">
        <v>1</v>
      </c>
      <c r="N45" s="26">
        <v>5</v>
      </c>
      <c r="O45" s="26">
        <v>4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26"/>
    </row>
    <row r="46" spans="1:29" ht="13.5">
      <c r="A46" s="26"/>
      <c r="B46" s="5" t="s">
        <v>261</v>
      </c>
      <c r="C46" s="26">
        <v>96</v>
      </c>
      <c r="D46" s="25">
        <v>3</v>
      </c>
      <c r="E46" s="26">
        <v>1</v>
      </c>
      <c r="F46" s="26">
        <v>5</v>
      </c>
      <c r="G46" s="26">
        <v>8</v>
      </c>
      <c r="H46" s="26">
        <v>14</v>
      </c>
      <c r="I46" s="26">
        <v>10</v>
      </c>
      <c r="J46" s="26">
        <v>5</v>
      </c>
      <c r="K46" s="26">
        <v>9</v>
      </c>
      <c r="L46" s="26">
        <v>7</v>
      </c>
      <c r="M46" s="26">
        <v>10</v>
      </c>
      <c r="N46" s="26">
        <v>22</v>
      </c>
      <c r="O46" s="26">
        <v>2</v>
      </c>
      <c r="P46" s="13">
        <v>0</v>
      </c>
      <c r="Q46" s="13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26"/>
    </row>
    <row r="47" spans="1:29" ht="13.5">
      <c r="A47" s="26"/>
      <c r="B47" s="5" t="s">
        <v>293</v>
      </c>
      <c r="C47" s="26">
        <v>169</v>
      </c>
      <c r="D47" s="25">
        <v>2</v>
      </c>
      <c r="E47" s="26">
        <v>1</v>
      </c>
      <c r="F47" s="26">
        <v>5</v>
      </c>
      <c r="G47" s="26">
        <v>8</v>
      </c>
      <c r="H47" s="26">
        <v>26</v>
      </c>
      <c r="I47" s="26">
        <v>21</v>
      </c>
      <c r="J47" s="26">
        <v>24</v>
      </c>
      <c r="K47" s="26">
        <v>15</v>
      </c>
      <c r="L47" s="26">
        <v>6</v>
      </c>
      <c r="M47" s="26">
        <v>14</v>
      </c>
      <c r="N47" s="26">
        <v>34</v>
      </c>
      <c r="O47" s="26">
        <v>13</v>
      </c>
      <c r="P47" s="25">
        <v>1</v>
      </c>
      <c r="Q47" s="25">
        <v>0</v>
      </c>
      <c r="R47" s="26">
        <v>0</v>
      </c>
      <c r="S47" s="26">
        <v>1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/>
    </row>
    <row r="48" spans="1:29" ht="13.5">
      <c r="A48" s="26"/>
      <c r="B48" s="5" t="s">
        <v>294</v>
      </c>
      <c r="C48" s="26">
        <v>186</v>
      </c>
      <c r="D48" s="25">
        <v>1</v>
      </c>
      <c r="E48" s="26">
        <v>0</v>
      </c>
      <c r="F48" s="26">
        <v>2</v>
      </c>
      <c r="G48" s="26">
        <v>10</v>
      </c>
      <c r="H48" s="26">
        <v>21</v>
      </c>
      <c r="I48" s="26">
        <v>18</v>
      </c>
      <c r="J48" s="26">
        <v>22</v>
      </c>
      <c r="K48" s="26">
        <v>6</v>
      </c>
      <c r="L48" s="26">
        <v>13</v>
      </c>
      <c r="M48" s="26">
        <v>25</v>
      </c>
      <c r="N48" s="26">
        <v>51</v>
      </c>
      <c r="O48" s="26">
        <v>17</v>
      </c>
      <c r="P48" s="25">
        <v>14</v>
      </c>
      <c r="Q48" s="25">
        <v>1</v>
      </c>
      <c r="R48" s="26">
        <v>0</v>
      </c>
      <c r="S48" s="26">
        <v>1</v>
      </c>
      <c r="T48" s="26">
        <v>0</v>
      </c>
      <c r="U48" s="26">
        <v>2</v>
      </c>
      <c r="V48" s="26">
        <v>2</v>
      </c>
      <c r="W48" s="26">
        <v>0</v>
      </c>
      <c r="X48" s="26">
        <v>0</v>
      </c>
      <c r="Y48" s="26">
        <v>0</v>
      </c>
      <c r="Z48" s="26">
        <v>0</v>
      </c>
      <c r="AA48" s="26">
        <v>3</v>
      </c>
      <c r="AB48" s="26">
        <v>5</v>
      </c>
      <c r="AC48" s="26"/>
    </row>
    <row r="49" spans="1:29" ht="13.5">
      <c r="A49" s="26"/>
      <c r="B49" s="5" t="s">
        <v>295</v>
      </c>
      <c r="C49" s="26">
        <v>161</v>
      </c>
      <c r="D49" s="25">
        <v>1</v>
      </c>
      <c r="E49" s="26">
        <v>1</v>
      </c>
      <c r="F49" s="26">
        <v>1</v>
      </c>
      <c r="G49" s="26">
        <v>3</v>
      </c>
      <c r="H49" s="26">
        <v>16</v>
      </c>
      <c r="I49" s="26">
        <v>19</v>
      </c>
      <c r="J49" s="26">
        <v>4</v>
      </c>
      <c r="K49" s="26">
        <v>12</v>
      </c>
      <c r="L49" s="26">
        <v>12</v>
      </c>
      <c r="M49" s="26">
        <v>14</v>
      </c>
      <c r="N49" s="26">
        <v>50</v>
      </c>
      <c r="O49" s="26">
        <v>28</v>
      </c>
      <c r="P49" s="25">
        <v>96</v>
      </c>
      <c r="Q49" s="25">
        <v>14</v>
      </c>
      <c r="R49" s="26">
        <v>0</v>
      </c>
      <c r="S49" s="26">
        <v>1</v>
      </c>
      <c r="T49" s="26">
        <v>4</v>
      </c>
      <c r="U49" s="26">
        <v>4</v>
      </c>
      <c r="V49" s="26">
        <v>11</v>
      </c>
      <c r="W49" s="26">
        <v>3</v>
      </c>
      <c r="X49" s="26">
        <v>2</v>
      </c>
      <c r="Y49" s="26">
        <v>1</v>
      </c>
      <c r="Z49" s="26">
        <v>4</v>
      </c>
      <c r="AA49" s="26">
        <v>8</v>
      </c>
      <c r="AB49" s="26">
        <v>44</v>
      </c>
      <c r="AC49" s="26"/>
    </row>
    <row r="50" spans="1:29" ht="13.5">
      <c r="A50" s="26"/>
      <c r="B50" s="5" t="s">
        <v>296</v>
      </c>
      <c r="C50" s="26">
        <v>81</v>
      </c>
      <c r="D50" s="25">
        <v>3</v>
      </c>
      <c r="E50" s="26">
        <v>0</v>
      </c>
      <c r="F50" s="26">
        <v>0</v>
      </c>
      <c r="G50" s="26">
        <v>1</v>
      </c>
      <c r="H50" s="26">
        <v>9</v>
      </c>
      <c r="I50" s="26">
        <v>4</v>
      </c>
      <c r="J50" s="26">
        <v>2</v>
      </c>
      <c r="K50" s="26">
        <v>6</v>
      </c>
      <c r="L50" s="26">
        <v>3</v>
      </c>
      <c r="M50" s="26">
        <v>6</v>
      </c>
      <c r="N50" s="26">
        <v>28</v>
      </c>
      <c r="O50" s="26">
        <v>19</v>
      </c>
      <c r="P50" s="25">
        <v>155</v>
      </c>
      <c r="Q50" s="25">
        <v>34</v>
      </c>
      <c r="R50" s="26">
        <v>0</v>
      </c>
      <c r="S50" s="26">
        <v>1</v>
      </c>
      <c r="T50" s="26">
        <v>2</v>
      </c>
      <c r="U50" s="26">
        <v>6</v>
      </c>
      <c r="V50" s="26">
        <v>8</v>
      </c>
      <c r="W50" s="26">
        <v>6</v>
      </c>
      <c r="X50" s="26">
        <v>5</v>
      </c>
      <c r="Y50" s="26">
        <v>4</v>
      </c>
      <c r="Z50" s="26">
        <v>3</v>
      </c>
      <c r="AA50" s="26">
        <v>18</v>
      </c>
      <c r="AB50" s="26">
        <v>68</v>
      </c>
      <c r="AC50" s="26"/>
    </row>
    <row r="51" spans="1:29" ht="13.5">
      <c r="A51" s="26"/>
      <c r="B51" s="5" t="s">
        <v>297</v>
      </c>
      <c r="C51" s="26">
        <v>21</v>
      </c>
      <c r="D51" s="25">
        <v>0</v>
      </c>
      <c r="E51" s="26">
        <v>0</v>
      </c>
      <c r="F51" s="26">
        <v>0</v>
      </c>
      <c r="G51" s="26">
        <v>2</v>
      </c>
      <c r="H51" s="26">
        <v>0</v>
      </c>
      <c r="I51" s="26">
        <v>0</v>
      </c>
      <c r="J51" s="26">
        <v>4</v>
      </c>
      <c r="K51" s="26">
        <v>0</v>
      </c>
      <c r="L51" s="26">
        <v>2</v>
      </c>
      <c r="M51" s="26">
        <v>2</v>
      </c>
      <c r="N51" s="26">
        <v>5</v>
      </c>
      <c r="O51" s="26">
        <v>6</v>
      </c>
      <c r="P51" s="25">
        <v>200</v>
      </c>
      <c r="Q51" s="25">
        <v>80</v>
      </c>
      <c r="R51" s="26">
        <v>2</v>
      </c>
      <c r="S51" s="26">
        <v>1</v>
      </c>
      <c r="T51" s="26">
        <v>4</v>
      </c>
      <c r="U51" s="26">
        <v>13</v>
      </c>
      <c r="V51" s="26">
        <v>13</v>
      </c>
      <c r="W51" s="26">
        <v>9</v>
      </c>
      <c r="X51" s="26">
        <v>8</v>
      </c>
      <c r="Y51" s="26">
        <v>3</v>
      </c>
      <c r="Z51" s="26">
        <v>8</v>
      </c>
      <c r="AA51" s="26">
        <v>7</v>
      </c>
      <c r="AB51" s="26">
        <v>52</v>
      </c>
      <c r="AC51" s="26"/>
    </row>
    <row r="52" spans="1:29" ht="13.5">
      <c r="A52" s="26"/>
      <c r="B52" s="5" t="s">
        <v>298</v>
      </c>
      <c r="C52" s="26">
        <v>4</v>
      </c>
      <c r="D52" s="25">
        <v>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</v>
      </c>
      <c r="O52" s="26">
        <v>0</v>
      </c>
      <c r="P52" s="25">
        <v>80</v>
      </c>
      <c r="Q52" s="25">
        <v>46</v>
      </c>
      <c r="R52" s="26">
        <v>0</v>
      </c>
      <c r="S52" s="26">
        <v>2</v>
      </c>
      <c r="T52" s="26">
        <v>3</v>
      </c>
      <c r="U52" s="26">
        <v>7</v>
      </c>
      <c r="V52" s="26">
        <v>1</v>
      </c>
      <c r="W52" s="26">
        <v>3</v>
      </c>
      <c r="X52" s="26">
        <v>3</v>
      </c>
      <c r="Y52" s="26">
        <v>0</v>
      </c>
      <c r="Z52" s="26">
        <v>1</v>
      </c>
      <c r="AA52" s="26">
        <v>3</v>
      </c>
      <c r="AB52" s="26">
        <v>11</v>
      </c>
      <c r="AC52" s="26"/>
    </row>
    <row r="53" spans="1:29" ht="13.5">
      <c r="A53" s="26"/>
      <c r="B53" s="5" t="s">
        <v>259</v>
      </c>
      <c r="C53" s="26">
        <v>3</v>
      </c>
      <c r="D53" s="25">
        <v>3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5">
        <v>21</v>
      </c>
      <c r="Q53" s="25">
        <v>15</v>
      </c>
      <c r="R53" s="26">
        <v>0</v>
      </c>
      <c r="S53" s="26">
        <v>0</v>
      </c>
      <c r="T53" s="26">
        <v>0</v>
      </c>
      <c r="U53" s="26">
        <v>2</v>
      </c>
      <c r="V53" s="26">
        <v>1</v>
      </c>
      <c r="W53" s="26">
        <v>0</v>
      </c>
      <c r="X53" s="26">
        <v>0</v>
      </c>
      <c r="Y53" s="26">
        <v>1</v>
      </c>
      <c r="Z53" s="26">
        <v>1</v>
      </c>
      <c r="AA53" s="26">
        <v>0</v>
      </c>
      <c r="AB53" s="26">
        <v>1</v>
      </c>
      <c r="AC53" s="26"/>
    </row>
    <row r="54" spans="1:29" ht="7.5" customHeight="1">
      <c r="A54" s="26"/>
      <c r="B54" s="31"/>
      <c r="C54" s="26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5" t="s">
        <v>527</v>
      </c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13.5">
      <c r="A55" s="369" t="s">
        <v>489</v>
      </c>
      <c r="B55" s="11" t="s">
        <v>218</v>
      </c>
      <c r="C55" s="64">
        <v>618</v>
      </c>
      <c r="D55" s="83">
        <v>19</v>
      </c>
      <c r="E55" s="26">
        <v>7</v>
      </c>
      <c r="F55" s="26">
        <v>9</v>
      </c>
      <c r="G55" s="26">
        <v>22</v>
      </c>
      <c r="H55" s="26">
        <v>81</v>
      </c>
      <c r="I55" s="26">
        <v>69</v>
      </c>
      <c r="J55" s="26">
        <v>47</v>
      </c>
      <c r="K55" s="26">
        <v>47</v>
      </c>
      <c r="L55" s="26">
        <v>60</v>
      </c>
      <c r="M55" s="26">
        <v>75</v>
      </c>
      <c r="N55" s="26">
        <v>127</v>
      </c>
      <c r="O55" s="26">
        <v>55</v>
      </c>
      <c r="P55" s="83">
        <v>496</v>
      </c>
      <c r="Q55" s="83">
        <v>203</v>
      </c>
      <c r="R55" s="26">
        <v>1</v>
      </c>
      <c r="S55" s="26">
        <v>10</v>
      </c>
      <c r="T55" s="26">
        <v>16</v>
      </c>
      <c r="U55" s="26">
        <v>27</v>
      </c>
      <c r="V55" s="26">
        <v>34</v>
      </c>
      <c r="W55" s="26">
        <v>19</v>
      </c>
      <c r="X55" s="26">
        <v>12</v>
      </c>
      <c r="Y55" s="26">
        <v>9</v>
      </c>
      <c r="Z55" s="26">
        <v>10</v>
      </c>
      <c r="AA55" s="26">
        <v>44</v>
      </c>
      <c r="AB55" s="26">
        <v>111</v>
      </c>
      <c r="AC55" s="26"/>
    </row>
    <row r="56" spans="1:29" ht="13.5">
      <c r="A56" s="369"/>
      <c r="B56" s="5" t="s">
        <v>505</v>
      </c>
      <c r="C56" s="26">
        <v>6</v>
      </c>
      <c r="D56" s="25">
        <v>3</v>
      </c>
      <c r="E56" s="26">
        <v>0</v>
      </c>
      <c r="F56" s="26">
        <v>0</v>
      </c>
      <c r="G56" s="26">
        <v>0</v>
      </c>
      <c r="H56" s="26">
        <v>1</v>
      </c>
      <c r="I56" s="26">
        <v>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5">
        <v>1</v>
      </c>
      <c r="Q56" s="25">
        <v>1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/>
    </row>
    <row r="57" spans="1:29" ht="13.5">
      <c r="A57" s="12"/>
      <c r="B57" s="5" t="s">
        <v>506</v>
      </c>
      <c r="C57" s="26">
        <v>27</v>
      </c>
      <c r="D57" s="25">
        <v>1</v>
      </c>
      <c r="E57" s="26">
        <v>0</v>
      </c>
      <c r="F57" s="26">
        <v>0</v>
      </c>
      <c r="G57" s="26">
        <v>3</v>
      </c>
      <c r="H57" s="26">
        <v>5</v>
      </c>
      <c r="I57" s="26">
        <v>4</v>
      </c>
      <c r="J57" s="26">
        <v>2</v>
      </c>
      <c r="K57" s="26">
        <v>4</v>
      </c>
      <c r="L57" s="26">
        <v>2</v>
      </c>
      <c r="M57" s="26">
        <v>3</v>
      </c>
      <c r="N57" s="26">
        <v>3</v>
      </c>
      <c r="O57" s="26">
        <v>0</v>
      </c>
      <c r="P57" s="25">
        <v>1</v>
      </c>
      <c r="Q57" s="25">
        <v>0</v>
      </c>
      <c r="R57" s="26">
        <v>0</v>
      </c>
      <c r="S57" s="26">
        <v>0</v>
      </c>
      <c r="T57" s="26">
        <v>0</v>
      </c>
      <c r="U57" s="26">
        <v>0</v>
      </c>
      <c r="V57" s="26">
        <v>1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/>
    </row>
    <row r="58" spans="1:29" ht="13.5">
      <c r="A58" s="12"/>
      <c r="B58" s="5" t="s">
        <v>261</v>
      </c>
      <c r="C58" s="26">
        <v>89</v>
      </c>
      <c r="D58" s="25">
        <v>4</v>
      </c>
      <c r="E58" s="26">
        <v>2</v>
      </c>
      <c r="F58" s="26">
        <v>5</v>
      </c>
      <c r="G58" s="26">
        <v>3</v>
      </c>
      <c r="H58" s="26">
        <v>16</v>
      </c>
      <c r="I58" s="26">
        <v>11</v>
      </c>
      <c r="J58" s="26">
        <v>9</v>
      </c>
      <c r="K58" s="26">
        <v>11</v>
      </c>
      <c r="L58" s="26">
        <v>7</v>
      </c>
      <c r="M58" s="26">
        <v>9</v>
      </c>
      <c r="N58" s="26">
        <v>10</v>
      </c>
      <c r="O58" s="26">
        <v>2</v>
      </c>
      <c r="P58" s="13">
        <v>0</v>
      </c>
      <c r="Q58" s="13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26"/>
    </row>
    <row r="59" spans="1:29" ht="13.5">
      <c r="A59" s="12"/>
      <c r="B59" s="5" t="s">
        <v>293</v>
      </c>
      <c r="C59" s="26">
        <v>169</v>
      </c>
      <c r="D59" s="25">
        <v>0</v>
      </c>
      <c r="E59" s="26">
        <v>2</v>
      </c>
      <c r="F59" s="26">
        <v>3</v>
      </c>
      <c r="G59" s="26">
        <v>7</v>
      </c>
      <c r="H59" s="26">
        <v>17</v>
      </c>
      <c r="I59" s="26">
        <v>18</v>
      </c>
      <c r="J59" s="26">
        <v>15</v>
      </c>
      <c r="K59" s="26">
        <v>16</v>
      </c>
      <c r="L59" s="26">
        <v>18</v>
      </c>
      <c r="M59" s="26">
        <v>29</v>
      </c>
      <c r="N59" s="26">
        <v>34</v>
      </c>
      <c r="O59" s="26">
        <v>10</v>
      </c>
      <c r="P59" s="25">
        <v>3</v>
      </c>
      <c r="Q59" s="25">
        <v>1</v>
      </c>
      <c r="R59" s="26">
        <v>0</v>
      </c>
      <c r="S59" s="26">
        <v>0</v>
      </c>
      <c r="T59" s="26">
        <v>0</v>
      </c>
      <c r="U59" s="26">
        <v>1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1</v>
      </c>
      <c r="AB59" s="26">
        <v>0</v>
      </c>
      <c r="AC59" s="26"/>
    </row>
    <row r="60" spans="1:29" ht="13.5">
      <c r="A60" s="23"/>
      <c r="B60" s="5" t="s">
        <v>294</v>
      </c>
      <c r="C60" s="26">
        <v>156</v>
      </c>
      <c r="D60" s="25">
        <v>1</v>
      </c>
      <c r="E60" s="26">
        <v>1</v>
      </c>
      <c r="F60" s="26">
        <v>1</v>
      </c>
      <c r="G60" s="26">
        <v>6</v>
      </c>
      <c r="H60" s="26">
        <v>23</v>
      </c>
      <c r="I60" s="26">
        <v>18</v>
      </c>
      <c r="J60" s="26">
        <v>9</v>
      </c>
      <c r="K60" s="26">
        <v>8</v>
      </c>
      <c r="L60" s="26">
        <v>17</v>
      </c>
      <c r="M60" s="26">
        <v>16</v>
      </c>
      <c r="N60" s="26">
        <v>41</v>
      </c>
      <c r="O60" s="26">
        <v>15</v>
      </c>
      <c r="P60" s="25">
        <v>26</v>
      </c>
      <c r="Q60" s="25">
        <v>6</v>
      </c>
      <c r="R60" s="26">
        <v>0</v>
      </c>
      <c r="S60" s="26">
        <v>1</v>
      </c>
      <c r="T60" s="26">
        <v>1</v>
      </c>
      <c r="U60" s="26">
        <v>3</v>
      </c>
      <c r="V60" s="26">
        <v>1</v>
      </c>
      <c r="W60" s="26">
        <v>3</v>
      </c>
      <c r="X60" s="26">
        <v>1</v>
      </c>
      <c r="Y60" s="26">
        <v>0</v>
      </c>
      <c r="Z60" s="26">
        <v>1</v>
      </c>
      <c r="AA60" s="26">
        <v>3</v>
      </c>
      <c r="AB60" s="26">
        <v>6</v>
      </c>
      <c r="AC60" s="26"/>
    </row>
    <row r="61" spans="1:29" ht="13.5">
      <c r="A61" s="23"/>
      <c r="B61" s="5" t="s">
        <v>295</v>
      </c>
      <c r="C61" s="26">
        <v>97</v>
      </c>
      <c r="D61" s="25">
        <v>0</v>
      </c>
      <c r="E61" s="26">
        <v>1</v>
      </c>
      <c r="F61" s="26">
        <v>0</v>
      </c>
      <c r="G61" s="26">
        <v>3</v>
      </c>
      <c r="H61" s="26">
        <v>13</v>
      </c>
      <c r="I61" s="26">
        <v>9</v>
      </c>
      <c r="J61" s="26">
        <v>5</v>
      </c>
      <c r="K61" s="26">
        <v>5</v>
      </c>
      <c r="L61" s="26">
        <v>12</v>
      </c>
      <c r="M61" s="26">
        <v>8</v>
      </c>
      <c r="N61" s="26">
        <v>25</v>
      </c>
      <c r="O61" s="26">
        <v>16</v>
      </c>
      <c r="P61" s="25">
        <v>92</v>
      </c>
      <c r="Q61" s="25">
        <v>19</v>
      </c>
      <c r="R61" s="26">
        <v>0</v>
      </c>
      <c r="S61" s="26">
        <v>2</v>
      </c>
      <c r="T61" s="26">
        <v>3</v>
      </c>
      <c r="U61" s="26">
        <v>3</v>
      </c>
      <c r="V61" s="26">
        <v>6</v>
      </c>
      <c r="W61" s="26">
        <v>4</v>
      </c>
      <c r="X61" s="26">
        <v>3</v>
      </c>
      <c r="Y61" s="26">
        <v>4</v>
      </c>
      <c r="Z61" s="26">
        <v>3</v>
      </c>
      <c r="AA61" s="26">
        <v>9</v>
      </c>
      <c r="AB61" s="26">
        <v>36</v>
      </c>
      <c r="AC61" s="26"/>
    </row>
    <row r="62" spans="1:29" ht="13.5">
      <c r="A62" s="23"/>
      <c r="B62" s="5" t="s">
        <v>296</v>
      </c>
      <c r="C62" s="26">
        <v>54</v>
      </c>
      <c r="D62" s="25">
        <v>3</v>
      </c>
      <c r="E62" s="26">
        <v>1</v>
      </c>
      <c r="F62" s="26">
        <v>0</v>
      </c>
      <c r="G62" s="26">
        <v>0</v>
      </c>
      <c r="H62" s="26">
        <v>5</v>
      </c>
      <c r="I62" s="26">
        <v>6</v>
      </c>
      <c r="J62" s="26">
        <v>6</v>
      </c>
      <c r="K62" s="26">
        <v>2</v>
      </c>
      <c r="L62" s="26">
        <v>3</v>
      </c>
      <c r="M62" s="26">
        <v>8</v>
      </c>
      <c r="N62" s="26">
        <v>11</v>
      </c>
      <c r="O62" s="26">
        <v>9</v>
      </c>
      <c r="P62" s="25">
        <v>139</v>
      </c>
      <c r="Q62" s="25">
        <v>46</v>
      </c>
      <c r="R62" s="26">
        <v>0</v>
      </c>
      <c r="S62" s="26">
        <v>4</v>
      </c>
      <c r="T62" s="26">
        <v>2</v>
      </c>
      <c r="U62" s="26">
        <v>9</v>
      </c>
      <c r="V62" s="26">
        <v>7</v>
      </c>
      <c r="W62" s="26">
        <v>4</v>
      </c>
      <c r="X62" s="26">
        <v>1</v>
      </c>
      <c r="Y62" s="26">
        <v>3</v>
      </c>
      <c r="Z62" s="26">
        <v>1</v>
      </c>
      <c r="AA62" s="26">
        <v>16</v>
      </c>
      <c r="AB62" s="26">
        <v>46</v>
      </c>
      <c r="AC62" s="26"/>
    </row>
    <row r="63" spans="1:29" ht="13.5">
      <c r="A63" s="26"/>
      <c r="B63" s="5" t="s">
        <v>297</v>
      </c>
      <c r="C63" s="26">
        <v>15</v>
      </c>
      <c r="D63" s="25">
        <v>5</v>
      </c>
      <c r="E63" s="26">
        <v>0</v>
      </c>
      <c r="F63" s="26">
        <v>0</v>
      </c>
      <c r="G63" s="26">
        <v>0</v>
      </c>
      <c r="H63" s="26">
        <v>1</v>
      </c>
      <c r="I63" s="26">
        <v>1</v>
      </c>
      <c r="J63" s="26">
        <v>1</v>
      </c>
      <c r="K63" s="26">
        <v>1</v>
      </c>
      <c r="L63" s="26">
        <v>1</v>
      </c>
      <c r="M63" s="26">
        <v>1</v>
      </c>
      <c r="N63" s="26">
        <v>2</v>
      </c>
      <c r="O63" s="26">
        <v>2</v>
      </c>
      <c r="P63" s="25">
        <v>168</v>
      </c>
      <c r="Q63" s="25">
        <v>87</v>
      </c>
      <c r="R63" s="26">
        <v>1</v>
      </c>
      <c r="S63" s="26">
        <v>0</v>
      </c>
      <c r="T63" s="26">
        <v>8</v>
      </c>
      <c r="U63" s="26">
        <v>8</v>
      </c>
      <c r="V63" s="26">
        <v>13</v>
      </c>
      <c r="W63" s="26">
        <v>8</v>
      </c>
      <c r="X63" s="26">
        <v>7</v>
      </c>
      <c r="Y63" s="26">
        <v>2</v>
      </c>
      <c r="Z63" s="26">
        <v>3</v>
      </c>
      <c r="AA63" s="26">
        <v>12</v>
      </c>
      <c r="AB63" s="26">
        <v>19</v>
      </c>
      <c r="AC63" s="26"/>
    </row>
    <row r="64" spans="1:29" ht="13.5">
      <c r="A64" s="26"/>
      <c r="B64" s="5" t="s">
        <v>298</v>
      </c>
      <c r="C64" s="26">
        <v>5</v>
      </c>
      <c r="D64" s="25">
        <v>2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1</v>
      </c>
      <c r="N64" s="26">
        <v>1</v>
      </c>
      <c r="O64" s="26">
        <v>1</v>
      </c>
      <c r="P64" s="25">
        <v>53</v>
      </c>
      <c r="Q64" s="25">
        <v>33</v>
      </c>
      <c r="R64" s="26">
        <v>0</v>
      </c>
      <c r="S64" s="26">
        <v>2</v>
      </c>
      <c r="T64" s="26">
        <v>2</v>
      </c>
      <c r="U64" s="26">
        <v>3</v>
      </c>
      <c r="V64" s="26">
        <v>5</v>
      </c>
      <c r="W64" s="26">
        <v>0</v>
      </c>
      <c r="X64" s="26">
        <v>0</v>
      </c>
      <c r="Y64" s="26">
        <v>0</v>
      </c>
      <c r="Z64" s="26">
        <v>2</v>
      </c>
      <c r="AA64" s="26">
        <v>2</v>
      </c>
      <c r="AB64" s="26">
        <v>4</v>
      </c>
      <c r="AC64" s="26"/>
    </row>
    <row r="65" spans="1:29" ht="13.5">
      <c r="A65" s="26"/>
      <c r="B65" s="5" t="s">
        <v>259</v>
      </c>
      <c r="C65" s="12">
        <v>0</v>
      </c>
      <c r="D65" s="25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25">
        <v>13</v>
      </c>
      <c r="Q65" s="25">
        <v>10</v>
      </c>
      <c r="R65" s="26">
        <v>0</v>
      </c>
      <c r="S65" s="26">
        <v>1</v>
      </c>
      <c r="T65" s="26">
        <v>0</v>
      </c>
      <c r="U65" s="26">
        <v>0</v>
      </c>
      <c r="V65" s="26">
        <v>1</v>
      </c>
      <c r="W65" s="26">
        <v>0</v>
      </c>
      <c r="X65" s="26">
        <v>0</v>
      </c>
      <c r="Y65" s="26">
        <v>0</v>
      </c>
      <c r="Z65" s="26">
        <v>0</v>
      </c>
      <c r="AA65" s="26">
        <v>1</v>
      </c>
      <c r="AB65" s="26">
        <v>0</v>
      </c>
      <c r="AC65" s="26"/>
    </row>
    <row r="66" spans="1:29" ht="7.5" customHeight="1">
      <c r="A66" s="26"/>
      <c r="B66" s="31"/>
      <c r="C66" s="26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5" t="s">
        <v>527</v>
      </c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ht="13.5">
      <c r="A67" s="26" t="s">
        <v>369</v>
      </c>
      <c r="B67" s="11" t="s">
        <v>218</v>
      </c>
      <c r="C67" s="26">
        <v>10</v>
      </c>
      <c r="D67" s="25">
        <v>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26">
        <v>1</v>
      </c>
      <c r="L67" s="26">
        <v>2</v>
      </c>
      <c r="M67" s="26">
        <v>2</v>
      </c>
      <c r="N67" s="26">
        <v>4</v>
      </c>
      <c r="O67" s="12">
        <v>0</v>
      </c>
      <c r="P67" s="25">
        <v>14</v>
      </c>
      <c r="Q67" s="25">
        <v>9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26">
        <v>1</v>
      </c>
      <c r="X67" s="12">
        <v>0</v>
      </c>
      <c r="Y67" s="26">
        <v>1</v>
      </c>
      <c r="Z67" s="12">
        <v>0</v>
      </c>
      <c r="AA67" s="12">
        <v>0</v>
      </c>
      <c r="AB67" s="26">
        <v>3</v>
      </c>
      <c r="AC67" s="26"/>
    </row>
    <row r="68" spans="1:29" ht="13.5">
      <c r="A68" s="26"/>
      <c r="B68" s="5" t="s">
        <v>505</v>
      </c>
      <c r="C68" s="12">
        <v>0</v>
      </c>
      <c r="D68" s="13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3">
        <v>0</v>
      </c>
      <c r="Q68" s="13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26"/>
    </row>
    <row r="69" spans="1:29" ht="13.5">
      <c r="A69" s="26"/>
      <c r="B69" s="5" t="s">
        <v>506</v>
      </c>
      <c r="C69" s="12">
        <v>0</v>
      </c>
      <c r="D69" s="13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3">
        <v>0</v>
      </c>
      <c r="Q69" s="13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26"/>
    </row>
    <row r="70" spans="1:29" ht="13.5">
      <c r="A70" s="26"/>
      <c r="B70" s="5" t="s">
        <v>261</v>
      </c>
      <c r="C70" s="12">
        <v>0</v>
      </c>
      <c r="D70" s="13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3">
        <v>0</v>
      </c>
      <c r="Q70" s="13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26"/>
    </row>
    <row r="71" spans="1:29" ht="13.5">
      <c r="A71" s="26"/>
      <c r="B71" s="5" t="s">
        <v>293</v>
      </c>
      <c r="C71" s="26">
        <v>1</v>
      </c>
      <c r="D71" s="25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26">
        <v>0</v>
      </c>
      <c r="L71" s="26">
        <v>1</v>
      </c>
      <c r="M71" s="26">
        <v>0</v>
      </c>
      <c r="N71" s="26">
        <v>0</v>
      </c>
      <c r="O71" s="12">
        <v>0</v>
      </c>
      <c r="P71" s="13">
        <v>0</v>
      </c>
      <c r="Q71" s="13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26"/>
    </row>
    <row r="72" spans="1:29" ht="13.5">
      <c r="A72" s="26"/>
      <c r="B72" s="5" t="s">
        <v>294</v>
      </c>
      <c r="C72" s="26">
        <v>1</v>
      </c>
      <c r="D72" s="25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26">
        <v>0</v>
      </c>
      <c r="L72" s="26">
        <v>0</v>
      </c>
      <c r="M72" s="26">
        <v>0</v>
      </c>
      <c r="N72" s="26">
        <v>1</v>
      </c>
      <c r="O72" s="12">
        <v>0</v>
      </c>
      <c r="P72" s="25">
        <v>3</v>
      </c>
      <c r="Q72" s="25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26">
        <v>1</v>
      </c>
      <c r="X72" s="12">
        <v>0</v>
      </c>
      <c r="Y72" s="26">
        <v>1</v>
      </c>
      <c r="Z72" s="12">
        <v>0</v>
      </c>
      <c r="AA72" s="12">
        <v>0</v>
      </c>
      <c r="AB72" s="26">
        <v>1</v>
      </c>
      <c r="AC72" s="26"/>
    </row>
    <row r="73" spans="1:29" ht="13.5">
      <c r="A73" s="26"/>
      <c r="B73" s="5" t="s">
        <v>295</v>
      </c>
      <c r="C73" s="26">
        <v>2</v>
      </c>
      <c r="D73" s="25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26">
        <v>0</v>
      </c>
      <c r="L73" s="26">
        <v>1</v>
      </c>
      <c r="M73" s="26">
        <v>1</v>
      </c>
      <c r="N73" s="26">
        <v>0</v>
      </c>
      <c r="O73" s="12">
        <v>0</v>
      </c>
      <c r="P73" s="25">
        <v>4</v>
      </c>
      <c r="Q73" s="25">
        <v>3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26">
        <v>0</v>
      </c>
      <c r="X73" s="12">
        <v>0</v>
      </c>
      <c r="Y73" s="26">
        <v>0</v>
      </c>
      <c r="Z73" s="12">
        <v>0</v>
      </c>
      <c r="AA73" s="12">
        <v>0</v>
      </c>
      <c r="AB73" s="26">
        <v>1</v>
      </c>
      <c r="AC73" s="26"/>
    </row>
    <row r="74" spans="1:29" ht="13.5">
      <c r="A74" s="26"/>
      <c r="B74" s="5" t="s">
        <v>296</v>
      </c>
      <c r="C74" s="26">
        <v>5</v>
      </c>
      <c r="D74" s="25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26">
        <v>1</v>
      </c>
      <c r="L74" s="26">
        <v>0</v>
      </c>
      <c r="M74" s="26">
        <v>1</v>
      </c>
      <c r="N74" s="26">
        <v>3</v>
      </c>
      <c r="O74" s="12">
        <v>0</v>
      </c>
      <c r="P74" s="25">
        <v>5</v>
      </c>
      <c r="Q74" s="25">
        <v>4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26">
        <v>0</v>
      </c>
      <c r="X74" s="12">
        <v>0</v>
      </c>
      <c r="Y74" s="26">
        <v>0</v>
      </c>
      <c r="Z74" s="12">
        <v>0</v>
      </c>
      <c r="AA74" s="12">
        <v>0</v>
      </c>
      <c r="AB74" s="26">
        <v>1</v>
      </c>
      <c r="AC74" s="26"/>
    </row>
    <row r="75" spans="1:29" ht="13.5">
      <c r="A75" s="26"/>
      <c r="B75" s="5" t="s">
        <v>297</v>
      </c>
      <c r="C75" s="12">
        <v>0</v>
      </c>
      <c r="D75" s="13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25">
        <v>1</v>
      </c>
      <c r="Q75" s="25">
        <v>1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26">
        <v>0</v>
      </c>
      <c r="X75" s="12">
        <v>0</v>
      </c>
      <c r="Y75" s="26">
        <v>0</v>
      </c>
      <c r="Z75" s="12">
        <v>0</v>
      </c>
      <c r="AA75" s="12">
        <v>0</v>
      </c>
      <c r="AB75" s="26">
        <v>0</v>
      </c>
      <c r="AC75" s="26"/>
    </row>
    <row r="76" spans="1:29" ht="13.5">
      <c r="A76" s="26"/>
      <c r="B76" s="5" t="s">
        <v>298</v>
      </c>
      <c r="C76" s="26">
        <v>1</v>
      </c>
      <c r="D76" s="25">
        <v>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26">
        <v>0</v>
      </c>
      <c r="L76" s="26">
        <v>0</v>
      </c>
      <c r="M76" s="26">
        <v>0</v>
      </c>
      <c r="N76" s="26">
        <v>0</v>
      </c>
      <c r="O76" s="12">
        <v>0</v>
      </c>
      <c r="P76" s="25">
        <v>1</v>
      </c>
      <c r="Q76" s="25">
        <v>1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26">
        <v>0</v>
      </c>
      <c r="X76" s="12">
        <v>0</v>
      </c>
      <c r="Y76" s="26">
        <v>0</v>
      </c>
      <c r="Z76" s="12">
        <v>0</v>
      </c>
      <c r="AA76" s="12">
        <v>0</v>
      </c>
      <c r="AB76" s="26">
        <v>0</v>
      </c>
      <c r="AC76" s="26"/>
    </row>
    <row r="77" spans="1:29" ht="13.5">
      <c r="A77" s="26"/>
      <c r="B77" s="5" t="s">
        <v>259</v>
      </c>
      <c r="C77" s="12">
        <v>0</v>
      </c>
      <c r="D77" s="13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26">
        <v>0</v>
      </c>
      <c r="L77" s="26">
        <v>0</v>
      </c>
      <c r="M77" s="26">
        <v>0</v>
      </c>
      <c r="N77" s="26">
        <v>0</v>
      </c>
      <c r="O77" s="12">
        <v>0</v>
      </c>
      <c r="P77" s="13">
        <v>0</v>
      </c>
      <c r="Q77" s="13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26"/>
    </row>
    <row r="78" spans="1:29" ht="7.5" customHeight="1">
      <c r="A78" s="26"/>
      <c r="B78" s="31"/>
      <c r="C78" s="26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5" t="s">
        <v>527</v>
      </c>
      <c r="Q78" s="2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ht="13.5">
      <c r="A79" s="26" t="s">
        <v>370</v>
      </c>
      <c r="B79" s="11" t="s">
        <v>218</v>
      </c>
      <c r="C79" s="26">
        <v>145</v>
      </c>
      <c r="D79" s="25">
        <v>2</v>
      </c>
      <c r="E79" s="26">
        <v>3</v>
      </c>
      <c r="F79" s="26">
        <v>4</v>
      </c>
      <c r="G79" s="26">
        <v>6</v>
      </c>
      <c r="H79" s="26">
        <v>16</v>
      </c>
      <c r="I79" s="26">
        <v>15</v>
      </c>
      <c r="J79" s="26">
        <v>14</v>
      </c>
      <c r="K79" s="26">
        <v>13</v>
      </c>
      <c r="L79" s="26">
        <v>10</v>
      </c>
      <c r="M79" s="26">
        <v>16</v>
      </c>
      <c r="N79" s="26">
        <v>36</v>
      </c>
      <c r="O79" s="26">
        <v>10</v>
      </c>
      <c r="P79" s="25">
        <v>108</v>
      </c>
      <c r="Q79" s="25">
        <v>45</v>
      </c>
      <c r="R79" s="12">
        <v>0</v>
      </c>
      <c r="S79" s="12">
        <v>0</v>
      </c>
      <c r="T79" s="26">
        <v>2</v>
      </c>
      <c r="U79" s="26">
        <v>6</v>
      </c>
      <c r="V79" s="26">
        <v>7</v>
      </c>
      <c r="W79" s="26">
        <v>7</v>
      </c>
      <c r="X79" s="26">
        <v>2</v>
      </c>
      <c r="Y79" s="26">
        <v>2</v>
      </c>
      <c r="Z79" s="26">
        <v>5</v>
      </c>
      <c r="AA79" s="26">
        <v>8</v>
      </c>
      <c r="AB79" s="26">
        <v>24</v>
      </c>
      <c r="AC79" s="26"/>
    </row>
    <row r="80" spans="1:29" ht="13.5">
      <c r="A80" s="26"/>
      <c r="B80" s="5" t="s">
        <v>507</v>
      </c>
      <c r="C80" s="26">
        <v>1</v>
      </c>
      <c r="D80" s="25">
        <v>0</v>
      </c>
      <c r="E80" s="26">
        <v>0</v>
      </c>
      <c r="F80" s="26">
        <v>0</v>
      </c>
      <c r="G80" s="26">
        <v>1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13">
        <v>0</v>
      </c>
      <c r="Q80" s="13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26"/>
    </row>
    <row r="81" spans="1:29" ht="13.5">
      <c r="A81" s="26"/>
      <c r="B81" s="5" t="s">
        <v>508</v>
      </c>
      <c r="C81" s="26">
        <v>11</v>
      </c>
      <c r="D81" s="25">
        <v>0</v>
      </c>
      <c r="E81" s="26">
        <v>0</v>
      </c>
      <c r="F81" s="26">
        <v>0</v>
      </c>
      <c r="G81" s="26">
        <v>0</v>
      </c>
      <c r="H81" s="26">
        <v>3</v>
      </c>
      <c r="I81" s="26">
        <v>1</v>
      </c>
      <c r="J81" s="26">
        <v>4</v>
      </c>
      <c r="K81" s="26">
        <v>0</v>
      </c>
      <c r="L81" s="26">
        <v>0</v>
      </c>
      <c r="M81" s="26">
        <v>1</v>
      </c>
      <c r="N81" s="26">
        <v>2</v>
      </c>
      <c r="O81" s="26">
        <v>0</v>
      </c>
      <c r="P81" s="13">
        <v>0</v>
      </c>
      <c r="Q81" s="13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26"/>
    </row>
    <row r="82" spans="1:29" ht="13.5">
      <c r="A82" s="26"/>
      <c r="B82" s="5" t="s">
        <v>261</v>
      </c>
      <c r="C82" s="26">
        <v>17</v>
      </c>
      <c r="D82" s="25">
        <v>0</v>
      </c>
      <c r="E82" s="26">
        <v>1</v>
      </c>
      <c r="F82" s="26">
        <v>0</v>
      </c>
      <c r="G82" s="26">
        <v>2</v>
      </c>
      <c r="H82" s="26">
        <v>0</v>
      </c>
      <c r="I82" s="26">
        <v>2</v>
      </c>
      <c r="J82" s="26">
        <v>4</v>
      </c>
      <c r="K82" s="26">
        <v>4</v>
      </c>
      <c r="L82" s="26">
        <v>1</v>
      </c>
      <c r="M82" s="26">
        <v>2</v>
      </c>
      <c r="N82" s="26">
        <v>1</v>
      </c>
      <c r="O82" s="26">
        <v>0</v>
      </c>
      <c r="P82" s="13">
        <v>0</v>
      </c>
      <c r="Q82" s="13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26"/>
    </row>
    <row r="83" spans="1:29" ht="13.5">
      <c r="A83" s="26"/>
      <c r="B83" s="5" t="s">
        <v>293</v>
      </c>
      <c r="C83" s="26">
        <v>34</v>
      </c>
      <c r="D83" s="25">
        <v>0</v>
      </c>
      <c r="E83" s="26">
        <v>1</v>
      </c>
      <c r="F83" s="26">
        <v>2</v>
      </c>
      <c r="G83" s="26">
        <v>1</v>
      </c>
      <c r="H83" s="26">
        <v>4</v>
      </c>
      <c r="I83" s="26">
        <v>3</v>
      </c>
      <c r="J83" s="26">
        <v>1</v>
      </c>
      <c r="K83" s="26">
        <v>3</v>
      </c>
      <c r="L83" s="26">
        <v>5</v>
      </c>
      <c r="M83" s="26">
        <v>3</v>
      </c>
      <c r="N83" s="26">
        <v>9</v>
      </c>
      <c r="O83" s="26">
        <v>2</v>
      </c>
      <c r="P83" s="25">
        <v>1</v>
      </c>
      <c r="Q83" s="25">
        <v>0</v>
      </c>
      <c r="R83" s="12">
        <v>0</v>
      </c>
      <c r="S83" s="12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1</v>
      </c>
      <c r="AB83" s="26">
        <v>0</v>
      </c>
      <c r="AC83" s="26"/>
    </row>
    <row r="84" spans="1:29" ht="13.5">
      <c r="A84" s="26"/>
      <c r="B84" s="5" t="s">
        <v>294</v>
      </c>
      <c r="C84" s="26">
        <v>38</v>
      </c>
      <c r="D84" s="25">
        <v>0</v>
      </c>
      <c r="E84" s="26">
        <v>0</v>
      </c>
      <c r="F84" s="26">
        <v>2</v>
      </c>
      <c r="G84" s="26">
        <v>1</v>
      </c>
      <c r="H84" s="26">
        <v>4</v>
      </c>
      <c r="I84" s="26">
        <v>5</v>
      </c>
      <c r="J84" s="26">
        <v>2</v>
      </c>
      <c r="K84" s="26">
        <v>3</v>
      </c>
      <c r="L84" s="26">
        <v>3</v>
      </c>
      <c r="M84" s="26">
        <v>6</v>
      </c>
      <c r="N84" s="26">
        <v>9</v>
      </c>
      <c r="O84" s="26">
        <v>3</v>
      </c>
      <c r="P84" s="25">
        <v>6</v>
      </c>
      <c r="Q84" s="25">
        <v>0</v>
      </c>
      <c r="R84" s="12">
        <v>0</v>
      </c>
      <c r="S84" s="12">
        <v>0</v>
      </c>
      <c r="T84" s="26">
        <v>1</v>
      </c>
      <c r="U84" s="26">
        <v>0</v>
      </c>
      <c r="V84" s="26">
        <v>0</v>
      </c>
      <c r="W84" s="26">
        <v>0</v>
      </c>
      <c r="X84" s="26">
        <v>0</v>
      </c>
      <c r="Y84" s="26">
        <v>1</v>
      </c>
      <c r="Z84" s="26">
        <v>0</v>
      </c>
      <c r="AA84" s="26">
        <v>2</v>
      </c>
      <c r="AB84" s="26">
        <v>2</v>
      </c>
      <c r="AC84" s="26"/>
    </row>
    <row r="85" spans="1:29" ht="13.5">
      <c r="A85" s="26"/>
      <c r="B85" s="5" t="s">
        <v>295</v>
      </c>
      <c r="C85" s="26">
        <v>21</v>
      </c>
      <c r="D85" s="25">
        <v>0</v>
      </c>
      <c r="E85" s="26">
        <v>0</v>
      </c>
      <c r="F85" s="26">
        <v>0</v>
      </c>
      <c r="G85" s="26">
        <v>1</v>
      </c>
      <c r="H85" s="26">
        <v>4</v>
      </c>
      <c r="I85" s="26">
        <v>3</v>
      </c>
      <c r="J85" s="26">
        <v>1</v>
      </c>
      <c r="K85" s="26">
        <v>1</v>
      </c>
      <c r="L85" s="26">
        <v>0</v>
      </c>
      <c r="M85" s="26">
        <v>1</v>
      </c>
      <c r="N85" s="26">
        <v>7</v>
      </c>
      <c r="O85" s="26">
        <v>3</v>
      </c>
      <c r="P85" s="25">
        <v>15</v>
      </c>
      <c r="Q85" s="25">
        <v>6</v>
      </c>
      <c r="R85" s="12">
        <v>0</v>
      </c>
      <c r="S85" s="12">
        <v>0</v>
      </c>
      <c r="T85" s="26">
        <v>0</v>
      </c>
      <c r="U85" s="26">
        <v>0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6">
        <v>3</v>
      </c>
      <c r="AB85" s="26">
        <v>1</v>
      </c>
      <c r="AC85" s="26"/>
    </row>
    <row r="86" spans="1:29" ht="13.5">
      <c r="A86" s="26"/>
      <c r="B86" s="5" t="s">
        <v>296</v>
      </c>
      <c r="C86" s="26">
        <v>16</v>
      </c>
      <c r="D86" s="25">
        <v>0</v>
      </c>
      <c r="E86" s="26">
        <v>0</v>
      </c>
      <c r="F86" s="26">
        <v>0</v>
      </c>
      <c r="G86" s="26">
        <v>0</v>
      </c>
      <c r="H86" s="26">
        <v>1</v>
      </c>
      <c r="I86" s="26">
        <v>1</v>
      </c>
      <c r="J86" s="26">
        <v>2</v>
      </c>
      <c r="K86" s="26">
        <v>1</v>
      </c>
      <c r="L86" s="26">
        <v>1</v>
      </c>
      <c r="M86" s="26">
        <v>2</v>
      </c>
      <c r="N86" s="26">
        <v>6</v>
      </c>
      <c r="O86" s="26">
        <v>2</v>
      </c>
      <c r="P86" s="25">
        <v>24</v>
      </c>
      <c r="Q86" s="25">
        <v>3</v>
      </c>
      <c r="R86" s="12">
        <v>0</v>
      </c>
      <c r="S86" s="12">
        <v>0</v>
      </c>
      <c r="T86" s="26">
        <v>0</v>
      </c>
      <c r="U86" s="26">
        <v>3</v>
      </c>
      <c r="V86" s="26">
        <v>2</v>
      </c>
      <c r="W86" s="26">
        <v>2</v>
      </c>
      <c r="X86" s="26">
        <v>1</v>
      </c>
      <c r="Y86" s="26">
        <v>0</v>
      </c>
      <c r="Z86" s="26">
        <v>2</v>
      </c>
      <c r="AA86" s="26">
        <v>2</v>
      </c>
      <c r="AB86" s="26">
        <v>9</v>
      </c>
      <c r="AC86" s="26"/>
    </row>
    <row r="87" spans="1:29" ht="13.5">
      <c r="A87" s="26"/>
      <c r="B87" s="5" t="s">
        <v>297</v>
      </c>
      <c r="C87" s="26">
        <v>5</v>
      </c>
      <c r="D87" s="25">
        <v>0</v>
      </c>
      <c r="E87" s="26">
        <v>1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0</v>
      </c>
      <c r="M87" s="26">
        <v>1</v>
      </c>
      <c r="N87" s="26">
        <v>2</v>
      </c>
      <c r="O87" s="26">
        <v>0</v>
      </c>
      <c r="P87" s="25">
        <v>39</v>
      </c>
      <c r="Q87" s="25">
        <v>20</v>
      </c>
      <c r="R87" s="12">
        <v>0</v>
      </c>
      <c r="S87" s="12">
        <v>0</v>
      </c>
      <c r="T87" s="26">
        <v>0</v>
      </c>
      <c r="U87" s="26">
        <v>1</v>
      </c>
      <c r="V87" s="26">
        <v>4</v>
      </c>
      <c r="W87" s="26">
        <v>1</v>
      </c>
      <c r="X87" s="26">
        <v>0</v>
      </c>
      <c r="Y87" s="26">
        <v>0</v>
      </c>
      <c r="Z87" s="26">
        <v>2</v>
      </c>
      <c r="AA87" s="26">
        <v>0</v>
      </c>
      <c r="AB87" s="26">
        <v>11</v>
      </c>
      <c r="AC87" s="26"/>
    </row>
    <row r="88" spans="1:29" ht="13.5">
      <c r="A88" s="26"/>
      <c r="B88" s="5" t="s">
        <v>298</v>
      </c>
      <c r="C88" s="12">
        <v>0</v>
      </c>
      <c r="D88" s="13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25">
        <v>15</v>
      </c>
      <c r="Q88" s="25">
        <v>8</v>
      </c>
      <c r="R88" s="12">
        <v>0</v>
      </c>
      <c r="S88" s="12">
        <v>0</v>
      </c>
      <c r="T88" s="26">
        <v>1</v>
      </c>
      <c r="U88" s="26">
        <v>2</v>
      </c>
      <c r="V88" s="26">
        <v>0</v>
      </c>
      <c r="W88" s="26">
        <v>3</v>
      </c>
      <c r="X88" s="26">
        <v>0</v>
      </c>
      <c r="Y88" s="26">
        <v>0</v>
      </c>
      <c r="Z88" s="26">
        <v>0</v>
      </c>
      <c r="AA88" s="26">
        <v>0</v>
      </c>
      <c r="AB88" s="26">
        <v>1</v>
      </c>
      <c r="AC88" s="26"/>
    </row>
    <row r="89" spans="1:29" ht="13.5">
      <c r="A89" s="26"/>
      <c r="B89" s="5" t="s">
        <v>259</v>
      </c>
      <c r="C89" s="26">
        <v>2</v>
      </c>
      <c r="D89" s="25">
        <v>2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5">
        <v>8</v>
      </c>
      <c r="Q89" s="25">
        <v>8</v>
      </c>
      <c r="R89" s="12">
        <v>0</v>
      </c>
      <c r="S89" s="12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/>
    </row>
    <row r="90" spans="1:29" ht="7.5" customHeight="1">
      <c r="A90" s="26"/>
      <c r="B90" s="31"/>
      <c r="C90" s="26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5"/>
      <c r="Q90" s="25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ht="13.5" customHeight="1">
      <c r="A91" s="368" t="s">
        <v>490</v>
      </c>
      <c r="B91" s="11" t="s">
        <v>218</v>
      </c>
      <c r="C91" s="26">
        <v>240</v>
      </c>
      <c r="D91" s="25">
        <v>7</v>
      </c>
      <c r="E91" s="26">
        <v>3</v>
      </c>
      <c r="F91" s="26">
        <v>4</v>
      </c>
      <c r="G91" s="26">
        <v>13</v>
      </c>
      <c r="H91" s="26">
        <v>39</v>
      </c>
      <c r="I91" s="26">
        <v>20</v>
      </c>
      <c r="J91" s="26">
        <v>20</v>
      </c>
      <c r="K91" s="26">
        <v>28</v>
      </c>
      <c r="L91" s="26">
        <v>14</v>
      </c>
      <c r="M91" s="26">
        <v>25</v>
      </c>
      <c r="N91" s="26">
        <v>56</v>
      </c>
      <c r="O91" s="26">
        <v>11</v>
      </c>
      <c r="P91" s="25">
        <v>217</v>
      </c>
      <c r="Q91" s="25">
        <v>109</v>
      </c>
      <c r="R91" s="26">
        <v>2</v>
      </c>
      <c r="S91" s="26">
        <v>6</v>
      </c>
      <c r="T91" s="26">
        <v>9</v>
      </c>
      <c r="U91" s="26">
        <v>13</v>
      </c>
      <c r="V91" s="26">
        <v>13</v>
      </c>
      <c r="W91" s="26">
        <v>13</v>
      </c>
      <c r="X91" s="26">
        <v>7</v>
      </c>
      <c r="Y91" s="26">
        <v>4</v>
      </c>
      <c r="Z91" s="26">
        <v>4</v>
      </c>
      <c r="AA91" s="26">
        <v>12</v>
      </c>
      <c r="AB91" s="26">
        <v>25</v>
      </c>
      <c r="AC91" s="26"/>
    </row>
    <row r="92" spans="1:29" ht="13.5">
      <c r="A92" s="368"/>
      <c r="B92" s="5" t="s">
        <v>505</v>
      </c>
      <c r="C92" s="26">
        <v>4</v>
      </c>
      <c r="D92" s="25">
        <v>1</v>
      </c>
      <c r="E92" s="26">
        <v>0</v>
      </c>
      <c r="F92" s="26">
        <v>0</v>
      </c>
      <c r="G92" s="26">
        <v>1</v>
      </c>
      <c r="H92" s="26">
        <v>1</v>
      </c>
      <c r="I92" s="26">
        <v>0</v>
      </c>
      <c r="J92" s="26">
        <v>0</v>
      </c>
      <c r="K92" s="26">
        <v>1</v>
      </c>
      <c r="L92" s="26">
        <v>0</v>
      </c>
      <c r="M92" s="26">
        <v>0</v>
      </c>
      <c r="N92" s="26">
        <v>0</v>
      </c>
      <c r="O92" s="26">
        <v>0</v>
      </c>
      <c r="P92" s="13">
        <v>0</v>
      </c>
      <c r="Q92" s="13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26"/>
    </row>
    <row r="93" spans="1:29" ht="13.5">
      <c r="A93" s="26"/>
      <c r="B93" s="5" t="s">
        <v>506</v>
      </c>
      <c r="C93" s="26">
        <v>15</v>
      </c>
      <c r="D93" s="25">
        <v>2</v>
      </c>
      <c r="E93" s="26">
        <v>1</v>
      </c>
      <c r="F93" s="26">
        <v>0</v>
      </c>
      <c r="G93" s="26">
        <v>1</v>
      </c>
      <c r="H93" s="26">
        <v>5</v>
      </c>
      <c r="I93" s="26">
        <v>2</v>
      </c>
      <c r="J93" s="26">
        <v>1</v>
      </c>
      <c r="K93" s="26">
        <v>0</v>
      </c>
      <c r="L93" s="26">
        <v>0</v>
      </c>
      <c r="M93" s="26">
        <v>2</v>
      </c>
      <c r="N93" s="26">
        <v>1</v>
      </c>
      <c r="O93" s="26">
        <v>0</v>
      </c>
      <c r="P93" s="25">
        <v>2</v>
      </c>
      <c r="Q93" s="25">
        <v>2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/>
    </row>
    <row r="94" spans="1:29" ht="13.5">
      <c r="A94" s="26"/>
      <c r="B94" s="5" t="s">
        <v>261</v>
      </c>
      <c r="C94" s="26">
        <v>41</v>
      </c>
      <c r="D94" s="25">
        <v>0</v>
      </c>
      <c r="E94" s="26">
        <v>1</v>
      </c>
      <c r="F94" s="26">
        <v>0</v>
      </c>
      <c r="G94" s="26">
        <v>1</v>
      </c>
      <c r="H94" s="26">
        <v>5</v>
      </c>
      <c r="I94" s="26">
        <v>0</v>
      </c>
      <c r="J94" s="26">
        <v>5</v>
      </c>
      <c r="K94" s="26">
        <v>5</v>
      </c>
      <c r="L94" s="26">
        <v>4</v>
      </c>
      <c r="M94" s="26">
        <v>7</v>
      </c>
      <c r="N94" s="26">
        <v>9</v>
      </c>
      <c r="O94" s="26">
        <v>4</v>
      </c>
      <c r="P94" s="25">
        <v>1</v>
      </c>
      <c r="Q94" s="25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1</v>
      </c>
      <c r="Y94" s="26">
        <v>0</v>
      </c>
      <c r="Z94" s="26">
        <v>0</v>
      </c>
      <c r="AA94" s="26">
        <v>0</v>
      </c>
      <c r="AB94" s="26">
        <v>0</v>
      </c>
      <c r="AC94" s="26"/>
    </row>
    <row r="95" spans="1:29" ht="13.5">
      <c r="A95" s="26"/>
      <c r="B95" s="5" t="s">
        <v>293</v>
      </c>
      <c r="C95" s="26">
        <v>54</v>
      </c>
      <c r="D95" s="25">
        <v>2</v>
      </c>
      <c r="E95" s="26">
        <v>1</v>
      </c>
      <c r="F95" s="26">
        <v>2</v>
      </c>
      <c r="G95" s="26">
        <v>3</v>
      </c>
      <c r="H95" s="26">
        <v>11</v>
      </c>
      <c r="I95" s="26">
        <v>5</v>
      </c>
      <c r="J95" s="26">
        <v>6</v>
      </c>
      <c r="K95" s="26">
        <v>5</v>
      </c>
      <c r="L95" s="26">
        <v>2</v>
      </c>
      <c r="M95" s="26">
        <v>6</v>
      </c>
      <c r="N95" s="26">
        <v>11</v>
      </c>
      <c r="O95" s="26">
        <v>0</v>
      </c>
      <c r="P95" s="13">
        <v>0</v>
      </c>
      <c r="Q95" s="13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26"/>
    </row>
    <row r="96" spans="1:29" ht="13.5">
      <c r="A96" s="26"/>
      <c r="B96" s="5" t="s">
        <v>294</v>
      </c>
      <c r="C96" s="26">
        <v>53</v>
      </c>
      <c r="D96" s="25">
        <v>0</v>
      </c>
      <c r="E96" s="26">
        <v>0</v>
      </c>
      <c r="F96" s="26">
        <v>1</v>
      </c>
      <c r="G96" s="26">
        <v>3</v>
      </c>
      <c r="H96" s="26">
        <v>7</v>
      </c>
      <c r="I96" s="26">
        <v>5</v>
      </c>
      <c r="J96" s="26">
        <v>2</v>
      </c>
      <c r="K96" s="26">
        <v>5</v>
      </c>
      <c r="L96" s="26">
        <v>4</v>
      </c>
      <c r="M96" s="26">
        <v>8</v>
      </c>
      <c r="N96" s="26">
        <v>16</v>
      </c>
      <c r="O96" s="26">
        <v>2</v>
      </c>
      <c r="P96" s="25">
        <v>6</v>
      </c>
      <c r="Q96" s="25">
        <v>0</v>
      </c>
      <c r="R96" s="26">
        <v>0</v>
      </c>
      <c r="S96" s="26">
        <v>0</v>
      </c>
      <c r="T96" s="26">
        <v>0</v>
      </c>
      <c r="U96" s="26">
        <v>1</v>
      </c>
      <c r="V96" s="26">
        <v>0</v>
      </c>
      <c r="W96" s="26">
        <v>1</v>
      </c>
      <c r="X96" s="26">
        <v>0</v>
      </c>
      <c r="Y96" s="26">
        <v>0</v>
      </c>
      <c r="Z96" s="26">
        <v>1</v>
      </c>
      <c r="AA96" s="26">
        <v>1</v>
      </c>
      <c r="AB96" s="26">
        <v>2</v>
      </c>
      <c r="AC96" s="26"/>
    </row>
    <row r="97" spans="1:29" ht="13.5">
      <c r="A97" s="26"/>
      <c r="B97" s="5" t="s">
        <v>295</v>
      </c>
      <c r="C97" s="26">
        <v>52</v>
      </c>
      <c r="D97" s="25">
        <v>1</v>
      </c>
      <c r="E97" s="26">
        <v>0</v>
      </c>
      <c r="F97" s="26">
        <v>1</v>
      </c>
      <c r="G97" s="26">
        <v>3</v>
      </c>
      <c r="H97" s="26">
        <v>8</v>
      </c>
      <c r="I97" s="26">
        <v>6</v>
      </c>
      <c r="J97" s="26">
        <v>4</v>
      </c>
      <c r="K97" s="26">
        <v>8</v>
      </c>
      <c r="L97" s="26">
        <v>2</v>
      </c>
      <c r="M97" s="26">
        <v>2</v>
      </c>
      <c r="N97" s="26">
        <v>13</v>
      </c>
      <c r="O97" s="26">
        <v>4</v>
      </c>
      <c r="P97" s="25">
        <v>28</v>
      </c>
      <c r="Q97" s="25">
        <v>9</v>
      </c>
      <c r="R97" s="26">
        <v>0</v>
      </c>
      <c r="S97" s="26">
        <v>1</v>
      </c>
      <c r="T97" s="26">
        <v>0</v>
      </c>
      <c r="U97" s="26">
        <v>5</v>
      </c>
      <c r="V97" s="26">
        <v>2</v>
      </c>
      <c r="W97" s="26">
        <v>1</v>
      </c>
      <c r="X97" s="26">
        <v>1</v>
      </c>
      <c r="Y97" s="26">
        <v>0</v>
      </c>
      <c r="Z97" s="26">
        <v>1</v>
      </c>
      <c r="AA97" s="26">
        <v>1</v>
      </c>
      <c r="AB97" s="26">
        <v>7</v>
      </c>
      <c r="AC97" s="26"/>
    </row>
    <row r="98" spans="1:29" ht="13.5">
      <c r="A98" s="26"/>
      <c r="B98" s="5" t="s">
        <v>296</v>
      </c>
      <c r="C98" s="26">
        <v>15</v>
      </c>
      <c r="D98" s="25">
        <v>1</v>
      </c>
      <c r="E98" s="26">
        <v>0</v>
      </c>
      <c r="F98" s="26">
        <v>0</v>
      </c>
      <c r="G98" s="26">
        <v>1</v>
      </c>
      <c r="H98" s="26">
        <v>1</v>
      </c>
      <c r="I98" s="26">
        <v>1</v>
      </c>
      <c r="J98" s="26">
        <v>2</v>
      </c>
      <c r="K98" s="26">
        <v>3</v>
      </c>
      <c r="L98" s="26">
        <v>1</v>
      </c>
      <c r="M98" s="26">
        <v>0</v>
      </c>
      <c r="N98" s="26">
        <v>5</v>
      </c>
      <c r="O98" s="26">
        <v>0</v>
      </c>
      <c r="P98" s="25">
        <v>57</v>
      </c>
      <c r="Q98" s="25">
        <v>27</v>
      </c>
      <c r="R98" s="26">
        <v>1</v>
      </c>
      <c r="S98" s="26">
        <v>1</v>
      </c>
      <c r="T98" s="26">
        <v>4</v>
      </c>
      <c r="U98" s="26">
        <v>2</v>
      </c>
      <c r="V98" s="26">
        <v>1</v>
      </c>
      <c r="W98" s="26">
        <v>3</v>
      </c>
      <c r="X98" s="26">
        <v>1</v>
      </c>
      <c r="Y98" s="26">
        <v>1</v>
      </c>
      <c r="Z98" s="26">
        <v>1</v>
      </c>
      <c r="AA98" s="26">
        <v>7</v>
      </c>
      <c r="AB98" s="26">
        <v>8</v>
      </c>
      <c r="AC98" s="26"/>
    </row>
    <row r="99" spans="1:29" ht="13.5">
      <c r="A99" s="26"/>
      <c r="B99" s="5" t="s">
        <v>297</v>
      </c>
      <c r="C99" s="26">
        <v>5</v>
      </c>
      <c r="D99" s="25">
        <v>0</v>
      </c>
      <c r="E99" s="26">
        <v>0</v>
      </c>
      <c r="F99" s="26">
        <v>0</v>
      </c>
      <c r="G99" s="26">
        <v>0</v>
      </c>
      <c r="H99" s="26">
        <v>1</v>
      </c>
      <c r="I99" s="26">
        <v>1</v>
      </c>
      <c r="J99" s="26">
        <v>0</v>
      </c>
      <c r="K99" s="26">
        <v>1</v>
      </c>
      <c r="L99" s="26">
        <v>1</v>
      </c>
      <c r="M99" s="26">
        <v>0</v>
      </c>
      <c r="N99" s="26">
        <v>1</v>
      </c>
      <c r="O99" s="26">
        <v>0</v>
      </c>
      <c r="P99" s="25">
        <v>84</v>
      </c>
      <c r="Q99" s="25">
        <v>47</v>
      </c>
      <c r="R99" s="26">
        <v>1</v>
      </c>
      <c r="S99" s="26">
        <v>1</v>
      </c>
      <c r="T99" s="26">
        <v>4</v>
      </c>
      <c r="U99" s="26">
        <v>4</v>
      </c>
      <c r="V99" s="26">
        <v>8</v>
      </c>
      <c r="W99" s="26">
        <v>3</v>
      </c>
      <c r="X99" s="26">
        <v>2</v>
      </c>
      <c r="Y99" s="26">
        <v>3</v>
      </c>
      <c r="Z99" s="26">
        <v>1</v>
      </c>
      <c r="AA99" s="26">
        <v>2</v>
      </c>
      <c r="AB99" s="26">
        <v>8</v>
      </c>
      <c r="AC99" s="26"/>
    </row>
    <row r="100" spans="1:29" ht="13.5">
      <c r="A100" s="26"/>
      <c r="B100" s="5" t="s">
        <v>298</v>
      </c>
      <c r="C100" s="26">
        <v>1</v>
      </c>
      <c r="D100" s="25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1</v>
      </c>
      <c r="P100" s="25">
        <v>34</v>
      </c>
      <c r="Q100" s="25">
        <v>22</v>
      </c>
      <c r="R100" s="26">
        <v>0</v>
      </c>
      <c r="S100" s="26">
        <v>2</v>
      </c>
      <c r="T100" s="26">
        <v>1</v>
      </c>
      <c r="U100" s="26">
        <v>1</v>
      </c>
      <c r="V100" s="26">
        <v>1</v>
      </c>
      <c r="W100" s="26">
        <v>4</v>
      </c>
      <c r="X100" s="26">
        <v>2</v>
      </c>
      <c r="Y100" s="26">
        <v>0</v>
      </c>
      <c r="Z100" s="26">
        <v>0</v>
      </c>
      <c r="AA100" s="26">
        <v>1</v>
      </c>
      <c r="AB100" s="26">
        <v>0</v>
      </c>
      <c r="AC100" s="26"/>
    </row>
    <row r="101" spans="1:29" ht="13.5">
      <c r="A101" s="26"/>
      <c r="B101" s="5" t="s">
        <v>259</v>
      </c>
      <c r="C101" s="26" t="s">
        <v>415</v>
      </c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5">
        <v>5</v>
      </c>
      <c r="Q101" s="25">
        <v>2</v>
      </c>
      <c r="R101" s="26">
        <v>0</v>
      </c>
      <c r="S101" s="26">
        <v>1</v>
      </c>
      <c r="T101" s="26">
        <v>0</v>
      </c>
      <c r="U101" s="26">
        <v>0</v>
      </c>
      <c r="V101" s="26">
        <v>1</v>
      </c>
      <c r="W101" s="26">
        <v>1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/>
    </row>
    <row r="102" spans="1:29" ht="7.5" customHeight="1">
      <c r="A102" s="26"/>
      <c r="B102" s="31"/>
      <c r="C102" s="26" t="s">
        <v>527</v>
      </c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5" t="s">
        <v>527</v>
      </c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ht="13.5" customHeight="1">
      <c r="A103" s="370" t="s">
        <v>372</v>
      </c>
      <c r="B103" s="11" t="s">
        <v>218</v>
      </c>
      <c r="C103" s="26">
        <v>159</v>
      </c>
      <c r="D103" s="25">
        <v>8</v>
      </c>
      <c r="E103" s="26">
        <v>1</v>
      </c>
      <c r="F103" s="26">
        <v>6</v>
      </c>
      <c r="G103" s="26">
        <v>4</v>
      </c>
      <c r="H103" s="26">
        <v>21</v>
      </c>
      <c r="I103" s="26">
        <v>19</v>
      </c>
      <c r="J103" s="26">
        <v>17</v>
      </c>
      <c r="K103" s="26">
        <v>11</v>
      </c>
      <c r="L103" s="26">
        <v>11</v>
      </c>
      <c r="M103" s="26">
        <v>19</v>
      </c>
      <c r="N103" s="26">
        <v>29</v>
      </c>
      <c r="O103" s="26">
        <v>13</v>
      </c>
      <c r="P103" s="25">
        <v>209</v>
      </c>
      <c r="Q103" s="25">
        <v>120</v>
      </c>
      <c r="R103" s="12">
        <v>0</v>
      </c>
      <c r="S103" s="26">
        <v>3</v>
      </c>
      <c r="T103" s="26">
        <v>6</v>
      </c>
      <c r="U103" s="26">
        <v>8</v>
      </c>
      <c r="V103" s="26">
        <v>14</v>
      </c>
      <c r="W103" s="26">
        <v>13</v>
      </c>
      <c r="X103" s="26">
        <v>7</v>
      </c>
      <c r="Y103" s="26">
        <v>4</v>
      </c>
      <c r="Z103" s="26">
        <v>4</v>
      </c>
      <c r="AA103" s="26">
        <v>8</v>
      </c>
      <c r="AB103" s="26">
        <v>22</v>
      </c>
      <c r="AC103" s="26"/>
    </row>
    <row r="104" spans="1:29" ht="13.5">
      <c r="A104" s="370"/>
      <c r="B104" s="5" t="s">
        <v>509</v>
      </c>
      <c r="C104" s="26">
        <v>1</v>
      </c>
      <c r="D104" s="25">
        <v>0</v>
      </c>
      <c r="E104" s="26">
        <v>0</v>
      </c>
      <c r="F104" s="26">
        <v>1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13">
        <v>0</v>
      </c>
      <c r="Q104" s="13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26"/>
    </row>
    <row r="105" spans="1:29" ht="13.5">
      <c r="A105" s="26"/>
      <c r="B105" s="5" t="s">
        <v>510</v>
      </c>
      <c r="C105" s="26">
        <v>6</v>
      </c>
      <c r="D105" s="25">
        <v>0</v>
      </c>
      <c r="E105" s="26">
        <v>0</v>
      </c>
      <c r="F105" s="26">
        <v>2</v>
      </c>
      <c r="G105" s="26">
        <v>0</v>
      </c>
      <c r="H105" s="26">
        <v>1</v>
      </c>
      <c r="I105" s="26">
        <v>0</v>
      </c>
      <c r="J105" s="26">
        <v>1</v>
      </c>
      <c r="K105" s="26">
        <v>0</v>
      </c>
      <c r="L105" s="26">
        <v>0</v>
      </c>
      <c r="M105" s="26">
        <v>1</v>
      </c>
      <c r="N105" s="26">
        <v>1</v>
      </c>
      <c r="O105" s="26">
        <v>0</v>
      </c>
      <c r="P105" s="13">
        <v>0</v>
      </c>
      <c r="Q105" s="13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26"/>
    </row>
    <row r="106" spans="1:29" ht="13.5">
      <c r="A106" s="26"/>
      <c r="B106" s="5" t="s">
        <v>261</v>
      </c>
      <c r="C106" s="26">
        <v>20</v>
      </c>
      <c r="D106" s="25">
        <v>1</v>
      </c>
      <c r="E106" s="26">
        <v>0</v>
      </c>
      <c r="F106" s="26">
        <v>0</v>
      </c>
      <c r="G106" s="26">
        <v>1</v>
      </c>
      <c r="H106" s="26">
        <v>3</v>
      </c>
      <c r="I106" s="26">
        <v>2</v>
      </c>
      <c r="J106" s="26">
        <v>2</v>
      </c>
      <c r="K106" s="26">
        <v>3</v>
      </c>
      <c r="L106" s="26">
        <v>0</v>
      </c>
      <c r="M106" s="26">
        <v>5</v>
      </c>
      <c r="N106" s="26">
        <v>3</v>
      </c>
      <c r="O106" s="26">
        <v>0</v>
      </c>
      <c r="P106" s="13">
        <v>0</v>
      </c>
      <c r="Q106" s="13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26"/>
    </row>
    <row r="107" spans="1:29" ht="13.5">
      <c r="A107" s="26"/>
      <c r="B107" s="5" t="s">
        <v>293</v>
      </c>
      <c r="C107" s="26">
        <v>46</v>
      </c>
      <c r="D107" s="25">
        <v>1</v>
      </c>
      <c r="E107" s="26">
        <v>1</v>
      </c>
      <c r="F107" s="26">
        <v>1</v>
      </c>
      <c r="G107" s="26">
        <v>0</v>
      </c>
      <c r="H107" s="26">
        <v>8</v>
      </c>
      <c r="I107" s="26">
        <v>7</v>
      </c>
      <c r="J107" s="26">
        <v>6</v>
      </c>
      <c r="K107" s="26">
        <v>3</v>
      </c>
      <c r="L107" s="26">
        <v>4</v>
      </c>
      <c r="M107" s="26">
        <v>2</v>
      </c>
      <c r="N107" s="26">
        <v>9</v>
      </c>
      <c r="O107" s="26">
        <v>4</v>
      </c>
      <c r="P107" s="25">
        <v>1</v>
      </c>
      <c r="Q107" s="25">
        <v>0</v>
      </c>
      <c r="R107" s="12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1</v>
      </c>
      <c r="AB107" s="26">
        <v>0</v>
      </c>
      <c r="AC107" s="26"/>
    </row>
    <row r="108" spans="1:29" ht="13.5">
      <c r="A108" s="26"/>
      <c r="B108" s="5" t="s">
        <v>294</v>
      </c>
      <c r="C108" s="26">
        <v>32</v>
      </c>
      <c r="D108" s="25">
        <v>1</v>
      </c>
      <c r="E108" s="26">
        <v>0</v>
      </c>
      <c r="F108" s="26">
        <v>0</v>
      </c>
      <c r="G108" s="26">
        <v>2</v>
      </c>
      <c r="H108" s="26">
        <v>4</v>
      </c>
      <c r="I108" s="26">
        <v>5</v>
      </c>
      <c r="J108" s="26">
        <v>1</v>
      </c>
      <c r="K108" s="26">
        <v>3</v>
      </c>
      <c r="L108" s="26">
        <v>5</v>
      </c>
      <c r="M108" s="26">
        <v>5</v>
      </c>
      <c r="N108" s="26">
        <v>5</v>
      </c>
      <c r="O108" s="26">
        <v>1</v>
      </c>
      <c r="P108" s="25">
        <v>6</v>
      </c>
      <c r="Q108" s="25">
        <v>2</v>
      </c>
      <c r="R108" s="12">
        <v>0</v>
      </c>
      <c r="S108" s="26">
        <v>1</v>
      </c>
      <c r="T108" s="26">
        <v>0</v>
      </c>
      <c r="U108" s="26">
        <v>0</v>
      </c>
      <c r="V108" s="26">
        <v>1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2</v>
      </c>
      <c r="AC108" s="26"/>
    </row>
    <row r="109" spans="1:29" ht="13.5">
      <c r="A109" s="26"/>
      <c r="B109" s="5" t="s">
        <v>295</v>
      </c>
      <c r="C109" s="26">
        <v>40</v>
      </c>
      <c r="D109" s="25">
        <v>2</v>
      </c>
      <c r="E109" s="26">
        <v>0</v>
      </c>
      <c r="F109" s="26">
        <v>2</v>
      </c>
      <c r="G109" s="26">
        <v>1</v>
      </c>
      <c r="H109" s="26">
        <v>3</v>
      </c>
      <c r="I109" s="26">
        <v>5</v>
      </c>
      <c r="J109" s="26">
        <v>4</v>
      </c>
      <c r="K109" s="26">
        <v>2</v>
      </c>
      <c r="L109" s="26">
        <v>1</v>
      </c>
      <c r="M109" s="26">
        <v>4</v>
      </c>
      <c r="N109" s="26">
        <v>9</v>
      </c>
      <c r="O109" s="26">
        <v>7</v>
      </c>
      <c r="P109" s="25">
        <v>19</v>
      </c>
      <c r="Q109" s="25">
        <v>4</v>
      </c>
      <c r="R109" s="12">
        <v>0</v>
      </c>
      <c r="S109" s="26">
        <v>0</v>
      </c>
      <c r="T109" s="26">
        <v>1</v>
      </c>
      <c r="U109" s="26">
        <v>0</v>
      </c>
      <c r="V109" s="26">
        <v>2</v>
      </c>
      <c r="W109" s="26">
        <v>3</v>
      </c>
      <c r="X109" s="26">
        <v>2</v>
      </c>
      <c r="Y109" s="26">
        <v>0</v>
      </c>
      <c r="Z109" s="26">
        <v>0</v>
      </c>
      <c r="AA109" s="26">
        <v>1</v>
      </c>
      <c r="AB109" s="26">
        <v>6</v>
      </c>
      <c r="AC109" s="26"/>
    </row>
    <row r="110" spans="1:29" ht="13.5">
      <c r="A110" s="26"/>
      <c r="B110" s="5" t="s">
        <v>296</v>
      </c>
      <c r="C110" s="26">
        <v>9</v>
      </c>
      <c r="D110" s="25">
        <v>0</v>
      </c>
      <c r="E110" s="26">
        <v>0</v>
      </c>
      <c r="F110" s="26">
        <v>0</v>
      </c>
      <c r="G110" s="26">
        <v>0</v>
      </c>
      <c r="H110" s="26">
        <v>2</v>
      </c>
      <c r="I110" s="26">
        <v>0</v>
      </c>
      <c r="J110" s="26">
        <v>2</v>
      </c>
      <c r="K110" s="26">
        <v>0</v>
      </c>
      <c r="L110" s="26">
        <v>1</v>
      </c>
      <c r="M110" s="26">
        <v>2</v>
      </c>
      <c r="N110" s="26">
        <v>1</v>
      </c>
      <c r="O110" s="26">
        <v>1</v>
      </c>
      <c r="P110" s="25">
        <v>33</v>
      </c>
      <c r="Q110" s="25">
        <v>12</v>
      </c>
      <c r="R110" s="12">
        <v>0</v>
      </c>
      <c r="S110" s="26">
        <v>0</v>
      </c>
      <c r="T110" s="26">
        <v>1</v>
      </c>
      <c r="U110" s="26">
        <v>0</v>
      </c>
      <c r="V110" s="26">
        <v>4</v>
      </c>
      <c r="W110" s="26">
        <v>2</v>
      </c>
      <c r="X110" s="26">
        <v>0</v>
      </c>
      <c r="Y110" s="26">
        <v>2</v>
      </c>
      <c r="Z110" s="26">
        <v>2</v>
      </c>
      <c r="AA110" s="26">
        <v>1</v>
      </c>
      <c r="AB110" s="26">
        <v>9</v>
      </c>
      <c r="AC110" s="26"/>
    </row>
    <row r="111" spans="1:29" ht="13.5">
      <c r="A111" s="26"/>
      <c r="B111" s="5" t="s">
        <v>297</v>
      </c>
      <c r="C111" s="26">
        <v>3</v>
      </c>
      <c r="D111" s="25">
        <v>1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1</v>
      </c>
      <c r="K111" s="26">
        <v>0</v>
      </c>
      <c r="L111" s="26">
        <v>0</v>
      </c>
      <c r="M111" s="26">
        <v>0</v>
      </c>
      <c r="N111" s="26">
        <v>1</v>
      </c>
      <c r="O111" s="26">
        <v>0</v>
      </c>
      <c r="P111" s="25">
        <v>42</v>
      </c>
      <c r="Q111" s="25">
        <v>29</v>
      </c>
      <c r="R111" s="12">
        <v>0</v>
      </c>
      <c r="S111" s="26">
        <v>0</v>
      </c>
      <c r="T111" s="26">
        <v>2</v>
      </c>
      <c r="U111" s="26">
        <v>2</v>
      </c>
      <c r="V111" s="26">
        <v>0</v>
      </c>
      <c r="W111" s="26">
        <v>2</v>
      </c>
      <c r="X111" s="26">
        <v>0</v>
      </c>
      <c r="Y111" s="26">
        <v>1</v>
      </c>
      <c r="Z111" s="26">
        <v>1</v>
      </c>
      <c r="AA111" s="26">
        <v>2</v>
      </c>
      <c r="AB111" s="26">
        <v>3</v>
      </c>
      <c r="AC111" s="26"/>
    </row>
    <row r="112" spans="1:29" ht="13.5">
      <c r="A112" s="26"/>
      <c r="B112" s="5" t="s">
        <v>298</v>
      </c>
      <c r="C112" s="26">
        <v>2</v>
      </c>
      <c r="D112" s="25">
        <v>2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5">
        <v>70</v>
      </c>
      <c r="Q112" s="25">
        <v>46</v>
      </c>
      <c r="R112" s="12">
        <v>0</v>
      </c>
      <c r="S112" s="26">
        <v>2</v>
      </c>
      <c r="T112" s="26">
        <v>2</v>
      </c>
      <c r="U112" s="26">
        <v>2</v>
      </c>
      <c r="V112" s="26">
        <v>6</v>
      </c>
      <c r="W112" s="26">
        <v>2</v>
      </c>
      <c r="X112" s="26">
        <v>4</v>
      </c>
      <c r="Y112" s="26">
        <v>1</v>
      </c>
      <c r="Z112" s="26">
        <v>0</v>
      </c>
      <c r="AA112" s="26">
        <v>3</v>
      </c>
      <c r="AB112" s="26">
        <v>2</v>
      </c>
      <c r="AC112" s="26"/>
    </row>
    <row r="113" spans="1:29" ht="13.5">
      <c r="A113" s="26"/>
      <c r="B113" s="5" t="s">
        <v>259</v>
      </c>
      <c r="C113" s="12">
        <v>0</v>
      </c>
      <c r="D113" s="13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25">
        <v>38</v>
      </c>
      <c r="Q113" s="25">
        <v>27</v>
      </c>
      <c r="R113" s="12">
        <v>0</v>
      </c>
      <c r="S113" s="26">
        <v>0</v>
      </c>
      <c r="T113" s="26">
        <v>0</v>
      </c>
      <c r="U113" s="26">
        <v>4</v>
      </c>
      <c r="V113" s="26">
        <v>1</v>
      </c>
      <c r="W113" s="26">
        <v>4</v>
      </c>
      <c r="X113" s="26">
        <v>1</v>
      </c>
      <c r="Y113" s="26">
        <v>0</v>
      </c>
      <c r="Z113" s="26">
        <v>1</v>
      </c>
      <c r="AA113" s="26">
        <v>0</v>
      </c>
      <c r="AB113" s="26">
        <v>0</v>
      </c>
      <c r="AC113" s="26"/>
    </row>
    <row r="114" spans="1:29" ht="7.5" customHeight="1">
      <c r="A114" s="26"/>
      <c r="B114" s="31"/>
      <c r="C114" s="26" t="s">
        <v>527</v>
      </c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5" t="s">
        <v>527</v>
      </c>
      <c r="Q114" s="25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ht="13.5" customHeight="1">
      <c r="A115" s="370" t="s">
        <v>373</v>
      </c>
      <c r="B115" s="11" t="s">
        <v>218</v>
      </c>
      <c r="C115" s="201">
        <v>469</v>
      </c>
      <c r="D115" s="202">
        <v>30</v>
      </c>
      <c r="E115" s="201">
        <v>2</v>
      </c>
      <c r="F115" s="201">
        <v>21</v>
      </c>
      <c r="G115" s="201">
        <v>17</v>
      </c>
      <c r="H115" s="201">
        <v>56</v>
      </c>
      <c r="I115" s="201">
        <v>44</v>
      </c>
      <c r="J115" s="201">
        <v>39</v>
      </c>
      <c r="K115" s="201">
        <v>35</v>
      </c>
      <c r="L115" s="201">
        <v>38</v>
      </c>
      <c r="M115" s="201">
        <v>51</v>
      </c>
      <c r="N115" s="201">
        <v>104</v>
      </c>
      <c r="O115" s="201">
        <v>32</v>
      </c>
      <c r="P115" s="202">
        <v>575</v>
      </c>
      <c r="Q115" s="202">
        <v>292</v>
      </c>
      <c r="R115" s="201">
        <v>3</v>
      </c>
      <c r="S115" s="201">
        <v>14</v>
      </c>
      <c r="T115" s="201">
        <v>31</v>
      </c>
      <c r="U115" s="201">
        <v>42</v>
      </c>
      <c r="V115" s="201">
        <v>27</v>
      </c>
      <c r="W115" s="201">
        <v>24</v>
      </c>
      <c r="X115" s="201">
        <v>12</v>
      </c>
      <c r="Y115" s="201">
        <v>8</v>
      </c>
      <c r="Z115" s="201">
        <v>12</v>
      </c>
      <c r="AA115" s="201">
        <v>27</v>
      </c>
      <c r="AB115" s="201">
        <v>83</v>
      </c>
      <c r="AC115" s="26"/>
    </row>
    <row r="116" spans="1:29" ht="13.5">
      <c r="A116" s="370"/>
      <c r="B116" s="5" t="s">
        <v>511</v>
      </c>
      <c r="C116" s="201">
        <v>5</v>
      </c>
      <c r="D116" s="202">
        <v>0</v>
      </c>
      <c r="E116" s="201">
        <v>0</v>
      </c>
      <c r="F116" s="201">
        <v>2</v>
      </c>
      <c r="G116" s="201">
        <v>1</v>
      </c>
      <c r="H116" s="201">
        <v>0</v>
      </c>
      <c r="I116" s="201">
        <v>0</v>
      </c>
      <c r="J116" s="201">
        <v>0</v>
      </c>
      <c r="K116" s="201">
        <v>1</v>
      </c>
      <c r="L116" s="201">
        <v>0</v>
      </c>
      <c r="M116" s="201">
        <v>1</v>
      </c>
      <c r="N116" s="201">
        <v>0</v>
      </c>
      <c r="O116" s="201">
        <v>0</v>
      </c>
      <c r="P116" s="202">
        <v>1</v>
      </c>
      <c r="Q116" s="202">
        <v>1</v>
      </c>
      <c r="R116" s="201">
        <v>0</v>
      </c>
      <c r="S116" s="201">
        <v>0</v>
      </c>
      <c r="T116" s="201">
        <v>0</v>
      </c>
      <c r="U116" s="201">
        <v>0</v>
      </c>
      <c r="V116" s="201">
        <v>0</v>
      </c>
      <c r="W116" s="201">
        <v>0</v>
      </c>
      <c r="X116" s="201">
        <v>0</v>
      </c>
      <c r="Y116" s="201">
        <v>0</v>
      </c>
      <c r="Z116" s="201">
        <v>0</v>
      </c>
      <c r="AA116" s="201">
        <v>0</v>
      </c>
      <c r="AB116" s="201">
        <v>0</v>
      </c>
      <c r="AC116" s="26"/>
    </row>
    <row r="117" spans="1:29" ht="13.5">
      <c r="A117" s="26"/>
      <c r="B117" s="5" t="s">
        <v>512</v>
      </c>
      <c r="C117" s="201">
        <v>18</v>
      </c>
      <c r="D117" s="202">
        <v>0</v>
      </c>
      <c r="E117" s="201">
        <v>0</v>
      </c>
      <c r="F117" s="201">
        <v>3</v>
      </c>
      <c r="G117" s="201">
        <v>1</v>
      </c>
      <c r="H117" s="201">
        <v>4</v>
      </c>
      <c r="I117" s="201">
        <v>3</v>
      </c>
      <c r="J117" s="201">
        <v>0</v>
      </c>
      <c r="K117" s="201">
        <v>1</v>
      </c>
      <c r="L117" s="201">
        <v>3</v>
      </c>
      <c r="M117" s="201">
        <v>2</v>
      </c>
      <c r="N117" s="201">
        <v>1</v>
      </c>
      <c r="O117" s="201">
        <v>0</v>
      </c>
      <c r="P117" s="202">
        <v>1</v>
      </c>
      <c r="Q117" s="202">
        <v>1</v>
      </c>
      <c r="R117" s="201">
        <v>0</v>
      </c>
      <c r="S117" s="201">
        <v>0</v>
      </c>
      <c r="T117" s="201">
        <v>0</v>
      </c>
      <c r="U117" s="201">
        <v>0</v>
      </c>
      <c r="V117" s="201">
        <v>0</v>
      </c>
      <c r="W117" s="201">
        <v>0</v>
      </c>
      <c r="X117" s="201">
        <v>0</v>
      </c>
      <c r="Y117" s="201">
        <v>0</v>
      </c>
      <c r="Z117" s="201">
        <v>0</v>
      </c>
      <c r="AA117" s="201">
        <v>0</v>
      </c>
      <c r="AB117" s="201">
        <v>0</v>
      </c>
      <c r="AC117" s="26"/>
    </row>
    <row r="118" spans="1:29" ht="13.5">
      <c r="A118" s="26"/>
      <c r="B118" s="5" t="s">
        <v>261</v>
      </c>
      <c r="C118" s="201">
        <v>65</v>
      </c>
      <c r="D118" s="202">
        <v>1</v>
      </c>
      <c r="E118" s="201">
        <v>0</v>
      </c>
      <c r="F118" s="201">
        <v>2</v>
      </c>
      <c r="G118" s="201">
        <v>3</v>
      </c>
      <c r="H118" s="201">
        <v>10</v>
      </c>
      <c r="I118" s="201">
        <v>7</v>
      </c>
      <c r="J118" s="201">
        <v>10</v>
      </c>
      <c r="K118" s="201">
        <v>8</v>
      </c>
      <c r="L118" s="201">
        <v>4</v>
      </c>
      <c r="M118" s="201">
        <v>5</v>
      </c>
      <c r="N118" s="201">
        <v>14</v>
      </c>
      <c r="O118" s="201">
        <v>1</v>
      </c>
      <c r="P118" s="13">
        <v>0</v>
      </c>
      <c r="Q118" s="13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26"/>
    </row>
    <row r="119" spans="1:29" ht="13.5">
      <c r="A119" s="26"/>
      <c r="B119" s="5" t="s">
        <v>293</v>
      </c>
      <c r="C119" s="201">
        <v>117</v>
      </c>
      <c r="D119" s="202">
        <v>8</v>
      </c>
      <c r="E119" s="201">
        <v>2</v>
      </c>
      <c r="F119" s="201">
        <v>7</v>
      </c>
      <c r="G119" s="201">
        <v>3</v>
      </c>
      <c r="H119" s="201">
        <v>14</v>
      </c>
      <c r="I119" s="201">
        <v>9</v>
      </c>
      <c r="J119" s="201">
        <v>10</v>
      </c>
      <c r="K119" s="201">
        <v>10</v>
      </c>
      <c r="L119" s="201">
        <v>12</v>
      </c>
      <c r="M119" s="201">
        <v>13</v>
      </c>
      <c r="N119" s="201">
        <v>25</v>
      </c>
      <c r="O119" s="201">
        <v>4</v>
      </c>
      <c r="P119" s="202">
        <v>7</v>
      </c>
      <c r="Q119" s="202">
        <v>4</v>
      </c>
      <c r="R119" s="201">
        <v>0</v>
      </c>
      <c r="S119" s="201">
        <v>0</v>
      </c>
      <c r="T119" s="201">
        <v>0</v>
      </c>
      <c r="U119" s="201">
        <v>1</v>
      </c>
      <c r="V119" s="201">
        <v>0</v>
      </c>
      <c r="W119" s="201">
        <v>1</v>
      </c>
      <c r="X119" s="201">
        <v>0</v>
      </c>
      <c r="Y119" s="201">
        <v>0</v>
      </c>
      <c r="Z119" s="201">
        <v>0</v>
      </c>
      <c r="AA119" s="201">
        <v>1</v>
      </c>
      <c r="AB119" s="201">
        <v>0</v>
      </c>
      <c r="AC119" s="26"/>
    </row>
    <row r="120" spans="1:29" ht="13.5">
      <c r="A120" s="26"/>
      <c r="B120" s="5" t="s">
        <v>294</v>
      </c>
      <c r="C120" s="201">
        <v>129</v>
      </c>
      <c r="D120" s="202">
        <v>9</v>
      </c>
      <c r="E120" s="201">
        <v>0</v>
      </c>
      <c r="F120" s="201">
        <v>4</v>
      </c>
      <c r="G120" s="201">
        <v>5</v>
      </c>
      <c r="H120" s="201">
        <v>15</v>
      </c>
      <c r="I120" s="201">
        <v>15</v>
      </c>
      <c r="J120" s="201">
        <v>7</v>
      </c>
      <c r="K120" s="201">
        <v>5</v>
      </c>
      <c r="L120" s="201">
        <v>12</v>
      </c>
      <c r="M120" s="201">
        <v>18</v>
      </c>
      <c r="N120" s="201">
        <v>28</v>
      </c>
      <c r="O120" s="201">
        <v>11</v>
      </c>
      <c r="P120" s="202">
        <v>31</v>
      </c>
      <c r="Q120" s="202">
        <v>7</v>
      </c>
      <c r="R120" s="201">
        <v>0</v>
      </c>
      <c r="S120" s="201">
        <v>1</v>
      </c>
      <c r="T120" s="201">
        <v>2</v>
      </c>
      <c r="U120" s="201">
        <v>1</v>
      </c>
      <c r="V120" s="201">
        <v>2</v>
      </c>
      <c r="W120" s="201">
        <v>1</v>
      </c>
      <c r="X120" s="201">
        <v>1</v>
      </c>
      <c r="Y120" s="201">
        <v>1</v>
      </c>
      <c r="Z120" s="201">
        <v>0</v>
      </c>
      <c r="AA120" s="201">
        <v>5</v>
      </c>
      <c r="AB120" s="201">
        <v>10</v>
      </c>
      <c r="AC120" s="26"/>
    </row>
    <row r="121" spans="1:29" ht="13.5">
      <c r="A121" s="26"/>
      <c r="B121" s="5" t="s">
        <v>295</v>
      </c>
      <c r="C121" s="201">
        <v>96</v>
      </c>
      <c r="D121" s="202">
        <v>2</v>
      </c>
      <c r="E121" s="201">
        <v>0</v>
      </c>
      <c r="F121" s="201">
        <v>2</v>
      </c>
      <c r="G121" s="201">
        <v>3</v>
      </c>
      <c r="H121" s="201">
        <v>9</v>
      </c>
      <c r="I121" s="201">
        <v>6</v>
      </c>
      <c r="J121" s="201">
        <v>10</v>
      </c>
      <c r="K121" s="201">
        <v>7</v>
      </c>
      <c r="L121" s="201">
        <v>5</v>
      </c>
      <c r="M121" s="201">
        <v>11</v>
      </c>
      <c r="N121" s="201">
        <v>30</v>
      </c>
      <c r="O121" s="201">
        <v>11</v>
      </c>
      <c r="P121" s="202">
        <v>95</v>
      </c>
      <c r="Q121" s="202">
        <v>24</v>
      </c>
      <c r="R121" s="201">
        <v>1</v>
      </c>
      <c r="S121" s="201">
        <v>1</v>
      </c>
      <c r="T121" s="201">
        <v>5</v>
      </c>
      <c r="U121" s="201">
        <v>6</v>
      </c>
      <c r="V121" s="201">
        <v>9</v>
      </c>
      <c r="W121" s="201">
        <v>2</v>
      </c>
      <c r="X121" s="201">
        <v>2</v>
      </c>
      <c r="Y121" s="201">
        <v>2</v>
      </c>
      <c r="Z121" s="201">
        <v>2</v>
      </c>
      <c r="AA121" s="201">
        <v>8</v>
      </c>
      <c r="AB121" s="201">
        <v>33</v>
      </c>
      <c r="AC121" s="26"/>
    </row>
    <row r="122" spans="1:29" ht="13.5">
      <c r="A122" s="26"/>
      <c r="B122" s="5" t="s">
        <v>296</v>
      </c>
      <c r="C122" s="201">
        <v>23</v>
      </c>
      <c r="D122" s="202">
        <v>1</v>
      </c>
      <c r="E122" s="201">
        <v>0</v>
      </c>
      <c r="F122" s="201">
        <v>1</v>
      </c>
      <c r="G122" s="201">
        <v>1</v>
      </c>
      <c r="H122" s="201">
        <v>3</v>
      </c>
      <c r="I122" s="201">
        <v>4</v>
      </c>
      <c r="J122" s="201">
        <v>0</v>
      </c>
      <c r="K122" s="201">
        <v>3</v>
      </c>
      <c r="L122" s="201">
        <v>2</v>
      </c>
      <c r="M122" s="201">
        <v>1</v>
      </c>
      <c r="N122" s="201">
        <v>2</v>
      </c>
      <c r="O122" s="201">
        <v>5</v>
      </c>
      <c r="P122" s="202">
        <v>129</v>
      </c>
      <c r="Q122" s="202">
        <v>57</v>
      </c>
      <c r="R122" s="201">
        <v>1</v>
      </c>
      <c r="S122" s="201">
        <v>3</v>
      </c>
      <c r="T122" s="201">
        <v>6</v>
      </c>
      <c r="U122" s="201">
        <v>11</v>
      </c>
      <c r="V122" s="201">
        <v>7</v>
      </c>
      <c r="W122" s="201">
        <v>8</v>
      </c>
      <c r="X122" s="201">
        <v>3</v>
      </c>
      <c r="Y122" s="201">
        <v>2</v>
      </c>
      <c r="Z122" s="201">
        <v>1</v>
      </c>
      <c r="AA122" s="201">
        <v>3</v>
      </c>
      <c r="AB122" s="201">
        <v>27</v>
      </c>
      <c r="AC122" s="26"/>
    </row>
    <row r="123" spans="1:29" ht="13.5">
      <c r="A123" s="26"/>
      <c r="B123" s="5" t="s">
        <v>297</v>
      </c>
      <c r="C123" s="201">
        <v>6</v>
      </c>
      <c r="D123" s="202">
        <v>2</v>
      </c>
      <c r="E123" s="201">
        <v>0</v>
      </c>
      <c r="F123" s="201">
        <v>0</v>
      </c>
      <c r="G123" s="201">
        <v>0</v>
      </c>
      <c r="H123" s="201">
        <v>0</v>
      </c>
      <c r="I123" s="201">
        <v>0</v>
      </c>
      <c r="J123" s="201">
        <v>1</v>
      </c>
      <c r="K123" s="201">
        <v>0</v>
      </c>
      <c r="L123" s="201">
        <v>0</v>
      </c>
      <c r="M123" s="201">
        <v>0</v>
      </c>
      <c r="N123" s="201">
        <v>3</v>
      </c>
      <c r="O123" s="201">
        <v>0</v>
      </c>
      <c r="P123" s="202">
        <v>153</v>
      </c>
      <c r="Q123" s="202">
        <v>98</v>
      </c>
      <c r="R123" s="201">
        <v>1</v>
      </c>
      <c r="S123" s="201">
        <v>6</v>
      </c>
      <c r="T123" s="201">
        <v>7</v>
      </c>
      <c r="U123" s="201">
        <v>10</v>
      </c>
      <c r="V123" s="201">
        <v>6</v>
      </c>
      <c r="W123" s="201">
        <v>4</v>
      </c>
      <c r="X123" s="201">
        <v>3</v>
      </c>
      <c r="Y123" s="201">
        <v>1</v>
      </c>
      <c r="Z123" s="201">
        <v>6</v>
      </c>
      <c r="AA123" s="201">
        <v>4</v>
      </c>
      <c r="AB123" s="201">
        <v>7</v>
      </c>
      <c r="AC123" s="26"/>
    </row>
    <row r="124" spans="1:29" ht="13.5">
      <c r="A124" s="26"/>
      <c r="B124" s="5" t="s">
        <v>298</v>
      </c>
      <c r="C124" s="201">
        <v>4</v>
      </c>
      <c r="D124" s="202">
        <v>3</v>
      </c>
      <c r="E124" s="201">
        <v>0</v>
      </c>
      <c r="F124" s="201">
        <v>0</v>
      </c>
      <c r="G124" s="201">
        <v>0</v>
      </c>
      <c r="H124" s="201">
        <v>0</v>
      </c>
      <c r="I124" s="201">
        <v>0</v>
      </c>
      <c r="J124" s="201">
        <v>0</v>
      </c>
      <c r="K124" s="201">
        <v>0</v>
      </c>
      <c r="L124" s="201">
        <v>0</v>
      </c>
      <c r="M124" s="201">
        <v>0</v>
      </c>
      <c r="N124" s="201">
        <v>1</v>
      </c>
      <c r="O124" s="201">
        <v>0</v>
      </c>
      <c r="P124" s="202">
        <v>90</v>
      </c>
      <c r="Q124" s="202">
        <v>53</v>
      </c>
      <c r="R124" s="201">
        <v>0</v>
      </c>
      <c r="S124" s="201">
        <v>1</v>
      </c>
      <c r="T124" s="201">
        <v>7</v>
      </c>
      <c r="U124" s="201">
        <v>9</v>
      </c>
      <c r="V124" s="201">
        <v>1</v>
      </c>
      <c r="W124" s="201">
        <v>8</v>
      </c>
      <c r="X124" s="201">
        <v>1</v>
      </c>
      <c r="Y124" s="201">
        <v>1</v>
      </c>
      <c r="Z124" s="201">
        <v>2</v>
      </c>
      <c r="AA124" s="201">
        <v>4</v>
      </c>
      <c r="AB124" s="201">
        <v>3</v>
      </c>
      <c r="AC124" s="26"/>
    </row>
    <row r="125" spans="1:29" ht="13.5">
      <c r="A125" s="26"/>
      <c r="B125" s="5" t="s">
        <v>259</v>
      </c>
      <c r="C125" s="201">
        <v>6</v>
      </c>
      <c r="D125" s="202">
        <v>4</v>
      </c>
      <c r="E125" s="201">
        <v>0</v>
      </c>
      <c r="F125" s="201">
        <v>0</v>
      </c>
      <c r="G125" s="201">
        <v>0</v>
      </c>
      <c r="H125" s="201">
        <v>1</v>
      </c>
      <c r="I125" s="201">
        <v>0</v>
      </c>
      <c r="J125" s="201">
        <v>1</v>
      </c>
      <c r="K125" s="201">
        <v>0</v>
      </c>
      <c r="L125" s="201">
        <v>0</v>
      </c>
      <c r="M125" s="201">
        <v>0</v>
      </c>
      <c r="N125" s="201">
        <v>0</v>
      </c>
      <c r="O125" s="201">
        <v>0</v>
      </c>
      <c r="P125" s="202">
        <v>68</v>
      </c>
      <c r="Q125" s="202">
        <v>47</v>
      </c>
      <c r="R125" s="201">
        <v>0</v>
      </c>
      <c r="S125" s="201">
        <v>2</v>
      </c>
      <c r="T125" s="201">
        <v>4</v>
      </c>
      <c r="U125" s="201">
        <v>4</v>
      </c>
      <c r="V125" s="201">
        <v>2</v>
      </c>
      <c r="W125" s="201">
        <v>0</v>
      </c>
      <c r="X125" s="201">
        <v>2</v>
      </c>
      <c r="Y125" s="201">
        <v>1</v>
      </c>
      <c r="Z125" s="201">
        <v>1</v>
      </c>
      <c r="AA125" s="201">
        <v>2</v>
      </c>
      <c r="AB125" s="201">
        <v>3</v>
      </c>
      <c r="AC125" s="26"/>
    </row>
    <row r="126" spans="1:29" ht="7.5" customHeight="1">
      <c r="A126" s="26"/>
      <c r="B126" s="31"/>
      <c r="C126" s="26" t="s">
        <v>527</v>
      </c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5" t="s">
        <v>527</v>
      </c>
      <c r="Q126" s="25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ht="13.5">
      <c r="A127" s="26" t="s">
        <v>374</v>
      </c>
      <c r="B127" s="11" t="s">
        <v>218</v>
      </c>
      <c r="C127" s="26">
        <v>11</v>
      </c>
      <c r="D127" s="25">
        <v>1</v>
      </c>
      <c r="E127" s="26">
        <v>2</v>
      </c>
      <c r="F127" s="26">
        <v>1</v>
      </c>
      <c r="G127" s="26">
        <v>1</v>
      </c>
      <c r="H127" s="26">
        <v>3</v>
      </c>
      <c r="I127" s="26">
        <v>2</v>
      </c>
      <c r="J127" s="26">
        <v>1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25">
        <v>26</v>
      </c>
      <c r="Q127" s="25">
        <v>15</v>
      </c>
      <c r="R127" s="12">
        <v>0</v>
      </c>
      <c r="S127" s="12">
        <v>0</v>
      </c>
      <c r="T127" s="26">
        <v>2</v>
      </c>
      <c r="U127" s="26">
        <v>4</v>
      </c>
      <c r="V127" s="26">
        <v>1</v>
      </c>
      <c r="W127" s="12">
        <v>0</v>
      </c>
      <c r="X127" s="12">
        <v>0</v>
      </c>
      <c r="Y127" s="26">
        <v>1</v>
      </c>
      <c r="Z127" s="12">
        <v>0</v>
      </c>
      <c r="AA127" s="12">
        <v>0</v>
      </c>
      <c r="AB127" s="26">
        <v>3</v>
      </c>
      <c r="AC127" s="26"/>
    </row>
    <row r="128" spans="1:29" ht="13.5">
      <c r="A128" s="26"/>
      <c r="B128" s="5" t="s">
        <v>513</v>
      </c>
      <c r="C128" s="12">
        <v>0</v>
      </c>
      <c r="D128" s="13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3">
        <v>0</v>
      </c>
      <c r="Q128" s="13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26"/>
    </row>
    <row r="129" spans="1:29" ht="13.5">
      <c r="A129" s="26"/>
      <c r="B129" s="5" t="s">
        <v>514</v>
      </c>
      <c r="C129" s="12">
        <v>0</v>
      </c>
      <c r="D129" s="13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3">
        <v>0</v>
      </c>
      <c r="Q129" s="13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26"/>
    </row>
    <row r="130" spans="1:29" ht="13.5">
      <c r="A130" s="26"/>
      <c r="B130" s="5" t="s">
        <v>261</v>
      </c>
      <c r="C130" s="12">
        <v>0</v>
      </c>
      <c r="D130" s="13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3">
        <v>0</v>
      </c>
      <c r="Q130" s="13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26"/>
    </row>
    <row r="131" spans="1:29" ht="13.5">
      <c r="A131" s="26"/>
      <c r="B131" s="5" t="s">
        <v>293</v>
      </c>
      <c r="C131" s="26">
        <v>2</v>
      </c>
      <c r="D131" s="25">
        <v>0</v>
      </c>
      <c r="E131" s="26">
        <v>1</v>
      </c>
      <c r="F131" s="26">
        <v>0</v>
      </c>
      <c r="G131" s="26">
        <v>0</v>
      </c>
      <c r="H131" s="26">
        <v>0</v>
      </c>
      <c r="I131" s="26">
        <v>1</v>
      </c>
      <c r="J131" s="26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25">
        <v>1</v>
      </c>
      <c r="Q131" s="25">
        <v>0</v>
      </c>
      <c r="R131" s="12">
        <v>0</v>
      </c>
      <c r="S131" s="12">
        <v>0</v>
      </c>
      <c r="T131" s="26">
        <v>0</v>
      </c>
      <c r="U131" s="26">
        <v>0</v>
      </c>
      <c r="V131" s="26">
        <v>1</v>
      </c>
      <c r="W131" s="12">
        <v>0</v>
      </c>
      <c r="X131" s="12">
        <v>0</v>
      </c>
      <c r="Y131" s="26">
        <v>0</v>
      </c>
      <c r="Z131" s="12">
        <v>0</v>
      </c>
      <c r="AA131" s="12">
        <v>0</v>
      </c>
      <c r="AB131" s="26">
        <v>0</v>
      </c>
      <c r="AC131" s="26"/>
    </row>
    <row r="132" spans="1:29" ht="13.5">
      <c r="A132" s="26"/>
      <c r="B132" s="5" t="s">
        <v>294</v>
      </c>
      <c r="C132" s="26">
        <v>2</v>
      </c>
      <c r="D132" s="25">
        <v>0</v>
      </c>
      <c r="E132" s="26">
        <v>0</v>
      </c>
      <c r="F132" s="26">
        <v>0</v>
      </c>
      <c r="G132" s="26">
        <v>0</v>
      </c>
      <c r="H132" s="26">
        <v>1</v>
      </c>
      <c r="I132" s="26">
        <v>0</v>
      </c>
      <c r="J132" s="26">
        <v>1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25">
        <v>1</v>
      </c>
      <c r="Q132" s="25">
        <v>0</v>
      </c>
      <c r="R132" s="12">
        <v>0</v>
      </c>
      <c r="S132" s="12">
        <v>0</v>
      </c>
      <c r="T132" s="26">
        <v>0</v>
      </c>
      <c r="U132" s="26">
        <v>0</v>
      </c>
      <c r="V132" s="26">
        <v>0</v>
      </c>
      <c r="W132" s="12">
        <v>0</v>
      </c>
      <c r="X132" s="12">
        <v>0</v>
      </c>
      <c r="Y132" s="26">
        <v>1</v>
      </c>
      <c r="Z132" s="12">
        <v>0</v>
      </c>
      <c r="AA132" s="12">
        <v>0</v>
      </c>
      <c r="AB132" s="26">
        <v>0</v>
      </c>
      <c r="AC132" s="26"/>
    </row>
    <row r="133" spans="1:29" ht="13.5">
      <c r="A133" s="26"/>
      <c r="B133" s="5" t="s">
        <v>295</v>
      </c>
      <c r="C133" s="26">
        <v>4</v>
      </c>
      <c r="D133" s="25">
        <v>1</v>
      </c>
      <c r="E133" s="26">
        <v>0</v>
      </c>
      <c r="F133" s="26">
        <v>0</v>
      </c>
      <c r="G133" s="26">
        <v>1</v>
      </c>
      <c r="H133" s="26">
        <v>1</v>
      </c>
      <c r="I133" s="26">
        <v>1</v>
      </c>
      <c r="J133" s="26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25">
        <v>3</v>
      </c>
      <c r="Q133" s="25">
        <v>1</v>
      </c>
      <c r="R133" s="12">
        <v>0</v>
      </c>
      <c r="S133" s="12">
        <v>0</v>
      </c>
      <c r="T133" s="26">
        <v>0</v>
      </c>
      <c r="U133" s="26">
        <v>1</v>
      </c>
      <c r="V133" s="26">
        <v>0</v>
      </c>
      <c r="W133" s="12">
        <v>0</v>
      </c>
      <c r="X133" s="12">
        <v>0</v>
      </c>
      <c r="Y133" s="26">
        <v>0</v>
      </c>
      <c r="Z133" s="12">
        <v>0</v>
      </c>
      <c r="AA133" s="12">
        <v>0</v>
      </c>
      <c r="AB133" s="26">
        <v>1</v>
      </c>
      <c r="AC133" s="26"/>
    </row>
    <row r="134" spans="1:29" ht="13.5">
      <c r="A134" s="26"/>
      <c r="B134" s="5" t="s">
        <v>296</v>
      </c>
      <c r="C134" s="26">
        <v>3</v>
      </c>
      <c r="D134" s="25">
        <v>0</v>
      </c>
      <c r="E134" s="26">
        <v>1</v>
      </c>
      <c r="F134" s="26">
        <v>1</v>
      </c>
      <c r="G134" s="26">
        <v>0</v>
      </c>
      <c r="H134" s="26">
        <v>1</v>
      </c>
      <c r="I134" s="26">
        <v>0</v>
      </c>
      <c r="J134" s="26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25">
        <v>7</v>
      </c>
      <c r="Q134" s="25">
        <v>2</v>
      </c>
      <c r="R134" s="12">
        <v>0</v>
      </c>
      <c r="S134" s="12">
        <v>0</v>
      </c>
      <c r="T134" s="26">
        <v>1</v>
      </c>
      <c r="U134" s="26">
        <v>3</v>
      </c>
      <c r="V134" s="26">
        <v>0</v>
      </c>
      <c r="W134" s="12">
        <v>0</v>
      </c>
      <c r="X134" s="12">
        <v>0</v>
      </c>
      <c r="Y134" s="26">
        <v>0</v>
      </c>
      <c r="Z134" s="12">
        <v>0</v>
      </c>
      <c r="AA134" s="12">
        <v>0</v>
      </c>
      <c r="AB134" s="26">
        <v>1</v>
      </c>
      <c r="AC134" s="26"/>
    </row>
    <row r="135" spans="1:29" ht="13.5">
      <c r="A135" s="26"/>
      <c r="B135" s="5" t="s">
        <v>297</v>
      </c>
      <c r="C135" s="12">
        <v>0</v>
      </c>
      <c r="D135" s="13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25">
        <v>4</v>
      </c>
      <c r="Q135" s="25">
        <v>3</v>
      </c>
      <c r="R135" s="12">
        <v>0</v>
      </c>
      <c r="S135" s="12">
        <v>0</v>
      </c>
      <c r="T135" s="26">
        <v>0</v>
      </c>
      <c r="U135" s="26">
        <v>0</v>
      </c>
      <c r="V135" s="26">
        <v>0</v>
      </c>
      <c r="W135" s="12">
        <v>0</v>
      </c>
      <c r="X135" s="12">
        <v>0</v>
      </c>
      <c r="Y135" s="26">
        <v>0</v>
      </c>
      <c r="Z135" s="12">
        <v>0</v>
      </c>
      <c r="AA135" s="12">
        <v>0</v>
      </c>
      <c r="AB135" s="26">
        <v>1</v>
      </c>
      <c r="AC135" s="26"/>
    </row>
    <row r="136" spans="1:29" ht="13.5">
      <c r="A136" s="26"/>
      <c r="B136" s="5" t="s">
        <v>298</v>
      </c>
      <c r="C136" s="12">
        <v>0</v>
      </c>
      <c r="D136" s="13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25">
        <v>6</v>
      </c>
      <c r="Q136" s="25">
        <v>5</v>
      </c>
      <c r="R136" s="12">
        <v>0</v>
      </c>
      <c r="S136" s="12">
        <v>0</v>
      </c>
      <c r="T136" s="26">
        <v>1</v>
      </c>
      <c r="U136" s="26">
        <v>0</v>
      </c>
      <c r="V136" s="26">
        <v>0</v>
      </c>
      <c r="W136" s="12">
        <v>0</v>
      </c>
      <c r="X136" s="12">
        <v>0</v>
      </c>
      <c r="Y136" s="26">
        <v>0</v>
      </c>
      <c r="Z136" s="12">
        <v>0</v>
      </c>
      <c r="AA136" s="12">
        <v>0</v>
      </c>
      <c r="AB136" s="26">
        <v>0</v>
      </c>
      <c r="AC136" s="26"/>
    </row>
    <row r="137" spans="1:29" ht="13.5">
      <c r="A137" s="26"/>
      <c r="B137" s="5" t="s">
        <v>259</v>
      </c>
      <c r="C137" s="12">
        <v>0</v>
      </c>
      <c r="D137" s="13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25">
        <v>4</v>
      </c>
      <c r="Q137" s="25">
        <v>4</v>
      </c>
      <c r="R137" s="12">
        <v>0</v>
      </c>
      <c r="S137" s="12">
        <v>0</v>
      </c>
      <c r="T137" s="26">
        <v>0</v>
      </c>
      <c r="U137" s="26">
        <v>0</v>
      </c>
      <c r="V137" s="26">
        <v>0</v>
      </c>
      <c r="W137" s="12">
        <v>0</v>
      </c>
      <c r="X137" s="12">
        <v>0</v>
      </c>
      <c r="Y137" s="26">
        <v>0</v>
      </c>
      <c r="Z137" s="12">
        <v>0</v>
      </c>
      <c r="AA137" s="12">
        <v>0</v>
      </c>
      <c r="AB137" s="26">
        <v>0</v>
      </c>
      <c r="AC137" s="26"/>
    </row>
    <row r="138" spans="1:29" ht="7.5" customHeight="1">
      <c r="A138" s="26"/>
      <c r="B138" s="31"/>
      <c r="C138" s="26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5"/>
      <c r="Q138" s="25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ht="13.5">
      <c r="A139" s="26" t="s">
        <v>375</v>
      </c>
      <c r="B139" s="11" t="s">
        <v>218</v>
      </c>
      <c r="C139" s="201">
        <v>19</v>
      </c>
      <c r="D139" s="202">
        <v>4</v>
      </c>
      <c r="E139" s="201">
        <v>1</v>
      </c>
      <c r="F139" s="201"/>
      <c r="G139" s="201">
        <v>1</v>
      </c>
      <c r="H139" s="201">
        <v>4</v>
      </c>
      <c r="I139" s="201">
        <v>3</v>
      </c>
      <c r="J139" s="201">
        <v>1</v>
      </c>
      <c r="K139" s="201">
        <v>2</v>
      </c>
      <c r="L139" s="201">
        <v>1</v>
      </c>
      <c r="M139" s="12">
        <v>0</v>
      </c>
      <c r="N139" s="12">
        <v>0</v>
      </c>
      <c r="O139" s="201">
        <v>2</v>
      </c>
      <c r="P139" s="202">
        <v>61</v>
      </c>
      <c r="Q139" s="202">
        <v>43</v>
      </c>
      <c r="R139" s="12">
        <v>0</v>
      </c>
      <c r="S139" s="12">
        <v>0</v>
      </c>
      <c r="T139" s="201">
        <v>3</v>
      </c>
      <c r="U139" s="201">
        <v>2</v>
      </c>
      <c r="V139" s="201">
        <v>1</v>
      </c>
      <c r="W139" s="201">
        <v>4</v>
      </c>
      <c r="X139" s="12">
        <v>0</v>
      </c>
      <c r="Y139" s="201">
        <v>2</v>
      </c>
      <c r="Z139" s="201">
        <v>1</v>
      </c>
      <c r="AA139" s="201">
        <v>2</v>
      </c>
      <c r="AB139" s="201">
        <v>3</v>
      </c>
      <c r="AC139" s="26"/>
    </row>
    <row r="140" spans="1:29" ht="13.5">
      <c r="A140" s="26"/>
      <c r="B140" s="5" t="s">
        <v>505</v>
      </c>
      <c r="C140" s="12">
        <v>0</v>
      </c>
      <c r="D140" s="13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3">
        <v>0</v>
      </c>
      <c r="Q140" s="13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26"/>
    </row>
    <row r="141" spans="1:29" ht="13.5">
      <c r="A141" s="26"/>
      <c r="B141" s="5" t="s">
        <v>506</v>
      </c>
      <c r="C141" s="12">
        <v>0</v>
      </c>
      <c r="D141" s="13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3">
        <v>0</v>
      </c>
      <c r="Q141" s="13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26"/>
    </row>
    <row r="142" spans="1:29" ht="13.5">
      <c r="A142" s="26"/>
      <c r="B142" s="5" t="s">
        <v>261</v>
      </c>
      <c r="C142" s="201">
        <v>2</v>
      </c>
      <c r="D142" s="202">
        <v>0</v>
      </c>
      <c r="E142" s="201">
        <v>0</v>
      </c>
      <c r="F142" s="201"/>
      <c r="G142" s="201">
        <v>1</v>
      </c>
      <c r="H142" s="201">
        <v>1</v>
      </c>
      <c r="I142" s="201">
        <v>0</v>
      </c>
      <c r="J142" s="201">
        <v>0</v>
      </c>
      <c r="K142" s="201">
        <v>0</v>
      </c>
      <c r="L142" s="201">
        <v>0</v>
      </c>
      <c r="M142" s="12">
        <v>0</v>
      </c>
      <c r="N142" s="12">
        <v>0</v>
      </c>
      <c r="O142" s="201">
        <v>0</v>
      </c>
      <c r="P142" s="13">
        <v>0</v>
      </c>
      <c r="Q142" s="13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26"/>
    </row>
    <row r="143" spans="1:29" ht="13.5">
      <c r="A143" s="26"/>
      <c r="B143" s="5" t="s">
        <v>293</v>
      </c>
      <c r="C143" s="12">
        <v>0</v>
      </c>
      <c r="D143" s="13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3">
        <v>0</v>
      </c>
      <c r="Q143" s="13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26"/>
    </row>
    <row r="144" spans="1:29" ht="13.5">
      <c r="A144" s="26"/>
      <c r="B144" s="5" t="s">
        <v>294</v>
      </c>
      <c r="C144" s="201">
        <v>1</v>
      </c>
      <c r="D144" s="202">
        <v>0</v>
      </c>
      <c r="E144" s="201">
        <v>0</v>
      </c>
      <c r="F144" s="12">
        <v>0</v>
      </c>
      <c r="G144" s="201">
        <v>0</v>
      </c>
      <c r="H144" s="201">
        <v>0</v>
      </c>
      <c r="I144" s="201">
        <v>0</v>
      </c>
      <c r="J144" s="201">
        <v>1</v>
      </c>
      <c r="K144" s="201">
        <v>0</v>
      </c>
      <c r="L144" s="201">
        <v>0</v>
      </c>
      <c r="M144" s="12">
        <v>0</v>
      </c>
      <c r="N144" s="12">
        <v>0</v>
      </c>
      <c r="O144" s="201">
        <v>0</v>
      </c>
      <c r="P144" s="202">
        <v>1</v>
      </c>
      <c r="Q144" s="202">
        <v>1</v>
      </c>
      <c r="R144" s="12">
        <v>0</v>
      </c>
      <c r="S144" s="12">
        <v>0</v>
      </c>
      <c r="T144" s="201">
        <v>0</v>
      </c>
      <c r="U144" s="201">
        <v>0</v>
      </c>
      <c r="V144" s="201">
        <v>0</v>
      </c>
      <c r="W144" s="201">
        <v>0</v>
      </c>
      <c r="X144" s="12">
        <v>0</v>
      </c>
      <c r="Y144" s="201">
        <v>0</v>
      </c>
      <c r="Z144" s="201">
        <v>0</v>
      </c>
      <c r="AA144" s="201">
        <v>0</v>
      </c>
      <c r="AB144" s="201">
        <v>0</v>
      </c>
      <c r="AC144" s="26"/>
    </row>
    <row r="145" spans="1:29" ht="13.5">
      <c r="A145" s="26"/>
      <c r="B145" s="5" t="s">
        <v>295</v>
      </c>
      <c r="C145" s="201">
        <v>5</v>
      </c>
      <c r="D145" s="202">
        <v>1</v>
      </c>
      <c r="E145" s="201">
        <v>0</v>
      </c>
      <c r="F145" s="12">
        <v>0</v>
      </c>
      <c r="G145" s="201">
        <v>0</v>
      </c>
      <c r="H145" s="201">
        <v>0</v>
      </c>
      <c r="I145" s="201">
        <v>2</v>
      </c>
      <c r="J145" s="201">
        <v>0</v>
      </c>
      <c r="K145" s="201">
        <v>1</v>
      </c>
      <c r="L145" s="201">
        <v>0</v>
      </c>
      <c r="M145" s="12">
        <v>0</v>
      </c>
      <c r="N145" s="12">
        <v>0</v>
      </c>
      <c r="O145" s="201">
        <v>1</v>
      </c>
      <c r="P145" s="13">
        <v>0</v>
      </c>
      <c r="Q145" s="13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26"/>
    </row>
    <row r="146" spans="1:29" ht="13.5">
      <c r="A146" s="26"/>
      <c r="B146" s="5" t="s">
        <v>296</v>
      </c>
      <c r="C146" s="201">
        <v>3</v>
      </c>
      <c r="D146" s="202">
        <v>0</v>
      </c>
      <c r="E146" s="201">
        <v>0</v>
      </c>
      <c r="F146" s="12">
        <v>0</v>
      </c>
      <c r="G146" s="201">
        <v>0</v>
      </c>
      <c r="H146" s="201">
        <v>2</v>
      </c>
      <c r="I146" s="201">
        <v>1</v>
      </c>
      <c r="J146" s="201">
        <v>0</v>
      </c>
      <c r="K146" s="201">
        <v>0</v>
      </c>
      <c r="L146" s="201">
        <v>0</v>
      </c>
      <c r="M146" s="12">
        <v>0</v>
      </c>
      <c r="N146" s="12">
        <v>0</v>
      </c>
      <c r="O146" s="201">
        <v>0</v>
      </c>
      <c r="P146" s="202">
        <v>6</v>
      </c>
      <c r="Q146" s="202">
        <v>4</v>
      </c>
      <c r="R146" s="12">
        <v>0</v>
      </c>
      <c r="S146" s="12">
        <v>0</v>
      </c>
      <c r="T146" s="201">
        <v>0</v>
      </c>
      <c r="U146" s="201">
        <v>0</v>
      </c>
      <c r="V146" s="201">
        <v>0</v>
      </c>
      <c r="W146" s="201">
        <v>0</v>
      </c>
      <c r="X146" s="12">
        <v>0</v>
      </c>
      <c r="Y146" s="201">
        <v>1</v>
      </c>
      <c r="Z146" s="201">
        <v>0</v>
      </c>
      <c r="AA146" s="201">
        <v>0</v>
      </c>
      <c r="AB146" s="201">
        <v>1</v>
      </c>
      <c r="AC146" s="26"/>
    </row>
    <row r="147" spans="1:29" ht="13.5">
      <c r="A147" s="26"/>
      <c r="B147" s="5" t="s">
        <v>297</v>
      </c>
      <c r="C147" s="201">
        <v>3</v>
      </c>
      <c r="D147" s="202">
        <v>0</v>
      </c>
      <c r="E147" s="201">
        <v>1</v>
      </c>
      <c r="F147" s="12">
        <v>0</v>
      </c>
      <c r="G147" s="201">
        <v>0</v>
      </c>
      <c r="H147" s="201">
        <v>1</v>
      </c>
      <c r="I147" s="201">
        <v>0</v>
      </c>
      <c r="J147" s="201">
        <v>0</v>
      </c>
      <c r="K147" s="201">
        <v>0</v>
      </c>
      <c r="L147" s="201">
        <v>1</v>
      </c>
      <c r="M147" s="12">
        <v>0</v>
      </c>
      <c r="N147" s="12">
        <v>0</v>
      </c>
      <c r="O147" s="201">
        <v>0</v>
      </c>
      <c r="P147" s="202">
        <v>17</v>
      </c>
      <c r="Q147" s="202">
        <v>12</v>
      </c>
      <c r="R147" s="12">
        <v>0</v>
      </c>
      <c r="S147" s="12">
        <v>0</v>
      </c>
      <c r="T147" s="201">
        <v>1</v>
      </c>
      <c r="U147" s="201">
        <v>1</v>
      </c>
      <c r="V147" s="201">
        <v>1</v>
      </c>
      <c r="W147" s="201">
        <v>0</v>
      </c>
      <c r="X147" s="12">
        <v>0</v>
      </c>
      <c r="Y147" s="201">
        <v>0</v>
      </c>
      <c r="Z147" s="201">
        <v>1</v>
      </c>
      <c r="AA147" s="201">
        <v>0</v>
      </c>
      <c r="AB147" s="201">
        <v>1</v>
      </c>
      <c r="AC147" s="26"/>
    </row>
    <row r="148" spans="1:29" ht="13.5">
      <c r="A148" s="26"/>
      <c r="B148" s="5" t="s">
        <v>298</v>
      </c>
      <c r="C148" s="201">
        <v>4</v>
      </c>
      <c r="D148" s="202">
        <v>2</v>
      </c>
      <c r="E148" s="201">
        <v>0</v>
      </c>
      <c r="F148" s="12">
        <v>0</v>
      </c>
      <c r="G148" s="201">
        <v>0</v>
      </c>
      <c r="H148" s="201">
        <v>0</v>
      </c>
      <c r="I148" s="201">
        <v>0</v>
      </c>
      <c r="J148" s="201">
        <v>0</v>
      </c>
      <c r="K148" s="201">
        <v>1</v>
      </c>
      <c r="L148" s="201">
        <v>0</v>
      </c>
      <c r="M148" s="12">
        <v>0</v>
      </c>
      <c r="N148" s="12">
        <v>0</v>
      </c>
      <c r="O148" s="201">
        <v>1</v>
      </c>
      <c r="P148" s="202">
        <v>25</v>
      </c>
      <c r="Q148" s="202">
        <v>17</v>
      </c>
      <c r="R148" s="12">
        <v>0</v>
      </c>
      <c r="S148" s="12">
        <v>0</v>
      </c>
      <c r="T148" s="201">
        <v>2</v>
      </c>
      <c r="U148" s="201">
        <v>0</v>
      </c>
      <c r="V148" s="201">
        <v>0</v>
      </c>
      <c r="W148" s="201">
        <v>3</v>
      </c>
      <c r="X148" s="12">
        <v>0</v>
      </c>
      <c r="Y148" s="201">
        <v>1</v>
      </c>
      <c r="Z148" s="201">
        <v>0</v>
      </c>
      <c r="AA148" s="201">
        <v>1</v>
      </c>
      <c r="AB148" s="201">
        <v>1</v>
      </c>
      <c r="AC148" s="26"/>
    </row>
    <row r="149" spans="1:29" ht="13.5">
      <c r="A149" s="26"/>
      <c r="B149" s="5" t="s">
        <v>259</v>
      </c>
      <c r="C149" s="201">
        <v>1</v>
      </c>
      <c r="D149" s="202">
        <v>1</v>
      </c>
      <c r="E149" s="201">
        <v>0</v>
      </c>
      <c r="F149" s="12">
        <v>0</v>
      </c>
      <c r="G149" s="201">
        <v>0</v>
      </c>
      <c r="H149" s="201">
        <v>0</v>
      </c>
      <c r="I149" s="201">
        <v>0</v>
      </c>
      <c r="J149" s="201">
        <v>0</v>
      </c>
      <c r="K149" s="201">
        <v>0</v>
      </c>
      <c r="L149" s="201">
        <v>0</v>
      </c>
      <c r="M149" s="12">
        <v>0</v>
      </c>
      <c r="N149" s="12">
        <v>0</v>
      </c>
      <c r="O149" s="201">
        <v>0</v>
      </c>
      <c r="P149" s="202">
        <v>12</v>
      </c>
      <c r="Q149" s="202">
        <v>9</v>
      </c>
      <c r="R149" s="12">
        <v>0</v>
      </c>
      <c r="S149" s="12">
        <v>0</v>
      </c>
      <c r="T149" s="201">
        <v>0</v>
      </c>
      <c r="U149" s="201">
        <v>1</v>
      </c>
      <c r="V149" s="201">
        <v>0</v>
      </c>
      <c r="W149" s="201">
        <v>1</v>
      </c>
      <c r="X149" s="12">
        <v>0</v>
      </c>
      <c r="Y149" s="201">
        <v>0</v>
      </c>
      <c r="Z149" s="201">
        <v>0</v>
      </c>
      <c r="AA149" s="201">
        <v>1</v>
      </c>
      <c r="AB149" s="201">
        <v>0</v>
      </c>
      <c r="AC149" s="26"/>
    </row>
    <row r="150" spans="1:29" ht="7.5" customHeight="1">
      <c r="A150" s="26"/>
      <c r="B150" s="31"/>
      <c r="C150" s="26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5"/>
      <c r="Q150" s="25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13.5">
      <c r="A151" s="368" t="s">
        <v>376</v>
      </c>
      <c r="B151" s="11" t="s">
        <v>218</v>
      </c>
      <c r="C151" s="26">
        <v>119</v>
      </c>
      <c r="D151" s="25">
        <v>10</v>
      </c>
      <c r="E151" s="12">
        <v>0</v>
      </c>
      <c r="F151" s="12">
        <v>0</v>
      </c>
      <c r="G151" s="26">
        <v>4</v>
      </c>
      <c r="H151" s="26">
        <v>10</v>
      </c>
      <c r="I151" s="26">
        <v>19</v>
      </c>
      <c r="J151" s="26">
        <v>16</v>
      </c>
      <c r="K151" s="26">
        <v>15</v>
      </c>
      <c r="L151" s="26">
        <v>11</v>
      </c>
      <c r="M151" s="26">
        <v>8</v>
      </c>
      <c r="N151" s="26">
        <v>18</v>
      </c>
      <c r="O151" s="26">
        <v>8</v>
      </c>
      <c r="P151" s="25">
        <v>210</v>
      </c>
      <c r="Q151" s="25">
        <v>131</v>
      </c>
      <c r="R151" s="26">
        <v>1</v>
      </c>
      <c r="S151" s="26">
        <v>4</v>
      </c>
      <c r="T151" s="26">
        <v>8</v>
      </c>
      <c r="U151" s="26">
        <v>8</v>
      </c>
      <c r="V151" s="26">
        <v>6</v>
      </c>
      <c r="W151" s="26">
        <v>9</v>
      </c>
      <c r="X151" s="26">
        <v>4</v>
      </c>
      <c r="Y151" s="26">
        <v>4</v>
      </c>
      <c r="Z151" s="26">
        <v>4</v>
      </c>
      <c r="AA151" s="26">
        <v>11</v>
      </c>
      <c r="AB151" s="26">
        <v>20</v>
      </c>
      <c r="AC151" s="26"/>
    </row>
    <row r="152" spans="1:29" ht="13.5">
      <c r="A152" s="368"/>
      <c r="B152" s="5" t="s">
        <v>515</v>
      </c>
      <c r="C152" s="26">
        <v>2</v>
      </c>
      <c r="D152" s="25">
        <v>0</v>
      </c>
      <c r="E152" s="12">
        <v>0</v>
      </c>
      <c r="F152" s="12">
        <v>0</v>
      </c>
      <c r="G152" s="26">
        <v>0</v>
      </c>
      <c r="H152" s="26">
        <v>0</v>
      </c>
      <c r="I152" s="26">
        <v>1</v>
      </c>
      <c r="J152" s="26">
        <v>1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13">
        <v>0</v>
      </c>
      <c r="Q152" s="13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26"/>
    </row>
    <row r="153" spans="1:29" ht="13.5">
      <c r="A153" s="26"/>
      <c r="B153" s="5" t="s">
        <v>516</v>
      </c>
      <c r="C153" s="26">
        <v>10</v>
      </c>
      <c r="D153" s="25">
        <v>0</v>
      </c>
      <c r="E153" s="12">
        <v>0</v>
      </c>
      <c r="F153" s="12">
        <v>0</v>
      </c>
      <c r="G153" s="26">
        <v>1</v>
      </c>
      <c r="H153" s="26">
        <v>2</v>
      </c>
      <c r="I153" s="26">
        <v>1</v>
      </c>
      <c r="J153" s="26">
        <v>3</v>
      </c>
      <c r="K153" s="26">
        <v>2</v>
      </c>
      <c r="L153" s="26">
        <v>0</v>
      </c>
      <c r="M153" s="26">
        <v>1</v>
      </c>
      <c r="N153" s="26">
        <v>0</v>
      </c>
      <c r="O153" s="26">
        <v>0</v>
      </c>
      <c r="P153" s="13">
        <v>0</v>
      </c>
      <c r="Q153" s="13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26"/>
    </row>
    <row r="154" spans="1:29" ht="13.5">
      <c r="A154" s="26"/>
      <c r="B154" s="5" t="s">
        <v>261</v>
      </c>
      <c r="C154" s="26">
        <v>25</v>
      </c>
      <c r="D154" s="25">
        <v>3</v>
      </c>
      <c r="E154" s="12">
        <v>0</v>
      </c>
      <c r="F154" s="12">
        <v>0</v>
      </c>
      <c r="G154" s="26">
        <v>1</v>
      </c>
      <c r="H154" s="26">
        <v>2</v>
      </c>
      <c r="I154" s="26">
        <v>5</v>
      </c>
      <c r="J154" s="26">
        <v>3</v>
      </c>
      <c r="K154" s="26">
        <v>5</v>
      </c>
      <c r="L154" s="26">
        <v>1</v>
      </c>
      <c r="M154" s="26">
        <v>1</v>
      </c>
      <c r="N154" s="26">
        <v>4</v>
      </c>
      <c r="O154" s="26">
        <v>0</v>
      </c>
      <c r="P154" s="13">
        <v>0</v>
      </c>
      <c r="Q154" s="13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26"/>
    </row>
    <row r="155" spans="1:29" ht="13.5">
      <c r="A155" s="26"/>
      <c r="B155" s="5" t="s">
        <v>293</v>
      </c>
      <c r="C155" s="26">
        <v>35</v>
      </c>
      <c r="D155" s="25">
        <v>0</v>
      </c>
      <c r="E155" s="12">
        <v>0</v>
      </c>
      <c r="F155" s="12">
        <v>0</v>
      </c>
      <c r="G155" s="26">
        <v>0</v>
      </c>
      <c r="H155" s="26">
        <v>4</v>
      </c>
      <c r="I155" s="26">
        <v>6</v>
      </c>
      <c r="J155" s="26">
        <v>4</v>
      </c>
      <c r="K155" s="26">
        <v>2</v>
      </c>
      <c r="L155" s="26">
        <v>3</v>
      </c>
      <c r="M155" s="26">
        <v>4</v>
      </c>
      <c r="N155" s="26">
        <v>8</v>
      </c>
      <c r="O155" s="26">
        <v>4</v>
      </c>
      <c r="P155" s="25">
        <v>1</v>
      </c>
      <c r="Q155" s="25">
        <v>1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/>
    </row>
    <row r="156" spans="1:29" ht="13.5">
      <c r="A156" s="26"/>
      <c r="B156" s="5" t="s">
        <v>294</v>
      </c>
      <c r="C156" s="26">
        <v>24</v>
      </c>
      <c r="D156" s="25">
        <v>0</v>
      </c>
      <c r="E156" s="12">
        <v>0</v>
      </c>
      <c r="F156" s="12">
        <v>0</v>
      </c>
      <c r="G156" s="26">
        <v>2</v>
      </c>
      <c r="H156" s="26">
        <v>2</v>
      </c>
      <c r="I156" s="26">
        <v>3</v>
      </c>
      <c r="J156" s="26">
        <v>2</v>
      </c>
      <c r="K156" s="26">
        <v>3</v>
      </c>
      <c r="L156" s="26">
        <v>2</v>
      </c>
      <c r="M156" s="26">
        <v>2</v>
      </c>
      <c r="N156" s="26">
        <v>5</v>
      </c>
      <c r="O156" s="26">
        <v>3</v>
      </c>
      <c r="P156" s="25">
        <v>6</v>
      </c>
      <c r="Q156" s="25">
        <v>3</v>
      </c>
      <c r="R156" s="26">
        <v>0</v>
      </c>
      <c r="S156" s="26">
        <v>1</v>
      </c>
      <c r="T156" s="26">
        <v>0</v>
      </c>
      <c r="U156" s="26">
        <v>0</v>
      </c>
      <c r="V156" s="26">
        <v>1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1</v>
      </c>
      <c r="AC156" s="26"/>
    </row>
    <row r="157" spans="1:29" ht="13.5">
      <c r="A157" s="26"/>
      <c r="B157" s="5" t="s">
        <v>295</v>
      </c>
      <c r="C157" s="26">
        <v>13</v>
      </c>
      <c r="D157" s="25">
        <v>1</v>
      </c>
      <c r="E157" s="12">
        <v>0</v>
      </c>
      <c r="F157" s="12">
        <v>0</v>
      </c>
      <c r="G157" s="26">
        <v>0</v>
      </c>
      <c r="H157" s="26">
        <v>0</v>
      </c>
      <c r="I157" s="26">
        <v>3</v>
      </c>
      <c r="J157" s="26">
        <v>1</v>
      </c>
      <c r="K157" s="26">
        <v>1</v>
      </c>
      <c r="L157" s="26">
        <v>5</v>
      </c>
      <c r="M157" s="26">
        <v>0</v>
      </c>
      <c r="N157" s="26">
        <v>1</v>
      </c>
      <c r="O157" s="26">
        <v>1</v>
      </c>
      <c r="P157" s="25">
        <v>29</v>
      </c>
      <c r="Q157" s="25">
        <v>9</v>
      </c>
      <c r="R157" s="26">
        <v>0</v>
      </c>
      <c r="S157" s="26">
        <v>0</v>
      </c>
      <c r="T157" s="26">
        <v>1</v>
      </c>
      <c r="U157" s="26">
        <v>0</v>
      </c>
      <c r="V157" s="26">
        <v>2</v>
      </c>
      <c r="W157" s="26">
        <v>1</v>
      </c>
      <c r="X157" s="26">
        <v>2</v>
      </c>
      <c r="Y157" s="26">
        <v>1</v>
      </c>
      <c r="Z157" s="26">
        <v>0</v>
      </c>
      <c r="AA157" s="26">
        <v>4</v>
      </c>
      <c r="AB157" s="26">
        <v>9</v>
      </c>
      <c r="AC157" s="26"/>
    </row>
    <row r="158" spans="1:29" ht="13.5">
      <c r="A158" s="26"/>
      <c r="B158" s="5" t="s">
        <v>296</v>
      </c>
      <c r="C158" s="26">
        <v>4</v>
      </c>
      <c r="D158" s="25">
        <v>2</v>
      </c>
      <c r="E158" s="12">
        <v>0</v>
      </c>
      <c r="F158" s="12">
        <v>0</v>
      </c>
      <c r="G158" s="26">
        <v>0</v>
      </c>
      <c r="H158" s="26">
        <v>0</v>
      </c>
      <c r="I158" s="26">
        <v>0</v>
      </c>
      <c r="J158" s="26">
        <v>1</v>
      </c>
      <c r="K158" s="26">
        <v>1</v>
      </c>
      <c r="L158" s="26">
        <v>0</v>
      </c>
      <c r="M158" s="26">
        <v>0</v>
      </c>
      <c r="N158" s="26">
        <v>0</v>
      </c>
      <c r="O158" s="26">
        <v>0</v>
      </c>
      <c r="P158" s="25">
        <v>37</v>
      </c>
      <c r="Q158" s="25">
        <v>14</v>
      </c>
      <c r="R158" s="26">
        <v>0</v>
      </c>
      <c r="S158" s="26">
        <v>1</v>
      </c>
      <c r="T158" s="26">
        <v>0</v>
      </c>
      <c r="U158" s="26">
        <v>3</v>
      </c>
      <c r="V158" s="26">
        <v>0</v>
      </c>
      <c r="W158" s="26">
        <v>2</v>
      </c>
      <c r="X158" s="26">
        <v>1</v>
      </c>
      <c r="Y158" s="26">
        <v>2</v>
      </c>
      <c r="Z158" s="26">
        <v>3</v>
      </c>
      <c r="AA158" s="26">
        <v>4</v>
      </c>
      <c r="AB158" s="26">
        <v>7</v>
      </c>
      <c r="AC158" s="26"/>
    </row>
    <row r="159" spans="1:29" ht="13.5">
      <c r="A159" s="26"/>
      <c r="B159" s="5" t="s">
        <v>297</v>
      </c>
      <c r="C159" s="26">
        <v>4</v>
      </c>
      <c r="D159" s="25">
        <v>2</v>
      </c>
      <c r="E159" s="12">
        <v>0</v>
      </c>
      <c r="F159" s="12">
        <v>0</v>
      </c>
      <c r="G159" s="26">
        <v>0</v>
      </c>
      <c r="H159" s="26">
        <v>0</v>
      </c>
      <c r="I159" s="26">
        <v>0</v>
      </c>
      <c r="J159" s="26">
        <v>1</v>
      </c>
      <c r="K159" s="26">
        <v>1</v>
      </c>
      <c r="L159" s="26">
        <v>0</v>
      </c>
      <c r="M159" s="26">
        <v>0</v>
      </c>
      <c r="N159" s="26">
        <v>0</v>
      </c>
      <c r="O159" s="26">
        <v>0</v>
      </c>
      <c r="P159" s="25">
        <v>60</v>
      </c>
      <c r="Q159" s="25">
        <v>40</v>
      </c>
      <c r="R159" s="26">
        <v>1</v>
      </c>
      <c r="S159" s="26">
        <v>1</v>
      </c>
      <c r="T159" s="26">
        <v>3</v>
      </c>
      <c r="U159" s="26">
        <v>3</v>
      </c>
      <c r="V159" s="26">
        <v>1</v>
      </c>
      <c r="W159" s="26">
        <v>4</v>
      </c>
      <c r="X159" s="26">
        <v>0</v>
      </c>
      <c r="Y159" s="26">
        <v>1</v>
      </c>
      <c r="Z159" s="26">
        <v>1</v>
      </c>
      <c r="AA159" s="26">
        <v>2</v>
      </c>
      <c r="AB159" s="26">
        <v>3</v>
      </c>
      <c r="AC159" s="26"/>
    </row>
    <row r="160" spans="1:29" ht="13.5">
      <c r="A160" s="26"/>
      <c r="B160" s="5" t="s">
        <v>298</v>
      </c>
      <c r="C160" s="26">
        <v>2</v>
      </c>
      <c r="D160" s="25">
        <v>2</v>
      </c>
      <c r="E160" s="12">
        <v>0</v>
      </c>
      <c r="F160" s="12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5">
        <v>55</v>
      </c>
      <c r="Q160" s="25">
        <v>46</v>
      </c>
      <c r="R160" s="26">
        <v>0</v>
      </c>
      <c r="S160" s="26">
        <v>0</v>
      </c>
      <c r="T160" s="26">
        <v>4</v>
      </c>
      <c r="U160" s="26">
        <v>1</v>
      </c>
      <c r="V160" s="26">
        <v>1</v>
      </c>
      <c r="W160" s="26">
        <v>2</v>
      </c>
      <c r="X160" s="26">
        <v>1</v>
      </c>
      <c r="Y160" s="26">
        <v>0</v>
      </c>
      <c r="Z160" s="26">
        <v>0</v>
      </c>
      <c r="AA160" s="26">
        <v>0</v>
      </c>
      <c r="AB160" s="26">
        <v>0</v>
      </c>
      <c r="AC160" s="26"/>
    </row>
    <row r="161" spans="1:29" ht="13.5">
      <c r="A161" s="26"/>
      <c r="B161" s="5" t="s">
        <v>259</v>
      </c>
      <c r="C161" s="12">
        <v>0</v>
      </c>
      <c r="D161" s="13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25">
        <v>22</v>
      </c>
      <c r="Q161" s="25">
        <v>18</v>
      </c>
      <c r="R161" s="26">
        <v>0</v>
      </c>
      <c r="S161" s="26">
        <v>1</v>
      </c>
      <c r="T161" s="26">
        <v>0</v>
      </c>
      <c r="U161" s="26">
        <v>1</v>
      </c>
      <c r="V161" s="26">
        <v>1</v>
      </c>
      <c r="W161" s="26">
        <v>0</v>
      </c>
      <c r="X161" s="26">
        <v>0</v>
      </c>
      <c r="Y161" s="26">
        <v>0</v>
      </c>
      <c r="Z161" s="26">
        <v>0</v>
      </c>
      <c r="AA161" s="26">
        <v>1</v>
      </c>
      <c r="AB161" s="26">
        <v>0</v>
      </c>
      <c r="AC161" s="26"/>
    </row>
    <row r="162" spans="1:29" ht="7.5" customHeight="1">
      <c r="A162" s="26"/>
      <c r="B162" s="31"/>
      <c r="C162" s="26"/>
      <c r="D162" s="25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5"/>
      <c r="Q162" s="25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ht="13.5">
      <c r="A163" s="26" t="s">
        <v>377</v>
      </c>
      <c r="B163" s="11" t="s">
        <v>218</v>
      </c>
      <c r="C163" s="26">
        <v>109</v>
      </c>
      <c r="D163" s="25">
        <v>5</v>
      </c>
      <c r="E163" s="12">
        <v>0</v>
      </c>
      <c r="F163" s="26">
        <v>2</v>
      </c>
      <c r="G163" s="26">
        <v>7</v>
      </c>
      <c r="H163" s="26">
        <v>13</v>
      </c>
      <c r="I163" s="26">
        <v>17</v>
      </c>
      <c r="J163" s="26">
        <v>6</v>
      </c>
      <c r="K163" s="26">
        <v>7</v>
      </c>
      <c r="L163" s="26">
        <v>5</v>
      </c>
      <c r="M163" s="26">
        <v>13</v>
      </c>
      <c r="N163" s="26">
        <v>24</v>
      </c>
      <c r="O163" s="26">
        <v>10</v>
      </c>
      <c r="P163" s="25">
        <v>137</v>
      </c>
      <c r="Q163" s="25">
        <v>75</v>
      </c>
      <c r="R163" s="12">
        <v>0</v>
      </c>
      <c r="S163" s="26">
        <v>2</v>
      </c>
      <c r="T163" s="26">
        <v>5</v>
      </c>
      <c r="U163" s="26">
        <v>7</v>
      </c>
      <c r="V163" s="26">
        <v>9</v>
      </c>
      <c r="W163" s="26">
        <v>7</v>
      </c>
      <c r="X163" s="26">
        <v>4</v>
      </c>
      <c r="Y163" s="26">
        <v>1</v>
      </c>
      <c r="Z163" s="26">
        <v>2</v>
      </c>
      <c r="AA163" s="26">
        <v>3</v>
      </c>
      <c r="AB163" s="26">
        <v>22</v>
      </c>
      <c r="AC163" s="26"/>
    </row>
    <row r="164" spans="1:29" ht="13.5">
      <c r="A164" s="26"/>
      <c r="B164" s="5" t="s">
        <v>507</v>
      </c>
      <c r="C164" s="26">
        <v>1</v>
      </c>
      <c r="D164" s="25">
        <v>0</v>
      </c>
      <c r="E164" s="12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1</v>
      </c>
      <c r="M164" s="26">
        <v>0</v>
      </c>
      <c r="N164" s="26">
        <v>0</v>
      </c>
      <c r="O164" s="26">
        <v>0</v>
      </c>
      <c r="P164" s="13">
        <v>0</v>
      </c>
      <c r="Q164" s="13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26"/>
    </row>
    <row r="165" spans="1:29" ht="13.5">
      <c r="A165" s="26"/>
      <c r="B165" s="5" t="s">
        <v>508</v>
      </c>
      <c r="C165" s="26">
        <v>5</v>
      </c>
      <c r="D165" s="25">
        <v>0</v>
      </c>
      <c r="E165" s="12">
        <v>0</v>
      </c>
      <c r="F165" s="26">
        <v>1</v>
      </c>
      <c r="G165" s="26">
        <v>0</v>
      </c>
      <c r="H165" s="26">
        <v>1</v>
      </c>
      <c r="I165" s="26">
        <v>1</v>
      </c>
      <c r="J165" s="26">
        <v>0</v>
      </c>
      <c r="K165" s="26">
        <v>0</v>
      </c>
      <c r="L165" s="26">
        <v>0</v>
      </c>
      <c r="M165" s="26">
        <v>1</v>
      </c>
      <c r="N165" s="26">
        <v>0</v>
      </c>
      <c r="O165" s="26">
        <v>1</v>
      </c>
      <c r="P165" s="13">
        <v>0</v>
      </c>
      <c r="Q165" s="13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26"/>
    </row>
    <row r="166" spans="1:29" ht="13.5">
      <c r="A166" s="26"/>
      <c r="B166" s="5" t="s">
        <v>261</v>
      </c>
      <c r="C166" s="26">
        <v>15</v>
      </c>
      <c r="D166" s="25">
        <v>0</v>
      </c>
      <c r="E166" s="12">
        <v>0</v>
      </c>
      <c r="F166" s="26">
        <v>0</v>
      </c>
      <c r="G166" s="26">
        <v>0</v>
      </c>
      <c r="H166" s="26">
        <v>3</v>
      </c>
      <c r="I166" s="26">
        <v>1</v>
      </c>
      <c r="J166" s="26">
        <v>2</v>
      </c>
      <c r="K166" s="26">
        <v>3</v>
      </c>
      <c r="L166" s="26">
        <v>0</v>
      </c>
      <c r="M166" s="26">
        <v>1</v>
      </c>
      <c r="N166" s="26">
        <v>5</v>
      </c>
      <c r="O166" s="26">
        <v>0</v>
      </c>
      <c r="P166" s="13">
        <v>0</v>
      </c>
      <c r="Q166" s="13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26"/>
    </row>
    <row r="167" spans="1:29" ht="13.5">
      <c r="A167" s="26"/>
      <c r="B167" s="5" t="s">
        <v>293</v>
      </c>
      <c r="C167" s="26">
        <v>28</v>
      </c>
      <c r="D167" s="25">
        <v>0</v>
      </c>
      <c r="E167" s="12">
        <v>0</v>
      </c>
      <c r="F167" s="26">
        <v>0</v>
      </c>
      <c r="G167" s="26">
        <v>1</v>
      </c>
      <c r="H167" s="26">
        <v>3</v>
      </c>
      <c r="I167" s="26">
        <v>7</v>
      </c>
      <c r="J167" s="26">
        <v>3</v>
      </c>
      <c r="K167" s="26">
        <v>2</v>
      </c>
      <c r="L167" s="26">
        <v>1</v>
      </c>
      <c r="M167" s="26">
        <v>3</v>
      </c>
      <c r="N167" s="26">
        <v>5</v>
      </c>
      <c r="O167" s="26">
        <v>3</v>
      </c>
      <c r="P167" s="25">
        <v>1</v>
      </c>
      <c r="Q167" s="25">
        <v>0</v>
      </c>
      <c r="R167" s="12">
        <v>0</v>
      </c>
      <c r="S167" s="26">
        <v>0</v>
      </c>
      <c r="T167" s="26">
        <v>0</v>
      </c>
      <c r="U167" s="26">
        <v>0</v>
      </c>
      <c r="V167" s="26">
        <v>1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/>
    </row>
    <row r="168" spans="1:29" ht="13.5">
      <c r="A168" s="26"/>
      <c r="B168" s="5" t="s">
        <v>294</v>
      </c>
      <c r="C168" s="26">
        <v>31</v>
      </c>
      <c r="D168" s="25">
        <v>2</v>
      </c>
      <c r="E168" s="12">
        <v>0</v>
      </c>
      <c r="F168" s="26">
        <v>1</v>
      </c>
      <c r="G168" s="26">
        <v>1</v>
      </c>
      <c r="H168" s="26">
        <v>3</v>
      </c>
      <c r="I168" s="26">
        <v>6</v>
      </c>
      <c r="J168" s="26">
        <v>0</v>
      </c>
      <c r="K168" s="26">
        <v>2</v>
      </c>
      <c r="L168" s="26">
        <v>2</v>
      </c>
      <c r="M168" s="26">
        <v>3</v>
      </c>
      <c r="N168" s="26">
        <v>9</v>
      </c>
      <c r="O168" s="26">
        <v>2</v>
      </c>
      <c r="P168" s="25">
        <v>6</v>
      </c>
      <c r="Q168" s="25">
        <v>2</v>
      </c>
      <c r="R168" s="12">
        <v>0</v>
      </c>
      <c r="S168" s="26">
        <v>0</v>
      </c>
      <c r="T168" s="26">
        <v>0</v>
      </c>
      <c r="U168" s="26">
        <v>0</v>
      </c>
      <c r="V168" s="26">
        <v>1</v>
      </c>
      <c r="W168" s="26">
        <v>0</v>
      </c>
      <c r="X168" s="26">
        <v>0</v>
      </c>
      <c r="Y168" s="26">
        <v>0</v>
      </c>
      <c r="Z168" s="26">
        <v>0</v>
      </c>
      <c r="AA168" s="26">
        <v>2</v>
      </c>
      <c r="AB168" s="26">
        <v>1</v>
      </c>
      <c r="AC168" s="26"/>
    </row>
    <row r="169" spans="1:29" ht="13.5">
      <c r="A169" s="26"/>
      <c r="B169" s="5" t="s">
        <v>295</v>
      </c>
      <c r="C169" s="26">
        <v>14</v>
      </c>
      <c r="D169" s="25">
        <v>1</v>
      </c>
      <c r="E169" s="12">
        <v>0</v>
      </c>
      <c r="F169" s="26">
        <v>0</v>
      </c>
      <c r="G169" s="26">
        <v>1</v>
      </c>
      <c r="H169" s="26">
        <v>2</v>
      </c>
      <c r="I169" s="26">
        <v>1</v>
      </c>
      <c r="J169" s="26">
        <v>1</v>
      </c>
      <c r="K169" s="26">
        <v>0</v>
      </c>
      <c r="L169" s="26">
        <v>0</v>
      </c>
      <c r="M169" s="26">
        <v>2</v>
      </c>
      <c r="N169" s="26">
        <v>3</v>
      </c>
      <c r="O169" s="26">
        <v>3</v>
      </c>
      <c r="P169" s="25">
        <v>14</v>
      </c>
      <c r="Q169" s="25">
        <v>6</v>
      </c>
      <c r="R169" s="12">
        <v>0</v>
      </c>
      <c r="S169" s="26">
        <v>0</v>
      </c>
      <c r="T169" s="26">
        <v>0</v>
      </c>
      <c r="U169" s="26">
        <v>0</v>
      </c>
      <c r="V169" s="26">
        <v>1</v>
      </c>
      <c r="W169" s="26">
        <v>0</v>
      </c>
      <c r="X169" s="26">
        <v>1</v>
      </c>
      <c r="Y169" s="26">
        <v>0</v>
      </c>
      <c r="Z169" s="26">
        <v>0</v>
      </c>
      <c r="AA169" s="26">
        <v>0</v>
      </c>
      <c r="AB169" s="26">
        <v>6</v>
      </c>
      <c r="AC169" s="26"/>
    </row>
    <row r="170" spans="1:29" ht="13.5">
      <c r="A170" s="26"/>
      <c r="B170" s="5" t="s">
        <v>296</v>
      </c>
      <c r="C170" s="26">
        <v>7</v>
      </c>
      <c r="D170" s="25">
        <v>1</v>
      </c>
      <c r="E170" s="12">
        <v>0</v>
      </c>
      <c r="F170" s="26">
        <v>0</v>
      </c>
      <c r="G170" s="26">
        <v>2</v>
      </c>
      <c r="H170" s="26">
        <v>0</v>
      </c>
      <c r="I170" s="26">
        <v>0</v>
      </c>
      <c r="J170" s="26">
        <v>0</v>
      </c>
      <c r="K170" s="26">
        <v>0</v>
      </c>
      <c r="L170" s="26">
        <v>1</v>
      </c>
      <c r="M170" s="26">
        <v>2</v>
      </c>
      <c r="N170" s="26">
        <v>1</v>
      </c>
      <c r="O170" s="26">
        <v>0</v>
      </c>
      <c r="P170" s="25">
        <v>33</v>
      </c>
      <c r="Q170" s="25">
        <v>11</v>
      </c>
      <c r="R170" s="12">
        <v>0</v>
      </c>
      <c r="S170" s="26">
        <v>0</v>
      </c>
      <c r="T170" s="26">
        <v>2</v>
      </c>
      <c r="U170" s="26">
        <v>3</v>
      </c>
      <c r="V170" s="26">
        <v>3</v>
      </c>
      <c r="W170" s="26">
        <v>2</v>
      </c>
      <c r="X170" s="26">
        <v>2</v>
      </c>
      <c r="Y170" s="26">
        <v>0</v>
      </c>
      <c r="Z170" s="26">
        <v>1</v>
      </c>
      <c r="AA170" s="26">
        <v>1</v>
      </c>
      <c r="AB170" s="26">
        <v>8</v>
      </c>
      <c r="AC170" s="26"/>
    </row>
    <row r="171" spans="1:29" ht="13.5">
      <c r="A171" s="26"/>
      <c r="B171" s="5" t="s">
        <v>297</v>
      </c>
      <c r="C171" s="26">
        <v>8</v>
      </c>
      <c r="D171" s="25">
        <v>1</v>
      </c>
      <c r="E171" s="12">
        <v>0</v>
      </c>
      <c r="F171" s="26">
        <v>0</v>
      </c>
      <c r="G171" s="26">
        <v>2</v>
      </c>
      <c r="H171" s="26">
        <v>1</v>
      </c>
      <c r="I171" s="26">
        <v>1</v>
      </c>
      <c r="J171" s="26">
        <v>0</v>
      </c>
      <c r="K171" s="26">
        <v>0</v>
      </c>
      <c r="L171" s="26">
        <v>0</v>
      </c>
      <c r="M171" s="26">
        <v>1</v>
      </c>
      <c r="N171" s="26">
        <v>1</v>
      </c>
      <c r="O171" s="26">
        <v>1</v>
      </c>
      <c r="P171" s="25">
        <v>34</v>
      </c>
      <c r="Q171" s="25">
        <v>21</v>
      </c>
      <c r="R171" s="12">
        <v>0</v>
      </c>
      <c r="S171" s="26">
        <v>0</v>
      </c>
      <c r="T171" s="26">
        <v>1</v>
      </c>
      <c r="U171" s="26">
        <v>2</v>
      </c>
      <c r="V171" s="26">
        <v>1</v>
      </c>
      <c r="W171" s="26">
        <v>2</v>
      </c>
      <c r="X171" s="26">
        <v>1</v>
      </c>
      <c r="Y171" s="26">
        <v>0</v>
      </c>
      <c r="Z171" s="26">
        <v>0</v>
      </c>
      <c r="AA171" s="26">
        <v>0</v>
      </c>
      <c r="AB171" s="26">
        <v>6</v>
      </c>
      <c r="AC171" s="26"/>
    </row>
    <row r="172" spans="1:29" ht="13.5">
      <c r="A172" s="26"/>
      <c r="B172" s="5" t="s">
        <v>298</v>
      </c>
      <c r="C172" s="12">
        <v>0</v>
      </c>
      <c r="D172" s="13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25">
        <v>24</v>
      </c>
      <c r="Q172" s="25">
        <v>17</v>
      </c>
      <c r="R172" s="12">
        <v>0</v>
      </c>
      <c r="S172" s="26">
        <v>1</v>
      </c>
      <c r="T172" s="26">
        <v>1</v>
      </c>
      <c r="U172" s="26">
        <v>2</v>
      </c>
      <c r="V172" s="26">
        <v>1</v>
      </c>
      <c r="W172" s="26">
        <v>1</v>
      </c>
      <c r="X172" s="26">
        <v>0</v>
      </c>
      <c r="Y172" s="26">
        <v>0</v>
      </c>
      <c r="Z172" s="26">
        <v>0</v>
      </c>
      <c r="AA172" s="26">
        <v>0</v>
      </c>
      <c r="AB172" s="26">
        <v>1</v>
      </c>
      <c r="AC172" s="26"/>
    </row>
    <row r="173" spans="1:29" ht="13.5">
      <c r="A173" s="28"/>
      <c r="B173" s="120" t="s">
        <v>259</v>
      </c>
      <c r="C173" s="16">
        <v>0</v>
      </c>
      <c r="D173" s="17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27">
        <v>25</v>
      </c>
      <c r="Q173" s="27">
        <v>18</v>
      </c>
      <c r="R173" s="16">
        <v>0</v>
      </c>
      <c r="S173" s="28">
        <v>1</v>
      </c>
      <c r="T173" s="28">
        <v>1</v>
      </c>
      <c r="U173" s="28">
        <v>0</v>
      </c>
      <c r="V173" s="28">
        <v>1</v>
      </c>
      <c r="W173" s="28">
        <v>2</v>
      </c>
      <c r="X173" s="28">
        <v>0</v>
      </c>
      <c r="Y173" s="28">
        <v>1</v>
      </c>
      <c r="Z173" s="28">
        <v>1</v>
      </c>
      <c r="AA173" s="28">
        <v>0</v>
      </c>
      <c r="AB173" s="28">
        <v>0</v>
      </c>
      <c r="AC173" s="26"/>
    </row>
  </sheetData>
  <sheetProtection/>
  <mergeCells count="17">
    <mergeCell ref="A151:A152"/>
    <mergeCell ref="R5:AB5"/>
    <mergeCell ref="A43:A44"/>
    <mergeCell ref="A55:A56"/>
    <mergeCell ref="A103:A104"/>
    <mergeCell ref="A91:A92"/>
    <mergeCell ref="A115:A116"/>
    <mergeCell ref="A3:A6"/>
    <mergeCell ref="B3:B6"/>
    <mergeCell ref="C3:AB3"/>
    <mergeCell ref="C4:O4"/>
    <mergeCell ref="P4:AB4"/>
    <mergeCell ref="C5:C6"/>
    <mergeCell ref="D5:D6"/>
    <mergeCell ref="E5:O5"/>
    <mergeCell ref="P5:P6"/>
    <mergeCell ref="Q5:Q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rowBreaks count="2" manualBreakCount="2">
    <brk id="65" max="255" man="1"/>
    <brk id="125" max="2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J82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2.875" style="0" customWidth="1"/>
    <col min="2" max="2" width="23.125" style="0" customWidth="1"/>
    <col min="3" max="9" width="10.00390625" style="0" customWidth="1"/>
  </cols>
  <sheetData>
    <row r="1" spans="1:9" ht="13.5">
      <c r="A1" s="1" t="s">
        <v>87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0" ht="13.5" customHeight="1">
      <c r="A3" s="371"/>
      <c r="B3" s="312" t="s">
        <v>306</v>
      </c>
      <c r="C3" s="306" t="s">
        <v>215</v>
      </c>
      <c r="D3" s="367"/>
      <c r="E3" s="367"/>
      <c r="F3" s="367"/>
      <c r="G3" s="367"/>
      <c r="H3" s="367"/>
      <c r="I3" s="367"/>
      <c r="J3" s="26"/>
    </row>
    <row r="4" spans="1:10" ht="13.5" customHeight="1">
      <c r="A4" s="372"/>
      <c r="B4" s="359"/>
      <c r="C4" s="6" t="s">
        <v>487</v>
      </c>
      <c r="D4" s="6" t="s">
        <v>469</v>
      </c>
      <c r="E4" s="6" t="s">
        <v>470</v>
      </c>
      <c r="F4" s="6" t="s">
        <v>471</v>
      </c>
      <c r="G4" s="6" t="s">
        <v>472</v>
      </c>
      <c r="H4" s="116" t="s">
        <v>473</v>
      </c>
      <c r="I4" s="7" t="s">
        <v>232</v>
      </c>
      <c r="J4" s="26"/>
    </row>
    <row r="5" spans="1:10" ht="13.5">
      <c r="A5" s="20" t="s">
        <v>217</v>
      </c>
      <c r="B5" s="11" t="s">
        <v>600</v>
      </c>
      <c r="C5" s="64">
        <v>6328</v>
      </c>
      <c r="D5" s="179">
        <v>1133</v>
      </c>
      <c r="E5" s="87">
        <v>1165</v>
      </c>
      <c r="F5" s="87">
        <v>2948</v>
      </c>
      <c r="G5" s="12">
        <v>666</v>
      </c>
      <c r="H5" s="12">
        <v>85</v>
      </c>
      <c r="I5" s="26">
        <v>331</v>
      </c>
      <c r="J5" s="42"/>
    </row>
    <row r="6" spans="1:9" ht="13.5">
      <c r="A6" s="20"/>
      <c r="B6" s="11" t="s">
        <v>601</v>
      </c>
      <c r="C6" s="64">
        <v>4224</v>
      </c>
      <c r="D6" s="25">
        <v>711</v>
      </c>
      <c r="E6" s="26">
        <v>761</v>
      </c>
      <c r="F6" s="64">
        <v>1973</v>
      </c>
      <c r="G6" s="26">
        <v>462</v>
      </c>
      <c r="H6" s="26">
        <v>48</v>
      </c>
      <c r="I6" s="26">
        <v>269</v>
      </c>
    </row>
    <row r="7" spans="1:9" ht="13.5">
      <c r="A7" s="20"/>
      <c r="B7" s="11" t="s">
        <v>602</v>
      </c>
      <c r="C7" s="26">
        <v>454</v>
      </c>
      <c r="D7" s="25">
        <v>78</v>
      </c>
      <c r="E7" s="26">
        <v>96</v>
      </c>
      <c r="F7" s="26">
        <v>184</v>
      </c>
      <c r="G7" s="26">
        <v>55</v>
      </c>
      <c r="H7" s="26">
        <v>7</v>
      </c>
      <c r="I7" s="26">
        <v>34</v>
      </c>
    </row>
    <row r="8" spans="1:9" ht="13.5">
      <c r="A8" s="20"/>
      <c r="B8" s="11" t="s">
        <v>603</v>
      </c>
      <c r="C8" s="64">
        <v>4404</v>
      </c>
      <c r="D8" s="25">
        <v>672</v>
      </c>
      <c r="E8" s="26">
        <v>825</v>
      </c>
      <c r="F8" s="64">
        <v>2092</v>
      </c>
      <c r="G8" s="26">
        <v>517</v>
      </c>
      <c r="H8" s="26">
        <v>69</v>
      </c>
      <c r="I8" s="26">
        <v>229</v>
      </c>
    </row>
    <row r="9" spans="1:9" ht="13.5">
      <c r="A9" s="20"/>
      <c r="B9" s="11" t="s">
        <v>604</v>
      </c>
      <c r="C9" s="26">
        <v>482</v>
      </c>
      <c r="D9" s="25">
        <v>74</v>
      </c>
      <c r="E9" s="26">
        <v>61</v>
      </c>
      <c r="F9" s="26">
        <v>231</v>
      </c>
      <c r="G9" s="26">
        <v>61</v>
      </c>
      <c r="H9" s="26">
        <v>18</v>
      </c>
      <c r="I9" s="26">
        <v>37</v>
      </c>
    </row>
    <row r="10" spans="1:9" ht="13.5">
      <c r="A10" s="20"/>
      <c r="B10" s="11" t="s">
        <v>605</v>
      </c>
      <c r="C10" s="26">
        <v>30</v>
      </c>
      <c r="D10" s="25">
        <v>2</v>
      </c>
      <c r="E10" s="12">
        <v>0</v>
      </c>
      <c r="F10" s="26">
        <v>11</v>
      </c>
      <c r="G10" s="26">
        <v>5</v>
      </c>
      <c r="H10" s="26">
        <v>9</v>
      </c>
      <c r="I10" s="26">
        <v>3</v>
      </c>
    </row>
    <row r="11" spans="1:9" ht="6" customHeight="1">
      <c r="A11" s="100"/>
      <c r="B11" s="101"/>
      <c r="C11" s="112"/>
      <c r="D11" s="118"/>
      <c r="E11" s="102"/>
      <c r="F11" s="112"/>
      <c r="G11" s="112"/>
      <c r="H11" s="112"/>
      <c r="I11" s="112"/>
    </row>
    <row r="12" spans="1:9" ht="13.5">
      <c r="A12" s="20" t="s">
        <v>305</v>
      </c>
      <c r="B12" s="11" t="s">
        <v>218</v>
      </c>
      <c r="C12" s="64">
        <v>1904</v>
      </c>
      <c r="D12" s="25">
        <v>396</v>
      </c>
      <c r="E12" s="26">
        <v>312</v>
      </c>
      <c r="F12" s="26">
        <v>875</v>
      </c>
      <c r="G12" s="26">
        <v>192</v>
      </c>
      <c r="H12" s="26">
        <v>30</v>
      </c>
      <c r="I12" s="26">
        <v>99</v>
      </c>
    </row>
    <row r="13" spans="1:9" ht="13.5">
      <c r="A13" s="20"/>
      <c r="B13" s="11" t="s">
        <v>474</v>
      </c>
      <c r="C13" s="26">
        <v>839</v>
      </c>
      <c r="D13" s="13">
        <v>178</v>
      </c>
      <c r="E13" s="12">
        <v>155</v>
      </c>
      <c r="F13" s="12">
        <v>375</v>
      </c>
      <c r="G13" s="12">
        <v>87</v>
      </c>
      <c r="H13" s="12">
        <v>10</v>
      </c>
      <c r="I13" s="12">
        <v>34</v>
      </c>
    </row>
    <row r="14" spans="1:9" ht="13.5">
      <c r="A14" s="20"/>
      <c r="B14" s="11" t="s">
        <v>475</v>
      </c>
      <c r="C14" s="26">
        <v>667</v>
      </c>
      <c r="D14" s="25">
        <v>146</v>
      </c>
      <c r="E14" s="26">
        <v>119</v>
      </c>
      <c r="F14" s="26">
        <v>292</v>
      </c>
      <c r="G14" s="26">
        <v>73</v>
      </c>
      <c r="H14" s="26">
        <v>7</v>
      </c>
      <c r="I14" s="26">
        <v>30</v>
      </c>
    </row>
    <row r="15" spans="1:9" ht="13.5">
      <c r="A15" s="20"/>
      <c r="B15" s="11" t="s">
        <v>476</v>
      </c>
      <c r="C15" s="26">
        <v>96</v>
      </c>
      <c r="D15" s="25">
        <v>23</v>
      </c>
      <c r="E15" s="26">
        <v>24</v>
      </c>
      <c r="F15" s="26">
        <v>32</v>
      </c>
      <c r="G15" s="26">
        <v>12</v>
      </c>
      <c r="H15" s="12">
        <v>0</v>
      </c>
      <c r="I15" s="26">
        <v>5</v>
      </c>
    </row>
    <row r="16" spans="1:9" ht="13.5">
      <c r="A16" s="20"/>
      <c r="B16" s="11" t="s">
        <v>477</v>
      </c>
      <c r="C16" s="26">
        <v>560</v>
      </c>
      <c r="D16" s="25">
        <v>111</v>
      </c>
      <c r="E16" s="26">
        <v>93</v>
      </c>
      <c r="F16" s="26">
        <v>256</v>
      </c>
      <c r="G16" s="26">
        <v>62</v>
      </c>
      <c r="H16" s="26">
        <v>10</v>
      </c>
      <c r="I16" s="26">
        <v>28</v>
      </c>
    </row>
    <row r="17" spans="1:9" ht="13.5">
      <c r="A17" s="20"/>
      <c r="B17" s="11" t="s">
        <v>478</v>
      </c>
      <c r="C17" s="26">
        <v>146</v>
      </c>
      <c r="D17" s="25">
        <v>29</v>
      </c>
      <c r="E17" s="26">
        <v>17</v>
      </c>
      <c r="F17" s="26">
        <v>71</v>
      </c>
      <c r="G17" s="26">
        <v>14</v>
      </c>
      <c r="H17" s="26">
        <v>5</v>
      </c>
      <c r="I17" s="26">
        <v>10</v>
      </c>
    </row>
    <row r="18" spans="1:9" ht="13.5">
      <c r="A18" s="134"/>
      <c r="B18" s="11" t="s">
        <v>479</v>
      </c>
      <c r="C18" s="13">
        <v>3</v>
      </c>
      <c r="D18" s="13">
        <v>1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</row>
    <row r="19" spans="1:9" ht="7.5" customHeight="1">
      <c r="A19" s="20"/>
      <c r="B19" s="11"/>
      <c r="C19" s="13" t="s">
        <v>358</v>
      </c>
      <c r="D19" s="13"/>
      <c r="E19" s="12"/>
      <c r="F19" s="12"/>
      <c r="G19" s="12"/>
      <c r="H19" s="12"/>
      <c r="I19" s="12"/>
    </row>
    <row r="20" spans="1:9" ht="13.5">
      <c r="A20" s="20" t="s">
        <v>271</v>
      </c>
      <c r="B20" s="11" t="s">
        <v>218</v>
      </c>
      <c r="C20" s="64">
        <v>3841</v>
      </c>
      <c r="D20" s="13">
        <v>689</v>
      </c>
      <c r="E20" s="12">
        <v>654</v>
      </c>
      <c r="F20" s="87">
        <v>1791</v>
      </c>
      <c r="G20" s="12">
        <v>410</v>
      </c>
      <c r="H20" s="12">
        <v>42</v>
      </c>
      <c r="I20" s="12">
        <v>255</v>
      </c>
    </row>
    <row r="21" spans="1:9" ht="13.5">
      <c r="A21" s="20"/>
      <c r="B21" s="11" t="s">
        <v>474</v>
      </c>
      <c r="C21" s="64">
        <v>1705</v>
      </c>
      <c r="D21" s="25">
        <v>330</v>
      </c>
      <c r="E21" s="26">
        <v>319</v>
      </c>
      <c r="F21" s="26">
        <v>763</v>
      </c>
      <c r="G21" s="26">
        <v>181</v>
      </c>
      <c r="H21" s="26">
        <v>18</v>
      </c>
      <c r="I21" s="26">
        <v>94</v>
      </c>
    </row>
    <row r="22" spans="1:9" ht="13.5">
      <c r="A22" s="20"/>
      <c r="B22" s="11" t="s">
        <v>475</v>
      </c>
      <c r="C22" s="64">
        <v>2000</v>
      </c>
      <c r="D22" s="25">
        <v>334</v>
      </c>
      <c r="E22" s="26">
        <v>339</v>
      </c>
      <c r="F22" s="26">
        <v>943</v>
      </c>
      <c r="G22" s="26">
        <v>234</v>
      </c>
      <c r="H22" s="26">
        <v>20</v>
      </c>
      <c r="I22" s="26">
        <v>130</v>
      </c>
    </row>
    <row r="23" spans="1:9" ht="13.5">
      <c r="A23" s="20"/>
      <c r="B23" s="11" t="s">
        <v>476</v>
      </c>
      <c r="C23" s="26">
        <v>260</v>
      </c>
      <c r="D23" s="25">
        <v>52</v>
      </c>
      <c r="E23" s="26">
        <v>52</v>
      </c>
      <c r="F23" s="26">
        <v>102</v>
      </c>
      <c r="G23" s="26">
        <v>36</v>
      </c>
      <c r="H23" s="26">
        <v>2</v>
      </c>
      <c r="I23" s="26">
        <v>16</v>
      </c>
    </row>
    <row r="24" spans="1:9" ht="13.5">
      <c r="A24" s="20"/>
      <c r="B24" s="11" t="s">
        <v>477</v>
      </c>
      <c r="C24" s="26">
        <v>865</v>
      </c>
      <c r="D24" s="13">
        <v>147</v>
      </c>
      <c r="E24" s="12">
        <v>157</v>
      </c>
      <c r="F24" s="12">
        <v>388</v>
      </c>
      <c r="G24" s="12">
        <v>110</v>
      </c>
      <c r="H24" s="12">
        <v>16</v>
      </c>
      <c r="I24" s="12">
        <v>47</v>
      </c>
    </row>
    <row r="25" spans="1:9" ht="13.5">
      <c r="A25" s="20"/>
      <c r="B25" s="11" t="s">
        <v>478</v>
      </c>
      <c r="C25" s="12">
        <v>65</v>
      </c>
      <c r="D25" s="13">
        <v>8</v>
      </c>
      <c r="E25" s="12">
        <v>10</v>
      </c>
      <c r="F25" s="12">
        <v>31</v>
      </c>
      <c r="G25" s="12">
        <v>12</v>
      </c>
      <c r="H25" s="12">
        <v>0</v>
      </c>
      <c r="I25" s="12">
        <v>4</v>
      </c>
    </row>
    <row r="26" spans="1:9" ht="13.5">
      <c r="A26" s="134"/>
      <c r="B26" s="11" t="s">
        <v>479</v>
      </c>
      <c r="C26" s="13">
        <v>3</v>
      </c>
      <c r="D26" s="13">
        <v>1</v>
      </c>
      <c r="E26" s="12">
        <v>0</v>
      </c>
      <c r="F26" s="12">
        <v>1</v>
      </c>
      <c r="G26" s="12">
        <v>0</v>
      </c>
      <c r="H26" s="12">
        <v>0</v>
      </c>
      <c r="I26" s="12">
        <v>1</v>
      </c>
    </row>
    <row r="27" spans="1:9" ht="7.5" customHeight="1">
      <c r="A27" s="20"/>
      <c r="B27" s="11"/>
      <c r="C27" s="13" t="s">
        <v>480</v>
      </c>
      <c r="D27" s="25"/>
      <c r="E27" s="26"/>
      <c r="F27" s="26"/>
      <c r="G27" s="26"/>
      <c r="H27" s="26"/>
      <c r="I27" s="26"/>
    </row>
    <row r="28" spans="1:9" ht="13.5">
      <c r="A28" s="20" t="s">
        <v>481</v>
      </c>
      <c r="B28" s="11" t="s">
        <v>482</v>
      </c>
      <c r="C28" s="26">
        <v>263</v>
      </c>
      <c r="D28" s="13">
        <v>41</v>
      </c>
      <c r="E28" s="12">
        <v>37</v>
      </c>
      <c r="F28" s="12">
        <v>125</v>
      </c>
      <c r="G28" s="12">
        <v>28</v>
      </c>
      <c r="H28" s="12">
        <v>14</v>
      </c>
      <c r="I28" s="12">
        <v>18</v>
      </c>
    </row>
    <row r="29" spans="1:9" ht="13.5">
      <c r="A29" s="20"/>
      <c r="B29" s="11" t="s">
        <v>474</v>
      </c>
      <c r="C29" s="26">
        <v>39</v>
      </c>
      <c r="D29" s="13">
        <v>5</v>
      </c>
      <c r="E29" s="12">
        <v>10</v>
      </c>
      <c r="F29" s="12">
        <v>17</v>
      </c>
      <c r="G29" s="12">
        <v>3</v>
      </c>
      <c r="H29" s="12">
        <v>1</v>
      </c>
      <c r="I29" s="12">
        <v>3</v>
      </c>
    </row>
    <row r="30" spans="1:9" ht="13.5">
      <c r="A30" s="20"/>
      <c r="B30" s="11" t="s">
        <v>475</v>
      </c>
      <c r="C30" s="26">
        <v>31</v>
      </c>
      <c r="D30" s="25">
        <v>3</v>
      </c>
      <c r="E30" s="26">
        <v>12</v>
      </c>
      <c r="F30" s="26">
        <v>10</v>
      </c>
      <c r="G30" s="26">
        <v>4</v>
      </c>
      <c r="H30" s="26">
        <v>1</v>
      </c>
      <c r="I30" s="26">
        <v>1</v>
      </c>
    </row>
    <row r="31" spans="1:9" ht="13.5">
      <c r="A31" s="20"/>
      <c r="B31" s="11" t="s">
        <v>476</v>
      </c>
      <c r="C31" s="13">
        <v>6</v>
      </c>
      <c r="D31" s="13">
        <v>0</v>
      </c>
      <c r="E31" s="12">
        <v>4</v>
      </c>
      <c r="F31" s="12">
        <v>1</v>
      </c>
      <c r="G31" s="12">
        <v>1</v>
      </c>
      <c r="H31" s="12">
        <v>0</v>
      </c>
      <c r="I31" s="12">
        <v>0</v>
      </c>
    </row>
    <row r="32" spans="1:9" ht="13.5">
      <c r="A32" s="20"/>
      <c r="B32" s="11" t="s">
        <v>477</v>
      </c>
      <c r="C32" s="26">
        <v>97</v>
      </c>
      <c r="D32" s="25">
        <v>18</v>
      </c>
      <c r="E32" s="26">
        <v>15</v>
      </c>
      <c r="F32" s="26">
        <v>50</v>
      </c>
      <c r="G32" s="26">
        <v>7</v>
      </c>
      <c r="H32" s="26">
        <v>2</v>
      </c>
      <c r="I32" s="26">
        <v>5</v>
      </c>
    </row>
    <row r="33" spans="1:9" ht="13.5">
      <c r="A33" s="20"/>
      <c r="B33" s="11" t="s">
        <v>478</v>
      </c>
      <c r="C33" s="26">
        <v>98</v>
      </c>
      <c r="D33" s="13">
        <v>16</v>
      </c>
      <c r="E33" s="12">
        <v>18</v>
      </c>
      <c r="F33" s="12">
        <v>40</v>
      </c>
      <c r="G33" s="12">
        <v>14</v>
      </c>
      <c r="H33" s="12">
        <v>7</v>
      </c>
      <c r="I33" s="12">
        <v>3</v>
      </c>
    </row>
    <row r="34" spans="1:9" ht="13.5">
      <c r="A34" s="134"/>
      <c r="B34" s="11" t="s">
        <v>479</v>
      </c>
      <c r="C34" s="13">
        <v>3</v>
      </c>
      <c r="D34" s="13">
        <v>0</v>
      </c>
      <c r="E34" s="12">
        <v>0</v>
      </c>
      <c r="F34" s="12">
        <v>1</v>
      </c>
      <c r="G34" s="12">
        <v>1</v>
      </c>
      <c r="H34" s="12">
        <v>1</v>
      </c>
      <c r="I34" s="12">
        <v>0</v>
      </c>
    </row>
    <row r="35" spans="1:9" ht="7.5" customHeight="1">
      <c r="A35" s="20"/>
      <c r="B35" s="11"/>
      <c r="C35" s="13"/>
      <c r="D35" s="13"/>
      <c r="E35" s="12"/>
      <c r="F35" s="12"/>
      <c r="G35" s="12"/>
      <c r="H35" s="12"/>
      <c r="I35" s="12"/>
    </row>
    <row r="36" spans="1:9" ht="13.5">
      <c r="A36" s="20" t="s">
        <v>270</v>
      </c>
      <c r="B36" s="11" t="s">
        <v>482</v>
      </c>
      <c r="C36" s="64">
        <v>9801</v>
      </c>
      <c r="D36" s="83">
        <v>1736</v>
      </c>
      <c r="E36" s="64">
        <v>1812</v>
      </c>
      <c r="F36" s="64">
        <v>4621</v>
      </c>
      <c r="G36" s="64">
        <v>1010</v>
      </c>
      <c r="H36" s="26">
        <v>129</v>
      </c>
      <c r="I36" s="26">
        <v>493</v>
      </c>
    </row>
    <row r="37" spans="1:9" ht="13.5">
      <c r="A37" s="20"/>
      <c r="B37" s="11" t="s">
        <v>474</v>
      </c>
      <c r="C37" s="64">
        <v>5628</v>
      </c>
      <c r="D37" s="192">
        <v>1011</v>
      </c>
      <c r="E37" s="87">
        <v>1052</v>
      </c>
      <c r="F37" s="87">
        <v>2622</v>
      </c>
      <c r="G37" s="12">
        <v>589</v>
      </c>
      <c r="H37" s="12">
        <v>78</v>
      </c>
      <c r="I37" s="12">
        <v>276</v>
      </c>
    </row>
    <row r="38" spans="1:9" ht="13.5">
      <c r="A38" s="20"/>
      <c r="B38" s="11" t="s">
        <v>475</v>
      </c>
      <c r="C38" s="64">
        <v>2940</v>
      </c>
      <c r="D38" s="25">
        <v>538</v>
      </c>
      <c r="E38" s="26">
        <v>554</v>
      </c>
      <c r="F38" s="64">
        <v>1341</v>
      </c>
      <c r="G38" s="26">
        <v>329</v>
      </c>
      <c r="H38" s="26">
        <v>34</v>
      </c>
      <c r="I38" s="26">
        <v>144</v>
      </c>
    </row>
    <row r="39" spans="1:9" ht="13.5">
      <c r="A39" s="20"/>
      <c r="B39" s="11" t="s">
        <v>476</v>
      </c>
      <c r="C39" s="26">
        <v>356</v>
      </c>
      <c r="D39" s="25">
        <v>65</v>
      </c>
      <c r="E39" s="26">
        <v>76</v>
      </c>
      <c r="F39" s="26">
        <v>148</v>
      </c>
      <c r="G39" s="26">
        <v>42</v>
      </c>
      <c r="H39" s="26">
        <v>6</v>
      </c>
      <c r="I39" s="26">
        <v>19</v>
      </c>
    </row>
    <row r="40" spans="1:9" ht="13.5">
      <c r="A40" s="20"/>
      <c r="B40" s="11" t="s">
        <v>477</v>
      </c>
      <c r="C40" s="64">
        <v>2874</v>
      </c>
      <c r="D40" s="25">
        <v>468</v>
      </c>
      <c r="E40" s="26">
        <v>566</v>
      </c>
      <c r="F40" s="64">
        <v>1369</v>
      </c>
      <c r="G40" s="26">
        <v>317</v>
      </c>
      <c r="H40" s="26">
        <v>39</v>
      </c>
      <c r="I40" s="26">
        <v>115</v>
      </c>
    </row>
    <row r="41" spans="1:9" ht="13.5">
      <c r="A41" s="20"/>
      <c r="B41" s="11" t="s">
        <v>478</v>
      </c>
      <c r="C41" s="26">
        <v>138</v>
      </c>
      <c r="D41" s="25">
        <v>23</v>
      </c>
      <c r="E41" s="26">
        <v>21</v>
      </c>
      <c r="F41" s="26">
        <v>73</v>
      </c>
      <c r="G41" s="26">
        <v>12</v>
      </c>
      <c r="H41" s="26">
        <v>1</v>
      </c>
      <c r="I41" s="26">
        <v>8</v>
      </c>
    </row>
    <row r="42" spans="1:9" ht="13.5">
      <c r="A42" s="134"/>
      <c r="B42" s="11" t="s">
        <v>479</v>
      </c>
      <c r="C42" s="26">
        <v>11</v>
      </c>
      <c r="D42" s="13">
        <v>0</v>
      </c>
      <c r="E42" s="12">
        <v>0</v>
      </c>
      <c r="F42" s="64">
        <v>4</v>
      </c>
      <c r="G42" s="26">
        <v>1</v>
      </c>
      <c r="H42" s="26">
        <v>4</v>
      </c>
      <c r="I42" s="26">
        <v>2</v>
      </c>
    </row>
    <row r="43" spans="1:9" ht="7.5" customHeight="1">
      <c r="A43" s="20"/>
      <c r="B43" s="11"/>
      <c r="C43" s="26"/>
      <c r="D43" s="25"/>
      <c r="E43" s="26"/>
      <c r="F43" s="26"/>
      <c r="G43" s="26"/>
      <c r="H43" s="26"/>
      <c r="I43" s="26"/>
    </row>
    <row r="44" spans="1:9" ht="13.5">
      <c r="A44" s="20" t="s">
        <v>407</v>
      </c>
      <c r="B44" s="11" t="s">
        <v>482</v>
      </c>
      <c r="C44" s="26">
        <v>578</v>
      </c>
      <c r="D44" s="25">
        <v>103</v>
      </c>
      <c r="E44" s="26">
        <v>93</v>
      </c>
      <c r="F44" s="26">
        <v>260</v>
      </c>
      <c r="G44" s="26">
        <v>78</v>
      </c>
      <c r="H44" s="26">
        <v>9</v>
      </c>
      <c r="I44" s="26">
        <v>35</v>
      </c>
    </row>
    <row r="45" spans="1:9" ht="13.5">
      <c r="A45" s="20"/>
      <c r="B45" s="11" t="s">
        <v>474</v>
      </c>
      <c r="C45" s="26">
        <v>305</v>
      </c>
      <c r="D45" s="25">
        <v>58</v>
      </c>
      <c r="E45" s="26">
        <v>45</v>
      </c>
      <c r="F45" s="26">
        <v>137</v>
      </c>
      <c r="G45" s="26">
        <v>44</v>
      </c>
      <c r="H45" s="26">
        <v>6</v>
      </c>
      <c r="I45" s="26">
        <v>15</v>
      </c>
    </row>
    <row r="46" spans="1:9" ht="13.5">
      <c r="A46" s="20"/>
      <c r="B46" s="11" t="s">
        <v>475</v>
      </c>
      <c r="C46" s="26">
        <v>320</v>
      </c>
      <c r="D46" s="25">
        <v>53</v>
      </c>
      <c r="E46" s="26">
        <v>55</v>
      </c>
      <c r="F46" s="26">
        <v>140</v>
      </c>
      <c r="G46" s="26">
        <v>46</v>
      </c>
      <c r="H46" s="26">
        <v>4</v>
      </c>
      <c r="I46" s="26">
        <v>22</v>
      </c>
    </row>
    <row r="47" spans="1:9" ht="13.5">
      <c r="A47" s="20"/>
      <c r="B47" s="11" t="s">
        <v>476</v>
      </c>
      <c r="C47" s="26">
        <v>79</v>
      </c>
      <c r="D47" s="25">
        <v>13</v>
      </c>
      <c r="E47" s="26">
        <v>16</v>
      </c>
      <c r="F47" s="26">
        <v>32</v>
      </c>
      <c r="G47" s="26">
        <v>14</v>
      </c>
      <c r="H47" s="26">
        <v>1</v>
      </c>
      <c r="I47" s="26">
        <v>3</v>
      </c>
    </row>
    <row r="48" spans="1:9" ht="13.5">
      <c r="A48" s="20"/>
      <c r="B48" s="11" t="s">
        <v>477</v>
      </c>
      <c r="C48" s="26">
        <v>137</v>
      </c>
      <c r="D48" s="25">
        <v>21</v>
      </c>
      <c r="E48" s="26">
        <v>16</v>
      </c>
      <c r="F48" s="26">
        <v>74</v>
      </c>
      <c r="G48" s="26">
        <v>14</v>
      </c>
      <c r="H48" s="26">
        <v>5</v>
      </c>
      <c r="I48" s="26">
        <v>7</v>
      </c>
    </row>
    <row r="49" spans="1:9" ht="13.5">
      <c r="A49" s="20"/>
      <c r="B49" s="11" t="s">
        <v>478</v>
      </c>
      <c r="C49" s="26">
        <v>19</v>
      </c>
      <c r="D49" s="25">
        <v>2</v>
      </c>
      <c r="E49" s="26">
        <v>2</v>
      </c>
      <c r="F49" s="26">
        <v>10</v>
      </c>
      <c r="G49" s="26">
        <v>5</v>
      </c>
      <c r="H49" s="12">
        <v>0</v>
      </c>
      <c r="I49" s="12">
        <v>0</v>
      </c>
    </row>
    <row r="50" spans="1:9" ht="13.5">
      <c r="A50" s="134"/>
      <c r="B50" s="11" t="s">
        <v>479</v>
      </c>
      <c r="C50" s="26">
        <v>1</v>
      </c>
      <c r="D50" s="13">
        <v>0</v>
      </c>
      <c r="E50" s="12">
        <v>0</v>
      </c>
      <c r="F50" s="12">
        <v>0</v>
      </c>
      <c r="G50" s="12">
        <v>0</v>
      </c>
      <c r="H50" s="12">
        <v>0</v>
      </c>
      <c r="I50" s="26">
        <v>1</v>
      </c>
    </row>
    <row r="51" spans="1:9" ht="7.5" customHeight="1">
      <c r="A51" s="20"/>
      <c r="B51" s="11"/>
      <c r="C51" s="26"/>
      <c r="D51" s="25"/>
      <c r="E51" s="26"/>
      <c r="F51" s="26"/>
      <c r="G51" s="26"/>
      <c r="H51" s="26"/>
      <c r="I51" s="26"/>
    </row>
    <row r="52" spans="1:9" ht="13.5">
      <c r="A52" s="20" t="s">
        <v>408</v>
      </c>
      <c r="B52" s="11" t="s">
        <v>482</v>
      </c>
      <c r="C52" s="26">
        <v>15</v>
      </c>
      <c r="D52" s="25">
        <v>5</v>
      </c>
      <c r="E52" s="26">
        <v>4</v>
      </c>
      <c r="F52" s="26">
        <v>4</v>
      </c>
      <c r="G52" s="26">
        <v>1</v>
      </c>
      <c r="H52" s="26">
        <v>0</v>
      </c>
      <c r="I52" s="26">
        <v>1</v>
      </c>
    </row>
    <row r="53" spans="1:9" ht="13.5">
      <c r="A53" s="20"/>
      <c r="B53" s="11" t="s">
        <v>474</v>
      </c>
      <c r="C53" s="26">
        <v>7</v>
      </c>
      <c r="D53" s="25">
        <v>3</v>
      </c>
      <c r="E53" s="26">
        <v>3</v>
      </c>
      <c r="F53" s="26"/>
      <c r="G53" s="26">
        <v>1</v>
      </c>
      <c r="H53" s="12">
        <v>0</v>
      </c>
      <c r="I53" s="12">
        <v>0</v>
      </c>
    </row>
    <row r="54" spans="1:9" ht="13.5">
      <c r="A54" s="20"/>
      <c r="B54" s="11" t="s">
        <v>475</v>
      </c>
      <c r="C54" s="26">
        <v>6</v>
      </c>
      <c r="D54" s="25">
        <v>2</v>
      </c>
      <c r="E54" s="26">
        <v>2</v>
      </c>
      <c r="F54" s="26">
        <v>2</v>
      </c>
      <c r="G54" s="12">
        <v>0</v>
      </c>
      <c r="H54" s="12">
        <v>0</v>
      </c>
      <c r="I54" s="12">
        <v>0</v>
      </c>
    </row>
    <row r="55" spans="1:9" ht="13.5">
      <c r="A55" s="20"/>
      <c r="B55" s="11" t="s">
        <v>476</v>
      </c>
      <c r="C55" s="26">
        <v>2</v>
      </c>
      <c r="D55" s="25">
        <v>1</v>
      </c>
      <c r="E55" s="26">
        <v>1</v>
      </c>
      <c r="F55" s="12">
        <v>0</v>
      </c>
      <c r="G55" s="12">
        <v>0</v>
      </c>
      <c r="H55" s="12">
        <v>0</v>
      </c>
      <c r="I55" s="12">
        <v>0</v>
      </c>
    </row>
    <row r="56" spans="1:9" ht="13.5">
      <c r="A56" s="20"/>
      <c r="B56" s="11" t="s">
        <v>477</v>
      </c>
      <c r="C56" s="26">
        <v>4</v>
      </c>
      <c r="D56" s="25">
        <v>2</v>
      </c>
      <c r="E56" s="26">
        <v>1</v>
      </c>
      <c r="F56" s="26">
        <v>1</v>
      </c>
      <c r="G56" s="12">
        <v>0</v>
      </c>
      <c r="H56" s="12">
        <v>0</v>
      </c>
      <c r="I56" s="12">
        <v>0</v>
      </c>
    </row>
    <row r="57" spans="1:9" ht="13.5">
      <c r="A57" s="20"/>
      <c r="B57" s="11" t="s">
        <v>478</v>
      </c>
      <c r="C57" s="26">
        <v>6</v>
      </c>
      <c r="D57" s="25">
        <v>2</v>
      </c>
      <c r="E57" s="26">
        <v>1</v>
      </c>
      <c r="F57" s="26">
        <v>2</v>
      </c>
      <c r="G57" s="12">
        <v>0</v>
      </c>
      <c r="H57" s="12">
        <v>0</v>
      </c>
      <c r="I57" s="26">
        <v>1</v>
      </c>
    </row>
    <row r="58" spans="1:9" ht="13.5">
      <c r="A58" s="134"/>
      <c r="B58" s="11" t="s">
        <v>479</v>
      </c>
      <c r="C58" s="12">
        <v>0</v>
      </c>
      <c r="D58" s="13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ht="7.5" customHeight="1">
      <c r="A59" s="20"/>
      <c r="B59" s="11"/>
      <c r="C59" s="26"/>
      <c r="D59" s="25"/>
      <c r="E59" s="26"/>
      <c r="F59" s="26"/>
      <c r="G59" s="26"/>
      <c r="H59" s="26"/>
      <c r="I59" s="26"/>
    </row>
    <row r="60" spans="1:9" ht="13.5">
      <c r="A60" s="20" t="s">
        <v>483</v>
      </c>
      <c r="B60" s="11" t="s">
        <v>482</v>
      </c>
      <c r="C60" s="64">
        <v>1048</v>
      </c>
      <c r="D60" s="25">
        <v>113</v>
      </c>
      <c r="E60" s="26">
        <v>159</v>
      </c>
      <c r="F60" s="26">
        <v>495</v>
      </c>
      <c r="G60" s="26">
        <v>183</v>
      </c>
      <c r="H60" s="26">
        <v>29</v>
      </c>
      <c r="I60" s="26">
        <v>69</v>
      </c>
    </row>
    <row r="61" spans="1:9" ht="13.5">
      <c r="A61" s="20"/>
      <c r="B61" s="11" t="s">
        <v>474</v>
      </c>
      <c r="C61" s="26">
        <v>37</v>
      </c>
      <c r="D61" s="25">
        <v>6</v>
      </c>
      <c r="E61" s="26">
        <v>5</v>
      </c>
      <c r="F61" s="26">
        <v>12</v>
      </c>
      <c r="G61" s="26">
        <v>11</v>
      </c>
      <c r="H61" s="26">
        <v>1</v>
      </c>
      <c r="I61" s="26">
        <v>2</v>
      </c>
    </row>
    <row r="62" spans="1:9" ht="13.5">
      <c r="A62" s="20"/>
      <c r="B62" s="11" t="s">
        <v>475</v>
      </c>
      <c r="C62" s="26">
        <v>155</v>
      </c>
      <c r="D62" s="25">
        <v>20</v>
      </c>
      <c r="E62" s="26">
        <v>27</v>
      </c>
      <c r="F62" s="26">
        <v>67</v>
      </c>
      <c r="G62" s="26">
        <v>30</v>
      </c>
      <c r="H62" s="26">
        <v>2</v>
      </c>
      <c r="I62" s="26">
        <v>9</v>
      </c>
    </row>
    <row r="63" spans="1:9" ht="13.5">
      <c r="A63" s="20"/>
      <c r="B63" s="11" t="s">
        <v>476</v>
      </c>
      <c r="C63" s="26">
        <v>17</v>
      </c>
      <c r="D63" s="25">
        <v>2</v>
      </c>
      <c r="E63" s="26">
        <v>1</v>
      </c>
      <c r="F63" s="26">
        <v>7</v>
      </c>
      <c r="G63" s="26">
        <v>3</v>
      </c>
      <c r="H63" s="12">
        <v>0</v>
      </c>
      <c r="I63" s="26">
        <v>4</v>
      </c>
    </row>
    <row r="64" spans="1:9" ht="13.5">
      <c r="A64" s="20"/>
      <c r="B64" s="11" t="s">
        <v>477</v>
      </c>
      <c r="C64" s="26">
        <v>617</v>
      </c>
      <c r="D64" s="25">
        <v>57</v>
      </c>
      <c r="E64" s="26">
        <v>112</v>
      </c>
      <c r="F64" s="26">
        <v>296</v>
      </c>
      <c r="G64" s="26">
        <v>98</v>
      </c>
      <c r="H64" s="26">
        <v>18</v>
      </c>
      <c r="I64" s="26">
        <v>36</v>
      </c>
    </row>
    <row r="65" spans="1:9" ht="13.5">
      <c r="A65" s="20"/>
      <c r="B65" s="11" t="s">
        <v>478</v>
      </c>
      <c r="C65" s="26">
        <v>101</v>
      </c>
      <c r="D65" s="25">
        <v>7</v>
      </c>
      <c r="E65" s="26">
        <v>9</v>
      </c>
      <c r="F65" s="26">
        <v>51</v>
      </c>
      <c r="G65" s="26">
        <v>26</v>
      </c>
      <c r="H65" s="26">
        <v>2</v>
      </c>
      <c r="I65" s="26">
        <v>6</v>
      </c>
    </row>
    <row r="66" spans="1:9" ht="13.5">
      <c r="A66" s="134"/>
      <c r="B66" s="11" t="s">
        <v>479</v>
      </c>
      <c r="C66" s="26">
        <v>4</v>
      </c>
      <c r="D66" s="13">
        <v>0</v>
      </c>
      <c r="E66" s="12">
        <v>0</v>
      </c>
      <c r="F66" s="12">
        <v>0</v>
      </c>
      <c r="G66" s="26">
        <v>2</v>
      </c>
      <c r="H66" s="26">
        <v>2</v>
      </c>
      <c r="I66" s="12">
        <v>0</v>
      </c>
    </row>
    <row r="67" spans="1:9" ht="7.5" customHeight="1">
      <c r="A67" s="20"/>
      <c r="B67" s="11"/>
      <c r="C67" s="26"/>
      <c r="D67" s="25"/>
      <c r="E67" s="26"/>
      <c r="F67" s="26"/>
      <c r="G67" s="26"/>
      <c r="H67" s="26"/>
      <c r="I67" s="26"/>
    </row>
    <row r="68" spans="1:9" ht="13.5">
      <c r="A68" s="20" t="s">
        <v>409</v>
      </c>
      <c r="B68" s="11" t="s">
        <v>482</v>
      </c>
      <c r="C68" s="26">
        <v>43</v>
      </c>
      <c r="D68" s="25">
        <v>11</v>
      </c>
      <c r="E68" s="26">
        <v>7</v>
      </c>
      <c r="F68" s="26">
        <v>15</v>
      </c>
      <c r="G68" s="26">
        <v>6</v>
      </c>
      <c r="H68" s="26">
        <v>0</v>
      </c>
      <c r="I68" s="26">
        <v>4</v>
      </c>
    </row>
    <row r="69" spans="1:9" ht="13.5">
      <c r="A69" s="20"/>
      <c r="B69" s="11" t="s">
        <v>474</v>
      </c>
      <c r="C69" s="26">
        <v>4</v>
      </c>
      <c r="D69" s="13">
        <v>0</v>
      </c>
      <c r="E69" s="26">
        <v>2</v>
      </c>
      <c r="F69" s="26">
        <v>1</v>
      </c>
      <c r="G69" s="12">
        <v>0</v>
      </c>
      <c r="H69" s="12">
        <v>0</v>
      </c>
      <c r="I69" s="26">
        <v>1</v>
      </c>
    </row>
    <row r="70" spans="1:9" ht="13.5">
      <c r="A70" s="20"/>
      <c r="B70" s="11" t="s">
        <v>475</v>
      </c>
      <c r="C70" s="26">
        <v>10</v>
      </c>
      <c r="D70" s="25">
        <v>3</v>
      </c>
      <c r="E70" s="26">
        <v>3</v>
      </c>
      <c r="F70" s="26">
        <v>1</v>
      </c>
      <c r="G70" s="26">
        <v>2</v>
      </c>
      <c r="H70" s="12">
        <v>0</v>
      </c>
      <c r="I70" s="26">
        <v>1</v>
      </c>
    </row>
    <row r="71" spans="1:9" ht="13.5">
      <c r="A71" s="20"/>
      <c r="B71" s="11" t="s">
        <v>476</v>
      </c>
      <c r="C71" s="12">
        <v>0</v>
      </c>
      <c r="D71" s="13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ht="13.5">
      <c r="A72" s="20"/>
      <c r="B72" s="11" t="s">
        <v>477</v>
      </c>
      <c r="C72" s="26">
        <v>21</v>
      </c>
      <c r="D72" s="25">
        <v>6</v>
      </c>
      <c r="E72" s="26">
        <v>4</v>
      </c>
      <c r="F72" s="26">
        <v>7</v>
      </c>
      <c r="G72" s="26">
        <v>3</v>
      </c>
      <c r="H72" s="12">
        <v>0</v>
      </c>
      <c r="I72" s="26">
        <v>1</v>
      </c>
    </row>
    <row r="73" spans="1:9" ht="13.5">
      <c r="A73" s="20"/>
      <c r="B73" s="11" t="s">
        <v>478</v>
      </c>
      <c r="C73" s="26">
        <v>8</v>
      </c>
      <c r="D73" s="25">
        <v>2</v>
      </c>
      <c r="E73" s="26">
        <v>2</v>
      </c>
      <c r="F73" s="26">
        <v>2</v>
      </c>
      <c r="G73" s="12">
        <v>0</v>
      </c>
      <c r="H73" s="12">
        <v>0</v>
      </c>
      <c r="I73" s="26">
        <v>2</v>
      </c>
    </row>
    <row r="74" spans="1:9" ht="13.5">
      <c r="A74" s="134"/>
      <c r="B74" s="11" t="s">
        <v>479</v>
      </c>
      <c r="C74" s="26">
        <v>1</v>
      </c>
      <c r="D74" s="13">
        <v>0</v>
      </c>
      <c r="E74" s="12">
        <v>0</v>
      </c>
      <c r="F74" s="12">
        <v>0</v>
      </c>
      <c r="G74" s="26">
        <v>1</v>
      </c>
      <c r="H74" s="12">
        <v>0</v>
      </c>
      <c r="I74" s="12">
        <v>0</v>
      </c>
    </row>
    <row r="75" spans="1:9" ht="7.5" customHeight="1">
      <c r="A75" s="20"/>
      <c r="B75" s="11"/>
      <c r="C75" s="26" t="s">
        <v>480</v>
      </c>
      <c r="D75" s="25"/>
      <c r="E75" s="26"/>
      <c r="F75" s="26"/>
      <c r="G75" s="26"/>
      <c r="H75" s="26"/>
      <c r="I75" s="26"/>
    </row>
    <row r="76" spans="1:9" ht="13.5">
      <c r="A76" s="20" t="s">
        <v>269</v>
      </c>
      <c r="B76" s="11" t="s">
        <v>482</v>
      </c>
      <c r="C76" s="26">
        <v>253</v>
      </c>
      <c r="D76" s="25">
        <v>42</v>
      </c>
      <c r="E76" s="26">
        <v>44</v>
      </c>
      <c r="F76" s="26">
        <v>108</v>
      </c>
      <c r="G76" s="26">
        <v>30</v>
      </c>
      <c r="H76" s="26">
        <v>6</v>
      </c>
      <c r="I76" s="26">
        <v>23</v>
      </c>
    </row>
    <row r="77" spans="1:9" ht="13.5">
      <c r="A77" s="20"/>
      <c r="B77" s="11" t="s">
        <v>474</v>
      </c>
      <c r="C77" s="26">
        <v>35</v>
      </c>
      <c r="D77" s="25">
        <v>6</v>
      </c>
      <c r="E77" s="26">
        <v>11</v>
      </c>
      <c r="F77" s="26">
        <v>14</v>
      </c>
      <c r="G77" s="26">
        <v>3</v>
      </c>
      <c r="H77" s="12">
        <v>0</v>
      </c>
      <c r="I77" s="26">
        <v>1</v>
      </c>
    </row>
    <row r="78" spans="1:9" ht="13.5">
      <c r="A78" s="20"/>
      <c r="B78" s="11" t="s">
        <v>475</v>
      </c>
      <c r="C78" s="26">
        <v>42</v>
      </c>
      <c r="D78" s="25">
        <v>6</v>
      </c>
      <c r="E78" s="26">
        <v>7</v>
      </c>
      <c r="F78" s="26">
        <v>17</v>
      </c>
      <c r="G78" s="26">
        <v>5</v>
      </c>
      <c r="H78" s="26">
        <v>1</v>
      </c>
      <c r="I78" s="26">
        <v>6</v>
      </c>
    </row>
    <row r="79" spans="1:9" ht="13.5">
      <c r="A79" s="20"/>
      <c r="B79" s="11" t="s">
        <v>476</v>
      </c>
      <c r="C79" s="26">
        <v>3</v>
      </c>
      <c r="D79" s="13">
        <v>0</v>
      </c>
      <c r="E79" s="12">
        <v>0</v>
      </c>
      <c r="F79" s="26">
        <v>2</v>
      </c>
      <c r="G79" s="26">
        <v>1</v>
      </c>
      <c r="H79" s="12">
        <v>0</v>
      </c>
      <c r="I79" s="12">
        <v>0</v>
      </c>
    </row>
    <row r="80" spans="1:9" ht="13.5">
      <c r="A80" s="20"/>
      <c r="B80" s="11" t="s">
        <v>477</v>
      </c>
      <c r="C80" s="26">
        <v>108</v>
      </c>
      <c r="D80" s="25">
        <v>22</v>
      </c>
      <c r="E80" s="26">
        <v>23</v>
      </c>
      <c r="F80" s="26">
        <v>39</v>
      </c>
      <c r="G80" s="26">
        <v>12</v>
      </c>
      <c r="H80" s="26">
        <v>3</v>
      </c>
      <c r="I80" s="26">
        <v>9</v>
      </c>
    </row>
    <row r="81" spans="1:9" ht="13.5">
      <c r="A81" s="20"/>
      <c r="B81" s="11" t="s">
        <v>478</v>
      </c>
      <c r="C81" s="26">
        <v>16</v>
      </c>
      <c r="D81" s="25">
        <v>2</v>
      </c>
      <c r="E81" s="26">
        <v>4</v>
      </c>
      <c r="F81" s="26">
        <v>5</v>
      </c>
      <c r="G81" s="26">
        <v>3</v>
      </c>
      <c r="H81" s="12">
        <v>0</v>
      </c>
      <c r="I81" s="26">
        <v>2</v>
      </c>
    </row>
    <row r="82" spans="1:9" ht="13.5">
      <c r="A82" s="137"/>
      <c r="B82" s="15" t="s">
        <v>479</v>
      </c>
      <c r="C82" s="28">
        <v>2</v>
      </c>
      <c r="D82" s="17">
        <v>0</v>
      </c>
      <c r="E82" s="16">
        <v>0</v>
      </c>
      <c r="F82" s="28">
        <v>1</v>
      </c>
      <c r="G82" s="16">
        <v>0</v>
      </c>
      <c r="H82" s="28">
        <v>1</v>
      </c>
      <c r="I82" s="16">
        <v>0</v>
      </c>
    </row>
  </sheetData>
  <sheetProtection/>
  <mergeCells count="3">
    <mergeCell ref="A3:A4"/>
    <mergeCell ref="B3:B4"/>
    <mergeCell ref="C3:I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N33"/>
  <sheetViews>
    <sheetView zoomScalePageLayoutView="0" workbookViewId="0" topLeftCell="A13">
      <selection activeCell="C43" sqref="C43"/>
    </sheetView>
  </sheetViews>
  <sheetFormatPr defaultColWidth="9.00390625" defaultRowHeight="13.5"/>
  <cols>
    <col min="1" max="1" width="23.625" style="0" customWidth="1"/>
    <col min="2" max="12" width="8.75390625" style="0" customWidth="1"/>
  </cols>
  <sheetData>
    <row r="1" spans="1:9" ht="13.5">
      <c r="A1" s="62" t="s">
        <v>83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2" ht="15" customHeight="1">
      <c r="A3" s="363" t="s">
        <v>319</v>
      </c>
      <c r="B3" s="312" t="s">
        <v>606</v>
      </c>
      <c r="C3" s="314" t="s">
        <v>307</v>
      </c>
      <c r="D3" s="314"/>
      <c r="E3" s="314"/>
      <c r="F3" s="314"/>
      <c r="G3" s="314"/>
      <c r="H3" s="314"/>
      <c r="I3" s="314"/>
      <c r="J3" s="314"/>
      <c r="K3" s="314"/>
      <c r="L3" s="314"/>
    </row>
    <row r="4" spans="1:12" ht="20.25" customHeight="1">
      <c r="A4" s="326"/>
      <c r="B4" s="313"/>
      <c r="C4" s="319" t="s">
        <v>309</v>
      </c>
      <c r="D4" s="312" t="s">
        <v>308</v>
      </c>
      <c r="E4" s="312" t="s">
        <v>310</v>
      </c>
      <c r="F4" s="312" t="s">
        <v>311</v>
      </c>
      <c r="G4" s="312" t="s">
        <v>410</v>
      </c>
      <c r="H4" s="312" t="s">
        <v>411</v>
      </c>
      <c r="I4" s="373" t="s">
        <v>412</v>
      </c>
      <c r="J4" s="373" t="s">
        <v>413</v>
      </c>
      <c r="K4" s="373" t="s">
        <v>414</v>
      </c>
      <c r="L4" s="365" t="s">
        <v>312</v>
      </c>
    </row>
    <row r="5" spans="1:12" ht="20.25" customHeight="1">
      <c r="A5" s="375"/>
      <c r="B5" s="305"/>
      <c r="C5" s="376"/>
      <c r="D5" s="323"/>
      <c r="E5" s="323"/>
      <c r="F5" s="323"/>
      <c r="G5" s="361"/>
      <c r="H5" s="361"/>
      <c r="I5" s="374"/>
      <c r="J5" s="374"/>
      <c r="K5" s="374"/>
      <c r="L5" s="366"/>
    </row>
    <row r="6" spans="1:12" ht="13.5">
      <c r="A6" s="9" t="s">
        <v>217</v>
      </c>
      <c r="B6" s="83">
        <v>10827</v>
      </c>
      <c r="C6" s="82">
        <v>2958</v>
      </c>
      <c r="D6" s="26">
        <v>708</v>
      </c>
      <c r="E6" s="64">
        <v>1713</v>
      </c>
      <c r="F6" s="26">
        <v>964</v>
      </c>
      <c r="G6" s="64">
        <v>1771</v>
      </c>
      <c r="H6" s="26">
        <v>125</v>
      </c>
      <c r="I6" s="9">
        <v>347</v>
      </c>
      <c r="J6" s="26">
        <v>416</v>
      </c>
      <c r="K6" s="64">
        <v>1477</v>
      </c>
      <c r="L6" s="26">
        <v>348</v>
      </c>
    </row>
    <row r="7" spans="1:12" ht="7.5" customHeight="1">
      <c r="A7" s="12"/>
      <c r="B7" s="25"/>
      <c r="C7" s="83"/>
      <c r="D7" s="26"/>
      <c r="E7" s="64"/>
      <c r="F7" s="26"/>
      <c r="G7" s="64"/>
      <c r="H7" s="26"/>
      <c r="I7" s="12" t="s">
        <v>415</v>
      </c>
      <c r="J7" s="26"/>
      <c r="K7" s="64"/>
      <c r="L7" s="26"/>
    </row>
    <row r="8" spans="1:12" ht="15" customHeight="1">
      <c r="A8" s="54" t="s">
        <v>320</v>
      </c>
      <c r="B8" s="95">
        <v>28</v>
      </c>
      <c r="C8" s="95">
        <v>9</v>
      </c>
      <c r="D8" s="91">
        <v>1</v>
      </c>
      <c r="E8" s="91">
        <v>2</v>
      </c>
      <c r="F8" s="91">
        <v>1</v>
      </c>
      <c r="G8" s="91">
        <v>8</v>
      </c>
      <c r="H8" s="91">
        <v>0</v>
      </c>
      <c r="I8" s="54">
        <v>3</v>
      </c>
      <c r="J8" s="91">
        <v>1</v>
      </c>
      <c r="K8" s="91">
        <v>2</v>
      </c>
      <c r="L8" s="91">
        <v>1</v>
      </c>
    </row>
    <row r="9" spans="1:12" ht="15" customHeight="1">
      <c r="A9" s="12" t="s">
        <v>321</v>
      </c>
      <c r="B9" s="83">
        <v>3287</v>
      </c>
      <c r="C9" s="83">
        <v>1077</v>
      </c>
      <c r="D9" s="26">
        <v>286</v>
      </c>
      <c r="E9" s="26">
        <v>588</v>
      </c>
      <c r="F9" s="26">
        <v>271</v>
      </c>
      <c r="G9" s="26">
        <v>349</v>
      </c>
      <c r="H9" s="26">
        <v>52</v>
      </c>
      <c r="I9" s="12">
        <v>133</v>
      </c>
      <c r="J9" s="26">
        <v>81</v>
      </c>
      <c r="K9" s="26">
        <v>378</v>
      </c>
      <c r="L9" s="26">
        <v>72</v>
      </c>
    </row>
    <row r="10" spans="1:12" ht="15" customHeight="1">
      <c r="A10" s="12" t="s">
        <v>322</v>
      </c>
      <c r="B10" s="83">
        <v>2529</v>
      </c>
      <c r="C10" s="83">
        <v>735</v>
      </c>
      <c r="D10" s="26">
        <v>188</v>
      </c>
      <c r="E10" s="26">
        <v>412</v>
      </c>
      <c r="F10" s="26">
        <v>238</v>
      </c>
      <c r="G10" s="26">
        <v>365</v>
      </c>
      <c r="H10" s="26">
        <v>26</v>
      </c>
      <c r="I10" s="12">
        <v>85</v>
      </c>
      <c r="J10" s="26">
        <v>78</v>
      </c>
      <c r="K10" s="26">
        <v>329</v>
      </c>
      <c r="L10" s="26">
        <v>73</v>
      </c>
    </row>
    <row r="11" spans="1:12" ht="15" customHeight="1">
      <c r="A11" s="12" t="s">
        <v>323</v>
      </c>
      <c r="B11" s="83">
        <v>2016</v>
      </c>
      <c r="C11" s="83">
        <v>503</v>
      </c>
      <c r="D11" s="26">
        <v>113</v>
      </c>
      <c r="E11" s="26">
        <v>317</v>
      </c>
      <c r="F11" s="26">
        <v>217</v>
      </c>
      <c r="G11" s="26">
        <v>383</v>
      </c>
      <c r="H11" s="26">
        <v>8</v>
      </c>
      <c r="I11" s="12">
        <v>50</v>
      </c>
      <c r="J11" s="26">
        <v>82</v>
      </c>
      <c r="K11" s="26">
        <v>273</v>
      </c>
      <c r="L11" s="26">
        <v>70</v>
      </c>
    </row>
    <row r="12" spans="1:12" ht="15" customHeight="1">
      <c r="A12" s="12" t="s">
        <v>416</v>
      </c>
      <c r="B12" s="83">
        <v>1184</v>
      </c>
      <c r="C12" s="83">
        <v>276</v>
      </c>
      <c r="D12" s="26">
        <v>49</v>
      </c>
      <c r="E12" s="26">
        <v>165</v>
      </c>
      <c r="F12" s="26">
        <v>100</v>
      </c>
      <c r="G12" s="26">
        <v>236</v>
      </c>
      <c r="H12" s="26">
        <v>14</v>
      </c>
      <c r="I12" s="12">
        <v>32</v>
      </c>
      <c r="J12" s="26">
        <v>69</v>
      </c>
      <c r="K12" s="26">
        <v>187</v>
      </c>
      <c r="L12" s="26">
        <v>56</v>
      </c>
    </row>
    <row r="13" spans="1:12" ht="15" customHeight="1">
      <c r="A13" s="12" t="s">
        <v>417</v>
      </c>
      <c r="B13" s="83">
        <v>802</v>
      </c>
      <c r="C13" s="83">
        <v>165</v>
      </c>
      <c r="D13" s="26">
        <v>40</v>
      </c>
      <c r="E13" s="26">
        <v>106</v>
      </c>
      <c r="F13" s="26">
        <v>67</v>
      </c>
      <c r="G13" s="26">
        <v>197</v>
      </c>
      <c r="H13" s="26">
        <v>9</v>
      </c>
      <c r="I13" s="12">
        <v>23</v>
      </c>
      <c r="J13" s="26">
        <v>51</v>
      </c>
      <c r="K13" s="26">
        <v>118</v>
      </c>
      <c r="L13" s="26">
        <v>26</v>
      </c>
    </row>
    <row r="14" spans="1:12" ht="15" customHeight="1">
      <c r="A14" s="12" t="s">
        <v>324</v>
      </c>
      <c r="B14" s="83">
        <v>828</v>
      </c>
      <c r="C14" s="83">
        <v>164</v>
      </c>
      <c r="D14" s="26">
        <v>26</v>
      </c>
      <c r="E14" s="26">
        <v>114</v>
      </c>
      <c r="F14" s="26">
        <v>59</v>
      </c>
      <c r="G14" s="26">
        <v>193</v>
      </c>
      <c r="H14" s="26">
        <v>14</v>
      </c>
      <c r="I14" s="12">
        <v>15</v>
      </c>
      <c r="J14" s="26">
        <v>43</v>
      </c>
      <c r="K14" s="26">
        <v>160</v>
      </c>
      <c r="L14" s="26">
        <v>40</v>
      </c>
    </row>
    <row r="15" spans="1:12" ht="15" customHeight="1">
      <c r="A15" s="16" t="s">
        <v>304</v>
      </c>
      <c r="B15" s="93">
        <v>153</v>
      </c>
      <c r="C15" s="93">
        <v>29</v>
      </c>
      <c r="D15" s="28">
        <v>5</v>
      </c>
      <c r="E15" s="28">
        <v>9</v>
      </c>
      <c r="F15" s="28">
        <v>11</v>
      </c>
      <c r="G15" s="28">
        <v>40</v>
      </c>
      <c r="H15" s="28">
        <v>2</v>
      </c>
      <c r="I15" s="16">
        <v>6</v>
      </c>
      <c r="J15" s="28">
        <v>11</v>
      </c>
      <c r="K15" s="28">
        <v>30</v>
      </c>
      <c r="L15" s="28">
        <v>10</v>
      </c>
    </row>
    <row r="16" spans="1:12" ht="13.5">
      <c r="A16" s="12"/>
      <c r="B16" s="64"/>
      <c r="C16" s="26"/>
      <c r="D16" s="26"/>
      <c r="E16" s="26"/>
      <c r="F16" s="26"/>
      <c r="G16" s="26"/>
      <c r="H16" s="26"/>
      <c r="I16" s="12"/>
      <c r="J16" s="26"/>
      <c r="K16" s="26"/>
      <c r="L16" s="26"/>
    </row>
    <row r="18" spans="1:9" ht="13.5">
      <c r="A18" s="62" t="s">
        <v>84</v>
      </c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12" ht="15" customHeight="1">
      <c r="A20" s="363" t="s">
        <v>319</v>
      </c>
      <c r="B20" s="312" t="s">
        <v>606</v>
      </c>
      <c r="C20" s="314" t="s">
        <v>307</v>
      </c>
      <c r="D20" s="314"/>
      <c r="E20" s="314"/>
      <c r="F20" s="314"/>
      <c r="G20" s="314"/>
      <c r="H20" s="314"/>
      <c r="I20" s="314"/>
      <c r="J20" s="314"/>
      <c r="K20" s="314"/>
      <c r="L20" s="314"/>
    </row>
    <row r="21" spans="1:12" ht="20.25" customHeight="1">
      <c r="A21" s="326"/>
      <c r="B21" s="313"/>
      <c r="C21" s="319" t="s">
        <v>309</v>
      </c>
      <c r="D21" s="312" t="s">
        <v>308</v>
      </c>
      <c r="E21" s="312" t="s">
        <v>310</v>
      </c>
      <c r="F21" s="312" t="s">
        <v>311</v>
      </c>
      <c r="G21" s="312" t="s">
        <v>410</v>
      </c>
      <c r="H21" s="312" t="s">
        <v>411</v>
      </c>
      <c r="I21" s="373" t="s">
        <v>412</v>
      </c>
      <c r="J21" s="373" t="s">
        <v>413</v>
      </c>
      <c r="K21" s="373" t="s">
        <v>414</v>
      </c>
      <c r="L21" s="365" t="s">
        <v>312</v>
      </c>
    </row>
    <row r="22" spans="1:12" ht="20.25" customHeight="1">
      <c r="A22" s="375"/>
      <c r="B22" s="305"/>
      <c r="C22" s="376"/>
      <c r="D22" s="323"/>
      <c r="E22" s="323"/>
      <c r="F22" s="323"/>
      <c r="G22" s="361"/>
      <c r="H22" s="361"/>
      <c r="I22" s="374"/>
      <c r="J22" s="374"/>
      <c r="K22" s="374"/>
      <c r="L22" s="366"/>
    </row>
    <row r="23" spans="1:12" ht="13.5">
      <c r="A23" s="9" t="s">
        <v>217</v>
      </c>
      <c r="B23" s="83">
        <v>3347</v>
      </c>
      <c r="C23" s="24">
        <v>595</v>
      </c>
      <c r="D23" s="26">
        <v>133</v>
      </c>
      <c r="E23" s="26">
        <v>899</v>
      </c>
      <c r="F23" s="26">
        <v>367</v>
      </c>
      <c r="G23" s="26">
        <v>584</v>
      </c>
      <c r="H23" s="26">
        <v>36</v>
      </c>
      <c r="I23" s="26">
        <v>29</v>
      </c>
      <c r="J23" s="26">
        <v>85</v>
      </c>
      <c r="K23" s="26">
        <v>592</v>
      </c>
      <c r="L23" s="26">
        <v>27</v>
      </c>
    </row>
    <row r="24" spans="1:12" ht="7.5" customHeight="1">
      <c r="A24" s="12"/>
      <c r="B24" s="25"/>
      <c r="C24" s="83"/>
      <c r="D24" s="26"/>
      <c r="E24" s="64"/>
      <c r="F24" s="26"/>
      <c r="G24" s="64"/>
      <c r="H24" s="26"/>
      <c r="I24" s="12"/>
      <c r="J24" s="26"/>
      <c r="K24" s="64"/>
      <c r="L24" s="26"/>
    </row>
    <row r="25" spans="1:12" ht="15" customHeight="1">
      <c r="A25" s="54" t="s">
        <v>320</v>
      </c>
      <c r="B25" s="95">
        <v>5</v>
      </c>
      <c r="C25" s="95">
        <v>2</v>
      </c>
      <c r="D25" s="91">
        <v>0</v>
      </c>
      <c r="E25" s="91">
        <v>0</v>
      </c>
      <c r="F25" s="91">
        <v>0</v>
      </c>
      <c r="G25" s="91">
        <v>1</v>
      </c>
      <c r="H25" s="91">
        <v>0</v>
      </c>
      <c r="I25" s="54">
        <v>0</v>
      </c>
      <c r="J25" s="91">
        <v>0</v>
      </c>
      <c r="K25" s="91">
        <v>2</v>
      </c>
      <c r="L25" s="91">
        <v>0</v>
      </c>
    </row>
    <row r="26" spans="1:12" ht="15" customHeight="1">
      <c r="A26" s="12" t="s">
        <v>321</v>
      </c>
      <c r="B26" s="83">
        <v>954</v>
      </c>
      <c r="C26" s="83">
        <v>223</v>
      </c>
      <c r="D26" s="26">
        <v>39</v>
      </c>
      <c r="E26" s="26">
        <v>313</v>
      </c>
      <c r="F26" s="26">
        <v>93</v>
      </c>
      <c r="G26" s="26">
        <v>115</v>
      </c>
      <c r="H26" s="26">
        <v>9</v>
      </c>
      <c r="I26" s="12">
        <v>12</v>
      </c>
      <c r="J26" s="26">
        <v>17</v>
      </c>
      <c r="K26" s="26">
        <v>130</v>
      </c>
      <c r="L26" s="26">
        <v>3</v>
      </c>
    </row>
    <row r="27" spans="1:12" ht="15" customHeight="1">
      <c r="A27" s="12" t="s">
        <v>322</v>
      </c>
      <c r="B27" s="83">
        <v>850</v>
      </c>
      <c r="C27" s="83">
        <v>153</v>
      </c>
      <c r="D27" s="26">
        <v>43</v>
      </c>
      <c r="E27" s="26">
        <v>245</v>
      </c>
      <c r="F27" s="26">
        <v>88</v>
      </c>
      <c r="G27" s="26">
        <v>133</v>
      </c>
      <c r="H27" s="26">
        <v>8</v>
      </c>
      <c r="I27" s="12">
        <v>9</v>
      </c>
      <c r="J27" s="26">
        <v>19</v>
      </c>
      <c r="K27" s="26">
        <v>145</v>
      </c>
      <c r="L27" s="26">
        <v>7</v>
      </c>
    </row>
    <row r="28" spans="1:12" ht="15" customHeight="1">
      <c r="A28" s="12" t="s">
        <v>323</v>
      </c>
      <c r="B28" s="83">
        <v>640</v>
      </c>
      <c r="C28" s="83">
        <v>91</v>
      </c>
      <c r="D28" s="26">
        <v>30</v>
      </c>
      <c r="E28" s="26">
        <v>172</v>
      </c>
      <c r="F28" s="26">
        <v>78</v>
      </c>
      <c r="G28" s="26">
        <v>139</v>
      </c>
      <c r="H28" s="26">
        <v>4</v>
      </c>
      <c r="I28" s="12">
        <v>4</v>
      </c>
      <c r="J28" s="26">
        <v>12</v>
      </c>
      <c r="K28" s="26">
        <v>104</v>
      </c>
      <c r="L28" s="26">
        <v>6</v>
      </c>
    </row>
    <row r="29" spans="1:12" ht="15" customHeight="1">
      <c r="A29" s="12" t="s">
        <v>416</v>
      </c>
      <c r="B29" s="83">
        <v>370</v>
      </c>
      <c r="C29" s="83">
        <v>58</v>
      </c>
      <c r="D29" s="26">
        <v>10</v>
      </c>
      <c r="E29" s="26">
        <v>85</v>
      </c>
      <c r="F29" s="26">
        <v>34</v>
      </c>
      <c r="G29" s="26">
        <v>77</v>
      </c>
      <c r="H29" s="26">
        <v>5</v>
      </c>
      <c r="I29" s="12">
        <v>2</v>
      </c>
      <c r="J29" s="26">
        <v>10</v>
      </c>
      <c r="K29" s="26">
        <v>88</v>
      </c>
      <c r="L29" s="26">
        <v>1</v>
      </c>
    </row>
    <row r="30" spans="1:12" ht="15" customHeight="1">
      <c r="A30" s="12" t="s">
        <v>417</v>
      </c>
      <c r="B30" s="83">
        <v>232</v>
      </c>
      <c r="C30" s="83">
        <v>30</v>
      </c>
      <c r="D30" s="26">
        <v>4</v>
      </c>
      <c r="E30" s="26">
        <v>48</v>
      </c>
      <c r="F30" s="26">
        <v>37</v>
      </c>
      <c r="G30" s="26">
        <v>50</v>
      </c>
      <c r="H30" s="26">
        <v>4</v>
      </c>
      <c r="I30" s="12">
        <v>1</v>
      </c>
      <c r="J30" s="26">
        <v>9</v>
      </c>
      <c r="K30" s="26">
        <v>47</v>
      </c>
      <c r="L30" s="26">
        <v>2</v>
      </c>
    </row>
    <row r="31" spans="1:12" ht="15" customHeight="1">
      <c r="A31" s="12" t="s">
        <v>324</v>
      </c>
      <c r="B31" s="83">
        <v>225</v>
      </c>
      <c r="C31" s="83">
        <v>32</v>
      </c>
      <c r="D31" s="26">
        <v>6</v>
      </c>
      <c r="E31" s="26">
        <v>30</v>
      </c>
      <c r="F31" s="26">
        <v>33</v>
      </c>
      <c r="G31" s="26">
        <v>50</v>
      </c>
      <c r="H31" s="26">
        <v>5</v>
      </c>
      <c r="I31" s="12">
        <v>0</v>
      </c>
      <c r="J31" s="26">
        <v>15</v>
      </c>
      <c r="K31" s="26">
        <v>49</v>
      </c>
      <c r="L31" s="26">
        <v>5</v>
      </c>
    </row>
    <row r="32" spans="1:12" ht="15" customHeight="1">
      <c r="A32" s="16" t="s">
        <v>304</v>
      </c>
      <c r="B32" s="93">
        <v>71</v>
      </c>
      <c r="C32" s="93">
        <v>6</v>
      </c>
      <c r="D32" s="28">
        <v>1</v>
      </c>
      <c r="E32" s="28">
        <v>6</v>
      </c>
      <c r="F32" s="28">
        <v>4</v>
      </c>
      <c r="G32" s="28">
        <v>19</v>
      </c>
      <c r="H32" s="28">
        <v>1</v>
      </c>
      <c r="I32" s="16">
        <v>1</v>
      </c>
      <c r="J32" s="28">
        <v>3</v>
      </c>
      <c r="K32" s="28">
        <v>27</v>
      </c>
      <c r="L32" s="28">
        <v>3</v>
      </c>
    </row>
    <row r="33" ht="13.5">
      <c r="N33" s="42"/>
    </row>
  </sheetData>
  <sheetProtection/>
  <mergeCells count="26">
    <mergeCell ref="A20:A22"/>
    <mergeCell ref="C21:C22"/>
    <mergeCell ref="D21:D22"/>
    <mergeCell ref="E21:E22"/>
    <mergeCell ref="L21:L22"/>
    <mergeCell ref="F21:F22"/>
    <mergeCell ref="K21:K22"/>
    <mergeCell ref="G21:G22"/>
    <mergeCell ref="H21:H22"/>
    <mergeCell ref="I21:I22"/>
    <mergeCell ref="B20:B22"/>
    <mergeCell ref="C20:L20"/>
    <mergeCell ref="J21:J22"/>
    <mergeCell ref="A3:A5"/>
    <mergeCell ref="C4:C5"/>
    <mergeCell ref="D4:D5"/>
    <mergeCell ref="E4:E5"/>
    <mergeCell ref="K4:K5"/>
    <mergeCell ref="F4:F5"/>
    <mergeCell ref="I4:I5"/>
    <mergeCell ref="J4:J5"/>
    <mergeCell ref="G4:G5"/>
    <mergeCell ref="H4:H5"/>
    <mergeCell ref="C3:L3"/>
    <mergeCell ref="B3:B5"/>
    <mergeCell ref="L4:L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3.625" style="0" customWidth="1"/>
    <col min="2" max="12" width="8.75390625" style="0" customWidth="1"/>
  </cols>
  <sheetData>
    <row r="1" spans="1:14" ht="13.5">
      <c r="A1" s="62" t="s">
        <v>85</v>
      </c>
      <c r="B1" s="1"/>
      <c r="C1" s="1"/>
      <c r="D1" s="1"/>
      <c r="E1" s="1"/>
      <c r="F1" s="1"/>
      <c r="G1" s="1"/>
      <c r="H1" s="1"/>
      <c r="I1" s="1"/>
      <c r="N1" s="42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N2" s="42"/>
    </row>
    <row r="3" spans="1:14" ht="15" customHeight="1">
      <c r="A3" s="363" t="s">
        <v>319</v>
      </c>
      <c r="B3" s="312" t="s">
        <v>606</v>
      </c>
      <c r="C3" s="314" t="s">
        <v>313</v>
      </c>
      <c r="D3" s="314"/>
      <c r="E3" s="314"/>
      <c r="F3" s="314"/>
      <c r="G3" s="314"/>
      <c r="H3" s="314"/>
      <c r="I3" s="314"/>
      <c r="J3" s="314"/>
      <c r="K3" s="314"/>
      <c r="N3" s="42"/>
    </row>
    <row r="4" spans="1:14" ht="20.25" customHeight="1">
      <c r="A4" s="326"/>
      <c r="B4" s="313"/>
      <c r="C4" s="319" t="s">
        <v>314</v>
      </c>
      <c r="D4" s="312" t="s">
        <v>315</v>
      </c>
      <c r="E4" s="312" t="s">
        <v>316</v>
      </c>
      <c r="F4" s="312" t="s">
        <v>318</v>
      </c>
      <c r="G4" s="312" t="s">
        <v>418</v>
      </c>
      <c r="H4" s="312" t="s">
        <v>419</v>
      </c>
      <c r="I4" s="312" t="s">
        <v>549</v>
      </c>
      <c r="J4" s="312" t="s">
        <v>550</v>
      </c>
      <c r="K4" s="379" t="s">
        <v>317</v>
      </c>
      <c r="N4" s="42"/>
    </row>
    <row r="5" spans="1:11" ht="20.25" customHeight="1">
      <c r="A5" s="375"/>
      <c r="B5" s="305"/>
      <c r="C5" s="321"/>
      <c r="D5" s="359"/>
      <c r="E5" s="359"/>
      <c r="F5" s="359"/>
      <c r="G5" s="377"/>
      <c r="H5" s="377"/>
      <c r="I5" s="377"/>
      <c r="J5" s="378"/>
      <c r="K5" s="380"/>
    </row>
    <row r="6" spans="1:13" ht="13.5">
      <c r="A6" s="9" t="s">
        <v>217</v>
      </c>
      <c r="B6" s="82">
        <v>7223</v>
      </c>
      <c r="C6" s="24">
        <v>381</v>
      </c>
      <c r="D6" s="80">
        <v>1547</v>
      </c>
      <c r="E6" s="80">
        <v>1349</v>
      </c>
      <c r="F6" s="80">
        <v>1001</v>
      </c>
      <c r="G6" s="81">
        <v>453</v>
      </c>
      <c r="H6" s="81">
        <v>498</v>
      </c>
      <c r="I6" s="81">
        <v>743</v>
      </c>
      <c r="J6" s="81">
        <v>598</v>
      </c>
      <c r="K6" s="81">
        <v>653</v>
      </c>
      <c r="L6" s="26"/>
      <c r="M6" s="26"/>
    </row>
    <row r="7" spans="1:13" ht="7.5" customHeight="1">
      <c r="A7" s="12"/>
      <c r="B7" s="25"/>
      <c r="C7" s="83"/>
      <c r="D7" s="26"/>
      <c r="E7" s="64"/>
      <c r="F7" s="26"/>
      <c r="G7" s="64"/>
      <c r="H7" s="26"/>
      <c r="I7" s="12"/>
      <c r="J7" s="26"/>
      <c r="K7" s="64"/>
      <c r="L7" s="26"/>
      <c r="M7" s="26"/>
    </row>
    <row r="8" spans="1:13" ht="15" customHeight="1">
      <c r="A8" s="54" t="s">
        <v>320</v>
      </c>
      <c r="B8" s="95">
        <v>16</v>
      </c>
      <c r="C8" s="95">
        <v>1</v>
      </c>
      <c r="D8" s="91">
        <v>3</v>
      </c>
      <c r="E8" s="91">
        <v>7</v>
      </c>
      <c r="F8" s="91">
        <v>2</v>
      </c>
      <c r="G8" s="91">
        <v>0</v>
      </c>
      <c r="H8" s="91">
        <v>1</v>
      </c>
      <c r="I8" s="54">
        <v>0</v>
      </c>
      <c r="J8" s="91">
        <v>2</v>
      </c>
      <c r="K8" s="91">
        <v>0</v>
      </c>
      <c r="L8" s="26"/>
      <c r="M8" s="26"/>
    </row>
    <row r="9" spans="1:13" ht="15" customHeight="1">
      <c r="A9" s="12" t="s">
        <v>321</v>
      </c>
      <c r="B9" s="83">
        <v>2318</v>
      </c>
      <c r="C9" s="83">
        <v>69</v>
      </c>
      <c r="D9" s="26">
        <v>237</v>
      </c>
      <c r="E9" s="26">
        <v>301</v>
      </c>
      <c r="F9" s="26">
        <v>286</v>
      </c>
      <c r="G9" s="26">
        <v>166</v>
      </c>
      <c r="H9" s="26">
        <v>203</v>
      </c>
      <c r="I9" s="12">
        <v>340</v>
      </c>
      <c r="J9" s="26">
        <v>324</v>
      </c>
      <c r="K9" s="26">
        <v>392</v>
      </c>
      <c r="L9" s="26"/>
      <c r="M9" s="26"/>
    </row>
    <row r="10" spans="1:13" ht="15" customHeight="1">
      <c r="A10" s="12" t="s">
        <v>322</v>
      </c>
      <c r="B10" s="83">
        <v>1537</v>
      </c>
      <c r="C10" s="83">
        <v>85</v>
      </c>
      <c r="D10" s="26">
        <v>383</v>
      </c>
      <c r="E10" s="26">
        <v>277</v>
      </c>
      <c r="F10" s="26">
        <v>231</v>
      </c>
      <c r="G10" s="26">
        <v>104</v>
      </c>
      <c r="H10" s="26">
        <v>102</v>
      </c>
      <c r="I10" s="12">
        <v>138</v>
      </c>
      <c r="J10" s="26">
        <v>103</v>
      </c>
      <c r="K10" s="26">
        <v>114</v>
      </c>
      <c r="L10" s="26"/>
      <c r="M10" s="26"/>
    </row>
    <row r="11" spans="1:13" ht="15" customHeight="1">
      <c r="A11" s="12" t="s">
        <v>323</v>
      </c>
      <c r="B11" s="83">
        <v>1308</v>
      </c>
      <c r="C11" s="83">
        <v>99</v>
      </c>
      <c r="D11" s="26">
        <v>346</v>
      </c>
      <c r="E11" s="26">
        <v>261</v>
      </c>
      <c r="F11" s="26">
        <v>188</v>
      </c>
      <c r="G11" s="26">
        <v>73</v>
      </c>
      <c r="H11" s="26">
        <v>90</v>
      </c>
      <c r="I11" s="12">
        <v>118</v>
      </c>
      <c r="J11" s="26">
        <v>68</v>
      </c>
      <c r="K11" s="26">
        <v>65</v>
      </c>
      <c r="L11" s="26"/>
      <c r="M11" s="26"/>
    </row>
    <row r="12" spans="1:13" ht="15" customHeight="1">
      <c r="A12" s="12" t="s">
        <v>416</v>
      </c>
      <c r="B12" s="83">
        <v>809</v>
      </c>
      <c r="C12" s="83">
        <v>49</v>
      </c>
      <c r="D12" s="26">
        <v>247</v>
      </c>
      <c r="E12" s="26">
        <v>180</v>
      </c>
      <c r="F12" s="26">
        <v>111</v>
      </c>
      <c r="G12" s="26">
        <v>44</v>
      </c>
      <c r="H12" s="26">
        <v>44</v>
      </c>
      <c r="I12" s="12">
        <v>53</v>
      </c>
      <c r="J12" s="26">
        <v>36</v>
      </c>
      <c r="K12" s="26">
        <v>45</v>
      </c>
      <c r="L12" s="26"/>
      <c r="M12" s="26"/>
    </row>
    <row r="13" spans="1:13" ht="15" customHeight="1">
      <c r="A13" s="12" t="s">
        <v>417</v>
      </c>
      <c r="B13" s="83">
        <v>530</v>
      </c>
      <c r="C13" s="83">
        <v>36</v>
      </c>
      <c r="D13" s="26">
        <v>146</v>
      </c>
      <c r="E13" s="26">
        <v>126</v>
      </c>
      <c r="F13" s="26">
        <v>76</v>
      </c>
      <c r="G13" s="26">
        <v>31</v>
      </c>
      <c r="H13" s="26">
        <v>27</v>
      </c>
      <c r="I13" s="12">
        <v>44</v>
      </c>
      <c r="J13" s="26">
        <v>27</v>
      </c>
      <c r="K13" s="26">
        <v>17</v>
      </c>
      <c r="L13" s="26"/>
      <c r="M13" s="26"/>
    </row>
    <row r="14" spans="1:13" ht="15" customHeight="1">
      <c r="A14" s="12" t="s">
        <v>324</v>
      </c>
      <c r="B14" s="83">
        <v>601</v>
      </c>
      <c r="C14" s="83">
        <v>31</v>
      </c>
      <c r="D14" s="26">
        <v>154</v>
      </c>
      <c r="E14" s="26">
        <v>167</v>
      </c>
      <c r="F14" s="26">
        <v>94</v>
      </c>
      <c r="G14" s="26">
        <v>29</v>
      </c>
      <c r="H14" s="26">
        <v>23</v>
      </c>
      <c r="I14" s="12">
        <v>47</v>
      </c>
      <c r="J14" s="26">
        <v>38</v>
      </c>
      <c r="K14" s="26">
        <v>18</v>
      </c>
      <c r="L14" s="26"/>
      <c r="M14" s="26"/>
    </row>
    <row r="15" spans="1:13" ht="15" customHeight="1">
      <c r="A15" s="16" t="s">
        <v>304</v>
      </c>
      <c r="B15" s="93">
        <v>104</v>
      </c>
      <c r="C15" s="93">
        <v>11</v>
      </c>
      <c r="D15" s="28">
        <v>31</v>
      </c>
      <c r="E15" s="28">
        <v>30</v>
      </c>
      <c r="F15" s="28">
        <v>13</v>
      </c>
      <c r="G15" s="28">
        <v>6</v>
      </c>
      <c r="H15" s="28">
        <v>8</v>
      </c>
      <c r="I15" s="16">
        <v>3</v>
      </c>
      <c r="J15" s="28">
        <v>0</v>
      </c>
      <c r="K15" s="28">
        <v>2</v>
      </c>
      <c r="L15" s="26"/>
      <c r="M15" s="26"/>
    </row>
    <row r="16" spans="1:13" ht="13.5">
      <c r="A16" s="12"/>
      <c r="L16" s="26"/>
      <c r="M16" s="26"/>
    </row>
    <row r="17" spans="12:13" ht="13.5">
      <c r="L17" s="26"/>
      <c r="M17" s="26"/>
    </row>
    <row r="18" spans="1:13" ht="13.5">
      <c r="A18" s="62" t="s">
        <v>86</v>
      </c>
      <c r="B18" s="1"/>
      <c r="C18" s="1"/>
      <c r="D18" s="1"/>
      <c r="E18" s="1"/>
      <c r="F18" s="1"/>
      <c r="G18" s="1"/>
      <c r="H18" s="1"/>
      <c r="I18" s="1"/>
      <c r="L18" s="26"/>
      <c r="M18" s="26"/>
    </row>
    <row r="19" spans="12:13" ht="13.5">
      <c r="L19" s="26"/>
      <c r="M19" s="26"/>
    </row>
    <row r="20" spans="1:13" ht="15" customHeight="1">
      <c r="A20" s="319" t="s">
        <v>319</v>
      </c>
      <c r="B20" s="312" t="s">
        <v>606</v>
      </c>
      <c r="C20" s="314" t="s">
        <v>313</v>
      </c>
      <c r="D20" s="314"/>
      <c r="E20" s="314"/>
      <c r="F20" s="314"/>
      <c r="G20" s="314"/>
      <c r="H20" s="314"/>
      <c r="I20" s="314"/>
      <c r="J20" s="314"/>
      <c r="K20" s="314"/>
      <c r="L20" s="26"/>
      <c r="M20" s="26"/>
    </row>
    <row r="21" spans="1:13" ht="20.25" customHeight="1">
      <c r="A21" s="316"/>
      <c r="B21" s="313"/>
      <c r="C21" s="319" t="s">
        <v>314</v>
      </c>
      <c r="D21" s="312" t="s">
        <v>315</v>
      </c>
      <c r="E21" s="312" t="s">
        <v>316</v>
      </c>
      <c r="F21" s="312" t="s">
        <v>318</v>
      </c>
      <c r="G21" s="312" t="s">
        <v>418</v>
      </c>
      <c r="H21" s="312" t="s">
        <v>419</v>
      </c>
      <c r="I21" s="312" t="s">
        <v>549</v>
      </c>
      <c r="J21" s="312" t="s">
        <v>550</v>
      </c>
      <c r="K21" s="379" t="s">
        <v>317</v>
      </c>
      <c r="L21" s="26"/>
      <c r="M21" s="26"/>
    </row>
    <row r="22" spans="1:13" ht="20.25" customHeight="1">
      <c r="A22" s="381"/>
      <c r="B22" s="305"/>
      <c r="C22" s="321"/>
      <c r="D22" s="359"/>
      <c r="E22" s="359"/>
      <c r="F22" s="359"/>
      <c r="G22" s="377"/>
      <c r="H22" s="377"/>
      <c r="I22" s="377"/>
      <c r="J22" s="378"/>
      <c r="K22" s="380"/>
      <c r="L22" s="26"/>
      <c r="M22" s="26"/>
    </row>
    <row r="23" spans="1:13" ht="13.5">
      <c r="A23" s="39" t="s">
        <v>217</v>
      </c>
      <c r="B23" s="64">
        <v>2912</v>
      </c>
      <c r="C23" s="24">
        <v>197</v>
      </c>
      <c r="D23" s="26">
        <v>793</v>
      </c>
      <c r="E23" s="26">
        <v>559</v>
      </c>
      <c r="F23" s="26">
        <v>423</v>
      </c>
      <c r="G23" s="26">
        <v>155</v>
      </c>
      <c r="H23" s="26">
        <v>179</v>
      </c>
      <c r="I23" s="26">
        <v>232</v>
      </c>
      <c r="J23" s="26">
        <v>189</v>
      </c>
      <c r="K23" s="26">
        <v>185</v>
      </c>
      <c r="L23" s="26"/>
      <c r="M23" s="26"/>
    </row>
    <row r="24" spans="1:13" ht="7.5" customHeight="1">
      <c r="A24" s="12"/>
      <c r="B24" s="25"/>
      <c r="C24" s="83"/>
      <c r="D24" s="26"/>
      <c r="E24" s="64"/>
      <c r="F24" s="26"/>
      <c r="G24" s="64"/>
      <c r="H24" s="26"/>
      <c r="I24" s="12"/>
      <c r="J24" s="26"/>
      <c r="K24" s="64"/>
      <c r="L24" s="26"/>
      <c r="M24" s="26"/>
    </row>
    <row r="25" spans="1:13" ht="15" customHeight="1">
      <c r="A25" s="54" t="s">
        <v>320</v>
      </c>
      <c r="B25" s="95">
        <v>3</v>
      </c>
      <c r="C25" s="95">
        <v>1</v>
      </c>
      <c r="D25" s="91">
        <v>1</v>
      </c>
      <c r="E25" s="91">
        <v>0</v>
      </c>
      <c r="F25" s="91">
        <v>1</v>
      </c>
      <c r="G25" s="91">
        <v>0</v>
      </c>
      <c r="H25" s="91">
        <v>0</v>
      </c>
      <c r="I25" s="54">
        <v>0</v>
      </c>
      <c r="J25" s="91">
        <v>0</v>
      </c>
      <c r="K25" s="91">
        <v>0</v>
      </c>
      <c r="L25" s="26"/>
      <c r="M25" s="26"/>
    </row>
    <row r="26" spans="1:13" ht="15" customHeight="1">
      <c r="A26" s="12" t="s">
        <v>321</v>
      </c>
      <c r="B26" s="83">
        <v>834</v>
      </c>
      <c r="C26" s="83">
        <v>37</v>
      </c>
      <c r="D26" s="26">
        <v>149</v>
      </c>
      <c r="E26" s="26">
        <v>124</v>
      </c>
      <c r="F26" s="26">
        <v>114</v>
      </c>
      <c r="G26" s="26">
        <v>62</v>
      </c>
      <c r="H26" s="26">
        <v>65</v>
      </c>
      <c r="I26" s="12">
        <v>108</v>
      </c>
      <c r="J26" s="26">
        <v>96</v>
      </c>
      <c r="K26" s="26">
        <v>79</v>
      </c>
      <c r="L26" s="26"/>
      <c r="M26" s="26"/>
    </row>
    <row r="27" spans="1:13" ht="15" customHeight="1">
      <c r="A27" s="12" t="s">
        <v>322</v>
      </c>
      <c r="B27" s="83">
        <v>744</v>
      </c>
      <c r="C27" s="83">
        <v>48</v>
      </c>
      <c r="D27" s="26">
        <v>188</v>
      </c>
      <c r="E27" s="26">
        <v>158</v>
      </c>
      <c r="F27" s="26">
        <v>111</v>
      </c>
      <c r="G27" s="26">
        <v>43</v>
      </c>
      <c r="H27" s="26">
        <v>56</v>
      </c>
      <c r="I27" s="12">
        <v>46</v>
      </c>
      <c r="J27" s="26">
        <v>46</v>
      </c>
      <c r="K27" s="26">
        <v>48</v>
      </c>
      <c r="L27" s="26"/>
      <c r="M27" s="26"/>
    </row>
    <row r="28" spans="1:13" ht="15" customHeight="1">
      <c r="A28" s="12" t="s">
        <v>323</v>
      </c>
      <c r="B28" s="83">
        <v>550</v>
      </c>
      <c r="C28" s="83">
        <v>45</v>
      </c>
      <c r="D28" s="26">
        <v>185</v>
      </c>
      <c r="E28" s="26">
        <v>103</v>
      </c>
      <c r="F28" s="26">
        <v>85</v>
      </c>
      <c r="G28" s="26">
        <v>15</v>
      </c>
      <c r="H28" s="26">
        <v>25</v>
      </c>
      <c r="I28" s="12">
        <v>40</v>
      </c>
      <c r="J28" s="26">
        <v>23</v>
      </c>
      <c r="K28" s="26">
        <v>29</v>
      </c>
      <c r="L28" s="26"/>
      <c r="M28" s="26"/>
    </row>
    <row r="29" spans="1:13" ht="15" customHeight="1">
      <c r="A29" s="12" t="s">
        <v>416</v>
      </c>
      <c r="B29" s="83">
        <v>328</v>
      </c>
      <c r="C29" s="83">
        <v>29</v>
      </c>
      <c r="D29" s="26">
        <v>107</v>
      </c>
      <c r="E29" s="26">
        <v>76</v>
      </c>
      <c r="F29" s="26">
        <v>39</v>
      </c>
      <c r="G29" s="26">
        <v>15</v>
      </c>
      <c r="H29" s="26">
        <v>15</v>
      </c>
      <c r="I29" s="12">
        <v>21</v>
      </c>
      <c r="J29" s="26">
        <v>11</v>
      </c>
      <c r="K29" s="26">
        <v>15</v>
      </c>
      <c r="L29" s="26"/>
      <c r="M29" s="26"/>
    </row>
    <row r="30" spans="1:13" ht="15" customHeight="1">
      <c r="A30" s="12" t="s">
        <v>417</v>
      </c>
      <c r="B30" s="83">
        <v>203</v>
      </c>
      <c r="C30" s="83">
        <v>17</v>
      </c>
      <c r="D30" s="26">
        <v>63</v>
      </c>
      <c r="E30" s="26">
        <v>47</v>
      </c>
      <c r="F30" s="26">
        <v>34</v>
      </c>
      <c r="G30" s="26">
        <v>15</v>
      </c>
      <c r="H30" s="26">
        <v>7</v>
      </c>
      <c r="I30" s="12">
        <v>6</v>
      </c>
      <c r="J30" s="26">
        <v>5</v>
      </c>
      <c r="K30" s="26">
        <v>9</v>
      </c>
      <c r="L30" s="26"/>
      <c r="M30" s="26"/>
    </row>
    <row r="31" spans="1:13" ht="15" customHeight="1">
      <c r="A31" s="12" t="s">
        <v>324</v>
      </c>
      <c r="B31" s="83">
        <v>193</v>
      </c>
      <c r="C31" s="83">
        <v>14</v>
      </c>
      <c r="D31" s="26">
        <v>74</v>
      </c>
      <c r="E31" s="26">
        <v>40</v>
      </c>
      <c r="F31" s="26">
        <v>31</v>
      </c>
      <c r="G31" s="26">
        <v>5</v>
      </c>
      <c r="H31" s="26">
        <v>10</v>
      </c>
      <c r="I31" s="12">
        <v>10</v>
      </c>
      <c r="J31" s="26">
        <v>6</v>
      </c>
      <c r="K31" s="26">
        <v>3</v>
      </c>
      <c r="L31" s="26"/>
      <c r="M31" s="26"/>
    </row>
    <row r="32" spans="1:13" ht="15" customHeight="1">
      <c r="A32" s="16" t="s">
        <v>304</v>
      </c>
      <c r="B32" s="93">
        <v>57</v>
      </c>
      <c r="C32" s="93">
        <v>6</v>
      </c>
      <c r="D32" s="28">
        <v>26</v>
      </c>
      <c r="E32" s="28">
        <v>11</v>
      </c>
      <c r="F32" s="28">
        <v>8</v>
      </c>
      <c r="G32" s="28">
        <v>0</v>
      </c>
      <c r="H32" s="28">
        <v>1</v>
      </c>
      <c r="I32" s="16">
        <v>1</v>
      </c>
      <c r="J32" s="28">
        <v>2</v>
      </c>
      <c r="K32" s="28">
        <v>2</v>
      </c>
      <c r="L32" s="26"/>
      <c r="M32" s="26"/>
    </row>
    <row r="33" spans="12:13" ht="13.5">
      <c r="L33" s="26"/>
      <c r="M33" s="26"/>
    </row>
    <row r="34" spans="12:13" ht="13.5">
      <c r="L34" s="26"/>
      <c r="M34" s="26"/>
    </row>
    <row r="35" spans="12:13" ht="13.5">
      <c r="L35" s="26"/>
      <c r="M35" s="26"/>
    </row>
    <row r="36" spans="12:13" ht="13.5">
      <c r="L36" s="26"/>
      <c r="M36" s="26"/>
    </row>
    <row r="37" spans="12:13" ht="13.5">
      <c r="L37" s="26"/>
      <c r="M37" s="26"/>
    </row>
  </sheetData>
  <sheetProtection/>
  <mergeCells count="24">
    <mergeCell ref="A20:A22"/>
    <mergeCell ref="B20:B22"/>
    <mergeCell ref="C20:K20"/>
    <mergeCell ref="C21:C22"/>
    <mergeCell ref="D21:D22"/>
    <mergeCell ref="E21:E22"/>
    <mergeCell ref="F4:F5"/>
    <mergeCell ref="G4:G5"/>
    <mergeCell ref="H4:H5"/>
    <mergeCell ref="I4:I5"/>
    <mergeCell ref="J21:J22"/>
    <mergeCell ref="K21:K22"/>
    <mergeCell ref="J4:J5"/>
    <mergeCell ref="K4:K5"/>
    <mergeCell ref="F21:F22"/>
    <mergeCell ref="G21:G22"/>
    <mergeCell ref="H21:H22"/>
    <mergeCell ref="I21:I22"/>
    <mergeCell ref="A3:A5"/>
    <mergeCell ref="B3:B5"/>
    <mergeCell ref="C3:K3"/>
    <mergeCell ref="C4:C5"/>
    <mergeCell ref="D4:D5"/>
    <mergeCell ref="E4:E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I52"/>
  <sheetViews>
    <sheetView zoomScalePageLayoutView="0" workbookViewId="0" topLeftCell="A16">
      <selection activeCell="C43" sqref="C43"/>
    </sheetView>
  </sheetViews>
  <sheetFormatPr defaultColWidth="9.00390625" defaultRowHeight="13.5"/>
  <cols>
    <col min="1" max="1" width="24.25390625" style="0" customWidth="1"/>
    <col min="2" max="2" width="9.75390625" style="0" customWidth="1"/>
    <col min="3" max="8" width="10.375" style="0" customWidth="1"/>
    <col min="9" max="9" width="10.875" style="0" customWidth="1"/>
  </cols>
  <sheetData>
    <row r="1" spans="1:9" ht="13.5">
      <c r="A1" s="62" t="s">
        <v>81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319" t="s">
        <v>422</v>
      </c>
      <c r="B3" s="312" t="s">
        <v>607</v>
      </c>
      <c r="C3" s="306" t="s">
        <v>210</v>
      </c>
      <c r="D3" s="314"/>
      <c r="E3" s="314"/>
      <c r="F3" s="314"/>
      <c r="G3" s="314"/>
      <c r="H3" s="314"/>
      <c r="I3" s="314"/>
    </row>
    <row r="4" spans="1:9" ht="15" customHeight="1">
      <c r="A4" s="335"/>
      <c r="B4" s="313"/>
      <c r="C4" s="347" t="s">
        <v>325</v>
      </c>
      <c r="D4" s="303"/>
      <c r="E4" s="303"/>
      <c r="F4" s="303"/>
      <c r="G4" s="303"/>
      <c r="H4" s="358"/>
      <c r="I4" s="373" t="s">
        <v>326</v>
      </c>
    </row>
    <row r="5" spans="1:9" ht="15" customHeight="1">
      <c r="A5" s="341"/>
      <c r="B5" s="313"/>
      <c r="C5" s="312" t="s">
        <v>637</v>
      </c>
      <c r="D5" s="312" t="s">
        <v>327</v>
      </c>
      <c r="E5" s="312" t="s">
        <v>328</v>
      </c>
      <c r="F5" s="312" t="s">
        <v>329</v>
      </c>
      <c r="G5" s="312" t="s">
        <v>330</v>
      </c>
      <c r="H5" s="382" t="s">
        <v>269</v>
      </c>
      <c r="I5" s="384"/>
    </row>
    <row r="6" spans="1:9" ht="15" customHeight="1">
      <c r="A6" s="364"/>
      <c r="B6" s="305"/>
      <c r="C6" s="323"/>
      <c r="D6" s="359"/>
      <c r="E6" s="359"/>
      <c r="F6" s="359"/>
      <c r="G6" s="378"/>
      <c r="H6" s="383"/>
      <c r="I6" s="374"/>
    </row>
    <row r="7" spans="1:9" ht="13.5">
      <c r="A7" s="9" t="s">
        <v>217</v>
      </c>
      <c r="B7" s="82">
        <v>3146</v>
      </c>
      <c r="C7" s="24">
        <v>303</v>
      </c>
      <c r="D7" s="80">
        <v>856</v>
      </c>
      <c r="E7" s="81">
        <v>23</v>
      </c>
      <c r="F7" s="81">
        <v>17</v>
      </c>
      <c r="G7" s="81">
        <v>55</v>
      </c>
      <c r="H7" s="81">
        <v>89</v>
      </c>
      <c r="I7" s="80">
        <v>1803</v>
      </c>
    </row>
    <row r="8" spans="1:9" ht="7.5" customHeight="1">
      <c r="A8" s="102"/>
      <c r="B8" s="111"/>
      <c r="C8" s="118"/>
      <c r="D8" s="113"/>
      <c r="E8" s="112"/>
      <c r="F8" s="112"/>
      <c r="G8" s="112"/>
      <c r="H8" s="112"/>
      <c r="I8" s="113"/>
    </row>
    <row r="9" spans="1:9" ht="15" customHeight="1">
      <c r="A9" s="26" t="s">
        <v>379</v>
      </c>
      <c r="B9" s="25">
        <v>526</v>
      </c>
      <c r="C9" s="25">
        <v>57</v>
      </c>
      <c r="D9" s="26">
        <v>120</v>
      </c>
      <c r="E9" s="26">
        <v>5</v>
      </c>
      <c r="F9" s="26">
        <v>4</v>
      </c>
      <c r="G9" s="26">
        <v>11</v>
      </c>
      <c r="H9" s="26">
        <v>18</v>
      </c>
      <c r="I9" s="26">
        <v>311</v>
      </c>
    </row>
    <row r="10" spans="1:9" ht="15" customHeight="1">
      <c r="A10" s="26" t="s">
        <v>387</v>
      </c>
      <c r="B10" s="25">
        <v>113</v>
      </c>
      <c r="C10" s="25">
        <v>6</v>
      </c>
      <c r="D10" s="26">
        <v>18</v>
      </c>
      <c r="E10" s="26">
        <v>1</v>
      </c>
      <c r="F10" s="26">
        <v>2</v>
      </c>
      <c r="G10" s="26">
        <v>5</v>
      </c>
      <c r="H10" s="26">
        <v>2</v>
      </c>
      <c r="I10" s="26">
        <v>79</v>
      </c>
    </row>
    <row r="11" spans="1:9" ht="15" customHeight="1">
      <c r="A11" s="26" t="s">
        <v>388</v>
      </c>
      <c r="B11" s="25">
        <v>833</v>
      </c>
      <c r="C11" s="25">
        <v>68</v>
      </c>
      <c r="D11" s="26">
        <v>241</v>
      </c>
      <c r="E11" s="26">
        <v>8</v>
      </c>
      <c r="F11" s="26">
        <v>2</v>
      </c>
      <c r="G11" s="26">
        <v>5</v>
      </c>
      <c r="H11" s="26">
        <v>15</v>
      </c>
      <c r="I11" s="26">
        <v>494</v>
      </c>
    </row>
    <row r="12" spans="1:9" ht="15" customHeight="1">
      <c r="A12" s="26" t="s">
        <v>389</v>
      </c>
      <c r="B12" s="25">
        <v>308</v>
      </c>
      <c r="C12" s="25">
        <v>31</v>
      </c>
      <c r="D12" s="26">
        <v>87</v>
      </c>
      <c r="E12" s="26">
        <v>2</v>
      </c>
      <c r="F12" s="26">
        <v>2</v>
      </c>
      <c r="G12" s="26">
        <v>9</v>
      </c>
      <c r="H12" s="26">
        <v>8</v>
      </c>
      <c r="I12" s="26">
        <v>169</v>
      </c>
    </row>
    <row r="13" spans="1:9" ht="15" customHeight="1">
      <c r="A13" s="26" t="s">
        <v>390</v>
      </c>
      <c r="B13" s="25">
        <v>458</v>
      </c>
      <c r="C13" s="25">
        <v>56</v>
      </c>
      <c r="D13" s="26">
        <v>173</v>
      </c>
      <c r="E13" s="26">
        <v>0</v>
      </c>
      <c r="F13" s="26">
        <v>4</v>
      </c>
      <c r="G13" s="26">
        <v>9</v>
      </c>
      <c r="H13" s="26">
        <v>6</v>
      </c>
      <c r="I13" s="26">
        <v>210</v>
      </c>
    </row>
    <row r="14" spans="1:9" ht="15" customHeight="1">
      <c r="A14" s="26" t="s">
        <v>391</v>
      </c>
      <c r="B14" s="25">
        <v>35</v>
      </c>
      <c r="C14" s="25">
        <v>4</v>
      </c>
      <c r="D14" s="26">
        <v>11</v>
      </c>
      <c r="E14" s="26">
        <v>0</v>
      </c>
      <c r="F14" s="26">
        <v>1</v>
      </c>
      <c r="G14" s="26">
        <v>0</v>
      </c>
      <c r="H14" s="26">
        <v>3</v>
      </c>
      <c r="I14" s="26">
        <v>16</v>
      </c>
    </row>
    <row r="15" spans="1:9" ht="15" customHeight="1">
      <c r="A15" s="26" t="s">
        <v>381</v>
      </c>
      <c r="B15" s="25">
        <v>26</v>
      </c>
      <c r="C15" s="25">
        <v>1</v>
      </c>
      <c r="D15" s="26">
        <v>5</v>
      </c>
      <c r="E15" s="26">
        <v>0</v>
      </c>
      <c r="F15" s="26">
        <v>0</v>
      </c>
      <c r="G15" s="26">
        <v>2</v>
      </c>
      <c r="H15" s="26">
        <v>2</v>
      </c>
      <c r="I15" s="26">
        <v>16</v>
      </c>
    </row>
    <row r="16" spans="1:9" ht="15" customHeight="1">
      <c r="A16" s="26" t="s">
        <v>392</v>
      </c>
      <c r="B16" s="25">
        <v>76</v>
      </c>
      <c r="C16" s="25">
        <v>12</v>
      </c>
      <c r="D16" s="26">
        <v>16</v>
      </c>
      <c r="E16" s="26">
        <v>1</v>
      </c>
      <c r="F16" s="26">
        <v>0</v>
      </c>
      <c r="G16" s="26">
        <v>2</v>
      </c>
      <c r="H16" s="26">
        <v>6</v>
      </c>
      <c r="I16" s="26">
        <v>39</v>
      </c>
    </row>
    <row r="17" spans="1:9" ht="15" customHeight="1">
      <c r="A17" s="26" t="s">
        <v>386</v>
      </c>
      <c r="B17" s="25">
        <v>473</v>
      </c>
      <c r="C17" s="25">
        <v>46</v>
      </c>
      <c r="D17" s="26">
        <v>109</v>
      </c>
      <c r="E17" s="26">
        <v>3</v>
      </c>
      <c r="F17" s="26">
        <v>2</v>
      </c>
      <c r="G17" s="26">
        <v>5</v>
      </c>
      <c r="H17" s="26">
        <v>19</v>
      </c>
      <c r="I17" s="26">
        <v>289</v>
      </c>
    </row>
    <row r="18" spans="1:9" ht="15" customHeight="1">
      <c r="A18" s="26" t="s">
        <v>393</v>
      </c>
      <c r="B18" s="25">
        <v>22</v>
      </c>
      <c r="C18" s="25">
        <v>5</v>
      </c>
      <c r="D18" s="26">
        <v>6</v>
      </c>
      <c r="E18" s="26">
        <v>0</v>
      </c>
      <c r="F18" s="26">
        <v>0</v>
      </c>
      <c r="G18" s="26">
        <v>0</v>
      </c>
      <c r="H18" s="26">
        <v>0</v>
      </c>
      <c r="I18" s="26">
        <v>11</v>
      </c>
    </row>
    <row r="19" spans="1:9" ht="15" customHeight="1">
      <c r="A19" s="26" t="s">
        <v>394</v>
      </c>
      <c r="B19" s="25">
        <v>52</v>
      </c>
      <c r="C19" s="25">
        <v>1</v>
      </c>
      <c r="D19" s="26">
        <v>19</v>
      </c>
      <c r="E19" s="26">
        <v>0</v>
      </c>
      <c r="F19" s="26">
        <v>0</v>
      </c>
      <c r="G19" s="26">
        <v>1</v>
      </c>
      <c r="H19" s="26">
        <v>1</v>
      </c>
      <c r="I19" s="26">
        <v>30</v>
      </c>
    </row>
    <row r="20" spans="1:9" ht="15" customHeight="1">
      <c r="A20" s="28" t="s">
        <v>395</v>
      </c>
      <c r="B20" s="27">
        <v>224</v>
      </c>
      <c r="C20" s="27">
        <v>16</v>
      </c>
      <c r="D20" s="28">
        <v>51</v>
      </c>
      <c r="E20" s="28">
        <v>3</v>
      </c>
      <c r="F20" s="28">
        <v>0</v>
      </c>
      <c r="G20" s="28">
        <v>6</v>
      </c>
      <c r="H20" s="28">
        <v>9</v>
      </c>
      <c r="I20" s="28">
        <v>139</v>
      </c>
    </row>
    <row r="21" ht="13.5">
      <c r="A21" s="12"/>
    </row>
    <row r="22" ht="13.5">
      <c r="A22" s="12"/>
    </row>
    <row r="24" spans="1:9" ht="13.5">
      <c r="A24" s="62" t="s">
        <v>82</v>
      </c>
      <c r="B24" s="42"/>
      <c r="C24" s="42"/>
      <c r="D24" s="42"/>
      <c r="E24" s="42"/>
      <c r="F24" s="42"/>
      <c r="G24" s="42"/>
      <c r="H24" s="42"/>
      <c r="I24" s="42"/>
    </row>
    <row r="26" spans="1:9" ht="13.5">
      <c r="A26" s="319" t="s">
        <v>423</v>
      </c>
      <c r="B26" s="312" t="s">
        <v>607</v>
      </c>
      <c r="C26" s="306" t="s">
        <v>210</v>
      </c>
      <c r="D26" s="314"/>
      <c r="E26" s="314"/>
      <c r="F26" s="314"/>
      <c r="G26" s="314"/>
      <c r="H26" s="314"/>
      <c r="I26" s="314"/>
    </row>
    <row r="27" spans="1:9" ht="15" customHeight="1">
      <c r="A27" s="335"/>
      <c r="B27" s="313"/>
      <c r="C27" s="347" t="s">
        <v>325</v>
      </c>
      <c r="D27" s="303"/>
      <c r="E27" s="303"/>
      <c r="F27" s="303"/>
      <c r="G27" s="303"/>
      <c r="H27" s="358"/>
      <c r="I27" s="373" t="s">
        <v>326</v>
      </c>
    </row>
    <row r="28" spans="1:9" ht="15" customHeight="1">
      <c r="A28" s="335"/>
      <c r="B28" s="313"/>
      <c r="C28" s="312" t="s">
        <v>637</v>
      </c>
      <c r="D28" s="312" t="s">
        <v>327</v>
      </c>
      <c r="E28" s="312" t="s">
        <v>328</v>
      </c>
      <c r="F28" s="312" t="s">
        <v>329</v>
      </c>
      <c r="G28" s="312" t="s">
        <v>330</v>
      </c>
      <c r="H28" s="382" t="s">
        <v>269</v>
      </c>
      <c r="I28" s="384"/>
    </row>
    <row r="29" spans="1:9" ht="15" customHeight="1">
      <c r="A29" s="353"/>
      <c r="B29" s="305"/>
      <c r="C29" s="323"/>
      <c r="D29" s="359"/>
      <c r="E29" s="359"/>
      <c r="F29" s="359"/>
      <c r="G29" s="378"/>
      <c r="H29" s="383"/>
      <c r="I29" s="374"/>
    </row>
    <row r="30" spans="1:9" ht="13.5">
      <c r="A30" s="9" t="s">
        <v>217</v>
      </c>
      <c r="B30" s="82">
        <v>3901</v>
      </c>
      <c r="C30" s="24">
        <v>465</v>
      </c>
      <c r="D30" s="80">
        <v>1007</v>
      </c>
      <c r="E30" s="81">
        <v>26</v>
      </c>
      <c r="F30" s="81">
        <v>20</v>
      </c>
      <c r="G30" s="81">
        <v>72</v>
      </c>
      <c r="H30" s="81">
        <v>110</v>
      </c>
      <c r="I30" s="80">
        <v>2201</v>
      </c>
    </row>
    <row r="31" spans="1:9" ht="13.5">
      <c r="A31" s="102"/>
      <c r="B31" s="111"/>
      <c r="C31" s="118"/>
      <c r="D31" s="113"/>
      <c r="E31" s="112"/>
      <c r="F31" s="112"/>
      <c r="G31" s="112"/>
      <c r="H31" s="112"/>
      <c r="I31" s="113"/>
    </row>
    <row r="32" spans="1:9" ht="15" customHeight="1">
      <c r="A32" s="12" t="s">
        <v>365</v>
      </c>
      <c r="B32" s="25">
        <v>202</v>
      </c>
      <c r="C32" s="25">
        <v>8</v>
      </c>
      <c r="D32" s="26">
        <v>31</v>
      </c>
      <c r="E32" s="26">
        <v>3</v>
      </c>
      <c r="F32" s="26">
        <v>0</v>
      </c>
      <c r="G32" s="26">
        <v>19</v>
      </c>
      <c r="H32" s="26">
        <v>13</v>
      </c>
      <c r="I32" s="26">
        <v>128</v>
      </c>
    </row>
    <row r="33" spans="1:9" ht="7.5" customHeight="1">
      <c r="A33" s="12"/>
      <c r="B33" s="25"/>
      <c r="C33" s="25"/>
      <c r="D33" s="26"/>
      <c r="E33" s="26"/>
      <c r="F33" s="26"/>
      <c r="G33" s="26"/>
      <c r="H33" s="26"/>
      <c r="I33" s="26"/>
    </row>
    <row r="34" spans="1:9" ht="15" customHeight="1">
      <c r="A34" s="26" t="s">
        <v>366</v>
      </c>
      <c r="B34" s="25">
        <v>251</v>
      </c>
      <c r="C34" s="25">
        <v>22</v>
      </c>
      <c r="D34" s="26">
        <v>58</v>
      </c>
      <c r="E34" s="26">
        <v>0</v>
      </c>
      <c r="F34" s="26">
        <v>2</v>
      </c>
      <c r="G34" s="26">
        <v>4</v>
      </c>
      <c r="H34" s="26">
        <v>8</v>
      </c>
      <c r="I34" s="26">
        <v>157</v>
      </c>
    </row>
    <row r="35" spans="1:9" ht="7.5" customHeight="1">
      <c r="A35" s="26"/>
      <c r="B35" s="25"/>
      <c r="C35" s="25"/>
      <c r="D35" s="26"/>
      <c r="E35" s="26"/>
      <c r="F35" s="26"/>
      <c r="G35" s="26"/>
      <c r="H35" s="26"/>
      <c r="I35" s="26"/>
    </row>
    <row r="36" spans="1:9" ht="15" customHeight="1">
      <c r="A36" s="26" t="s">
        <v>378</v>
      </c>
      <c r="B36" s="25"/>
      <c r="C36" s="25"/>
      <c r="D36" s="26"/>
      <c r="E36" s="26"/>
      <c r="F36" s="26"/>
      <c r="G36" s="26"/>
      <c r="H36" s="26"/>
      <c r="I36" s="26"/>
    </row>
    <row r="37" spans="1:9" ht="15" customHeight="1">
      <c r="A37" s="26" t="s">
        <v>379</v>
      </c>
      <c r="B37" s="25">
        <v>275</v>
      </c>
      <c r="C37" s="25">
        <v>29</v>
      </c>
      <c r="D37" s="26">
        <v>65</v>
      </c>
      <c r="E37" s="26">
        <v>1</v>
      </c>
      <c r="F37" s="26">
        <v>2</v>
      </c>
      <c r="G37" s="26">
        <v>4</v>
      </c>
      <c r="H37" s="26">
        <v>9</v>
      </c>
      <c r="I37" s="26">
        <v>165</v>
      </c>
    </row>
    <row r="38" spans="1:9" ht="15" customHeight="1">
      <c r="A38" s="26" t="s">
        <v>380</v>
      </c>
      <c r="B38" s="25">
        <v>590</v>
      </c>
      <c r="C38" s="25">
        <v>67</v>
      </c>
      <c r="D38" s="26">
        <v>176</v>
      </c>
      <c r="E38" s="26">
        <v>3</v>
      </c>
      <c r="F38" s="26">
        <v>4</v>
      </c>
      <c r="G38" s="26">
        <v>7</v>
      </c>
      <c r="H38" s="26">
        <v>6</v>
      </c>
      <c r="I38" s="26">
        <v>327</v>
      </c>
    </row>
    <row r="39" spans="1:9" ht="15" customHeight="1">
      <c r="A39" s="26" t="s">
        <v>381</v>
      </c>
      <c r="B39" s="25">
        <v>2</v>
      </c>
      <c r="C39" s="25">
        <v>1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0</v>
      </c>
    </row>
    <row r="40" spans="1:9" ht="15" customHeight="1">
      <c r="A40" s="26" t="s">
        <v>382</v>
      </c>
      <c r="B40" s="25">
        <v>35</v>
      </c>
      <c r="C40" s="25">
        <v>6</v>
      </c>
      <c r="D40" s="26">
        <v>10</v>
      </c>
      <c r="E40" s="26">
        <v>0</v>
      </c>
      <c r="F40" s="26">
        <v>0</v>
      </c>
      <c r="G40" s="26">
        <v>1</v>
      </c>
      <c r="H40" s="26">
        <v>3</v>
      </c>
      <c r="I40" s="26">
        <v>15</v>
      </c>
    </row>
    <row r="41" spans="1:9" ht="15" customHeight="1">
      <c r="A41" s="26" t="s">
        <v>383</v>
      </c>
      <c r="B41" s="25">
        <v>116</v>
      </c>
      <c r="C41" s="25">
        <v>12</v>
      </c>
      <c r="D41" s="26">
        <v>24</v>
      </c>
      <c r="E41" s="26">
        <v>2</v>
      </c>
      <c r="F41" s="26">
        <v>0</v>
      </c>
      <c r="G41" s="26">
        <v>2</v>
      </c>
      <c r="H41" s="26">
        <v>4</v>
      </c>
      <c r="I41" s="26">
        <v>72</v>
      </c>
    </row>
    <row r="42" spans="1:9" ht="7.5" customHeight="1">
      <c r="A42" s="26"/>
      <c r="B42" s="25"/>
      <c r="C42" s="25"/>
      <c r="D42" s="26"/>
      <c r="E42" s="26"/>
      <c r="F42" s="26"/>
      <c r="G42" s="26"/>
      <c r="H42" s="26"/>
      <c r="I42" s="26"/>
    </row>
    <row r="43" spans="1:9" ht="15" customHeight="1">
      <c r="A43" s="26" t="s">
        <v>384</v>
      </c>
      <c r="B43" s="25"/>
      <c r="C43" s="25"/>
      <c r="D43" s="26"/>
      <c r="E43" s="26"/>
      <c r="F43" s="26"/>
      <c r="G43" s="26"/>
      <c r="H43" s="26"/>
      <c r="I43" s="26"/>
    </row>
    <row r="44" spans="1:9" ht="15" customHeight="1">
      <c r="A44" s="26" t="s">
        <v>379</v>
      </c>
      <c r="B44" s="25">
        <v>99</v>
      </c>
      <c r="C44" s="25">
        <v>14</v>
      </c>
      <c r="D44" s="26">
        <v>30</v>
      </c>
      <c r="E44" s="26">
        <v>2</v>
      </c>
      <c r="F44" s="26">
        <v>1</v>
      </c>
      <c r="G44" s="26">
        <v>0</v>
      </c>
      <c r="H44" s="26">
        <v>5</v>
      </c>
      <c r="I44" s="26">
        <v>47</v>
      </c>
    </row>
    <row r="45" spans="1:9" ht="15" customHeight="1">
      <c r="A45" s="26" t="s">
        <v>385</v>
      </c>
      <c r="B45" s="25">
        <v>469</v>
      </c>
      <c r="C45" s="25">
        <v>49</v>
      </c>
      <c r="D45" s="26">
        <v>171</v>
      </c>
      <c r="E45" s="26">
        <v>5</v>
      </c>
      <c r="F45" s="26">
        <v>2</v>
      </c>
      <c r="G45" s="26">
        <v>3</v>
      </c>
      <c r="H45" s="26">
        <v>12</v>
      </c>
      <c r="I45" s="26">
        <v>227</v>
      </c>
    </row>
    <row r="46" spans="1:9" ht="15" customHeight="1">
      <c r="A46" s="26" t="s">
        <v>381</v>
      </c>
      <c r="B46" s="25">
        <v>1</v>
      </c>
      <c r="C46" s="25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</row>
    <row r="47" spans="1:9" ht="15" customHeight="1">
      <c r="A47" s="26" t="s">
        <v>382</v>
      </c>
      <c r="B47" s="25">
        <v>21</v>
      </c>
      <c r="C47" s="25">
        <v>2</v>
      </c>
      <c r="D47" s="26">
        <v>7</v>
      </c>
      <c r="E47" s="26">
        <v>1</v>
      </c>
      <c r="F47" s="26">
        <v>0</v>
      </c>
      <c r="G47" s="26">
        <v>0</v>
      </c>
      <c r="H47" s="26">
        <v>3</v>
      </c>
      <c r="I47" s="26">
        <v>8</v>
      </c>
    </row>
    <row r="48" spans="1:9" ht="15" customHeight="1">
      <c r="A48" s="26" t="s">
        <v>386</v>
      </c>
      <c r="B48" s="25">
        <v>134</v>
      </c>
      <c r="C48" s="25">
        <v>13</v>
      </c>
      <c r="D48" s="26">
        <v>36</v>
      </c>
      <c r="E48" s="26">
        <v>1</v>
      </c>
      <c r="F48" s="26">
        <v>0</v>
      </c>
      <c r="G48" s="26">
        <v>1</v>
      </c>
      <c r="H48" s="26">
        <v>3</v>
      </c>
      <c r="I48" s="26">
        <v>80</v>
      </c>
    </row>
    <row r="49" spans="1:9" ht="7.5" customHeight="1">
      <c r="A49" s="26"/>
      <c r="B49" s="25"/>
      <c r="C49" s="25"/>
      <c r="D49" s="26"/>
      <c r="E49" s="26"/>
      <c r="F49" s="26"/>
      <c r="G49" s="26"/>
      <c r="H49" s="26"/>
      <c r="I49" s="26"/>
    </row>
    <row r="50" spans="1:9" ht="15" customHeight="1">
      <c r="A50" s="26" t="s">
        <v>377</v>
      </c>
      <c r="B50" s="25">
        <v>22</v>
      </c>
      <c r="C50" s="25">
        <v>5</v>
      </c>
      <c r="D50" s="26">
        <v>6</v>
      </c>
      <c r="E50" s="26">
        <v>0</v>
      </c>
      <c r="F50" s="26">
        <v>0</v>
      </c>
      <c r="G50" s="26">
        <v>0</v>
      </c>
      <c r="H50" s="26">
        <v>0</v>
      </c>
      <c r="I50" s="26">
        <v>11</v>
      </c>
    </row>
    <row r="51" spans="1:9" ht="7.5" customHeight="1">
      <c r="A51" s="26"/>
      <c r="B51" s="25"/>
      <c r="C51" s="25"/>
      <c r="D51" s="26"/>
      <c r="E51" s="26"/>
      <c r="F51" s="26"/>
      <c r="G51" s="26"/>
      <c r="H51" s="26"/>
      <c r="I51" s="26"/>
    </row>
    <row r="52" spans="1:9" ht="15" customHeight="1">
      <c r="A52" s="16" t="s">
        <v>269</v>
      </c>
      <c r="B52" s="93">
        <v>1684</v>
      </c>
      <c r="C52" s="27">
        <v>237</v>
      </c>
      <c r="D52" s="28">
        <v>393</v>
      </c>
      <c r="E52" s="28">
        <v>8</v>
      </c>
      <c r="F52" s="28">
        <v>9</v>
      </c>
      <c r="G52" s="28">
        <v>31</v>
      </c>
      <c r="H52" s="28">
        <v>43</v>
      </c>
      <c r="I52" s="28">
        <v>963</v>
      </c>
    </row>
  </sheetData>
  <sheetProtection/>
  <mergeCells count="22">
    <mergeCell ref="I27:I29"/>
    <mergeCell ref="C28:C29"/>
    <mergeCell ref="G28:G29"/>
    <mergeCell ref="F28:F29"/>
    <mergeCell ref="B26:B29"/>
    <mergeCell ref="C5:C6"/>
    <mergeCell ref="D5:D6"/>
    <mergeCell ref="A3:A6"/>
    <mergeCell ref="H5:H6"/>
    <mergeCell ref="A26:A29"/>
    <mergeCell ref="E28:E29"/>
    <mergeCell ref="D28:D29"/>
    <mergeCell ref="F5:F6"/>
    <mergeCell ref="E5:E6"/>
    <mergeCell ref="H28:H29"/>
    <mergeCell ref="B3:B6"/>
    <mergeCell ref="C27:H27"/>
    <mergeCell ref="C26:I26"/>
    <mergeCell ref="C3:I3"/>
    <mergeCell ref="C4:H4"/>
    <mergeCell ref="I4:I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L77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3.25390625" style="0" customWidth="1"/>
    <col min="2" max="2" width="29.375" style="0" customWidth="1"/>
    <col min="3" max="3" width="10.375" style="0" customWidth="1"/>
    <col min="4" max="4" width="10.50390625" style="0" customWidth="1"/>
    <col min="5" max="10" width="10.375" style="0" customWidth="1"/>
    <col min="11" max="12" width="7.50390625" style="0" customWidth="1"/>
  </cols>
  <sheetData>
    <row r="1" spans="1:10" ht="13.5">
      <c r="A1" s="62" t="s">
        <v>80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319" t="s">
        <v>332</v>
      </c>
      <c r="B3" s="382" t="s">
        <v>333</v>
      </c>
      <c r="C3" s="312" t="s">
        <v>53</v>
      </c>
      <c r="D3" s="314" t="s">
        <v>211</v>
      </c>
      <c r="E3" s="314"/>
      <c r="F3" s="314"/>
      <c r="G3" s="314"/>
      <c r="H3" s="314"/>
      <c r="I3" s="314"/>
      <c r="J3" s="314"/>
    </row>
    <row r="4" spans="1:10" ht="15" customHeight="1">
      <c r="A4" s="335"/>
      <c r="B4" s="385"/>
      <c r="C4" s="313"/>
      <c r="D4" s="303" t="s">
        <v>325</v>
      </c>
      <c r="E4" s="303"/>
      <c r="F4" s="303"/>
      <c r="G4" s="303"/>
      <c r="H4" s="303"/>
      <c r="I4" s="358"/>
      <c r="J4" s="373" t="s">
        <v>326</v>
      </c>
    </row>
    <row r="5" spans="1:10" ht="15" customHeight="1">
      <c r="A5" s="335"/>
      <c r="B5" s="385"/>
      <c r="C5" s="313"/>
      <c r="D5" s="312" t="s">
        <v>637</v>
      </c>
      <c r="E5" s="312" t="s">
        <v>331</v>
      </c>
      <c r="F5" s="312" t="s">
        <v>328</v>
      </c>
      <c r="G5" s="312" t="s">
        <v>329</v>
      </c>
      <c r="H5" s="312" t="s">
        <v>330</v>
      </c>
      <c r="I5" s="382" t="s">
        <v>269</v>
      </c>
      <c r="J5" s="384"/>
    </row>
    <row r="6" spans="1:10" ht="15" customHeight="1">
      <c r="A6" s="353"/>
      <c r="B6" s="386"/>
      <c r="C6" s="305"/>
      <c r="D6" s="323"/>
      <c r="E6" s="359"/>
      <c r="F6" s="359"/>
      <c r="G6" s="359"/>
      <c r="H6" s="378"/>
      <c r="I6" s="383"/>
      <c r="J6" s="374"/>
    </row>
    <row r="7" spans="1:10" ht="13.5">
      <c r="A7" s="39" t="s">
        <v>217</v>
      </c>
      <c r="B7" s="39" t="s">
        <v>217</v>
      </c>
      <c r="C7" s="64">
        <v>2430</v>
      </c>
      <c r="D7" s="10">
        <v>253</v>
      </c>
      <c r="E7" s="12">
        <v>716</v>
      </c>
      <c r="F7" s="12">
        <v>17</v>
      </c>
      <c r="G7" s="12">
        <v>15</v>
      </c>
      <c r="H7" s="12">
        <v>28</v>
      </c>
      <c r="I7" s="12">
        <v>55</v>
      </c>
      <c r="J7" s="64">
        <v>1346</v>
      </c>
    </row>
    <row r="8" spans="1:11" ht="13.5">
      <c r="A8" s="4"/>
      <c r="B8" s="20" t="s">
        <v>551</v>
      </c>
      <c r="C8" s="64">
        <v>1426</v>
      </c>
      <c r="D8" s="25">
        <v>152</v>
      </c>
      <c r="E8" s="26">
        <v>362</v>
      </c>
      <c r="F8" s="26">
        <v>7</v>
      </c>
      <c r="G8" s="26">
        <v>7</v>
      </c>
      <c r="H8" s="26">
        <v>22</v>
      </c>
      <c r="I8" s="26">
        <v>29</v>
      </c>
      <c r="J8" s="26">
        <v>847</v>
      </c>
      <c r="K8" s="42"/>
    </row>
    <row r="9" spans="1:10" ht="13.5">
      <c r="A9" s="4"/>
      <c r="B9" s="20" t="s">
        <v>553</v>
      </c>
      <c r="C9" s="26">
        <v>652</v>
      </c>
      <c r="D9" s="25">
        <v>29</v>
      </c>
      <c r="E9" s="26">
        <v>243</v>
      </c>
      <c r="F9" s="26">
        <v>1</v>
      </c>
      <c r="G9" s="26">
        <v>1</v>
      </c>
      <c r="H9" s="26">
        <v>1</v>
      </c>
      <c r="I9" s="26">
        <v>15</v>
      </c>
      <c r="J9" s="26">
        <v>362</v>
      </c>
    </row>
    <row r="10" spans="1:10" ht="13.5">
      <c r="A10" s="4"/>
      <c r="B10" s="20" t="s">
        <v>555</v>
      </c>
      <c r="C10" s="26">
        <v>166</v>
      </c>
      <c r="D10" s="25">
        <v>34</v>
      </c>
      <c r="E10" s="26">
        <v>58</v>
      </c>
      <c r="F10" s="26">
        <v>1</v>
      </c>
      <c r="G10" s="26">
        <v>0</v>
      </c>
      <c r="H10" s="26">
        <v>4</v>
      </c>
      <c r="I10" s="26">
        <v>7</v>
      </c>
      <c r="J10" s="26">
        <v>62</v>
      </c>
    </row>
    <row r="11" spans="1:10" ht="13.5">
      <c r="A11" s="4"/>
      <c r="B11" s="20" t="s">
        <v>556</v>
      </c>
      <c r="C11" s="26">
        <v>75</v>
      </c>
      <c r="D11" s="25">
        <v>22</v>
      </c>
      <c r="E11" s="26">
        <v>17</v>
      </c>
      <c r="F11" s="26">
        <v>6</v>
      </c>
      <c r="G11" s="26">
        <v>3</v>
      </c>
      <c r="H11" s="26">
        <v>0</v>
      </c>
      <c r="I11" s="26">
        <v>0</v>
      </c>
      <c r="J11" s="26">
        <v>27</v>
      </c>
    </row>
    <row r="12" spans="1:10" ht="13.5">
      <c r="A12" s="4"/>
      <c r="B12" s="20" t="s">
        <v>557</v>
      </c>
      <c r="C12" s="26">
        <v>82</v>
      </c>
      <c r="D12" s="25">
        <v>13</v>
      </c>
      <c r="E12" s="26">
        <v>28</v>
      </c>
      <c r="F12" s="26">
        <v>2</v>
      </c>
      <c r="G12" s="26">
        <v>2</v>
      </c>
      <c r="H12" s="26">
        <v>1</v>
      </c>
      <c r="I12" s="26">
        <v>2</v>
      </c>
      <c r="J12" s="26">
        <v>34</v>
      </c>
    </row>
    <row r="13" spans="1:10" ht="13.5">
      <c r="A13" s="4"/>
      <c r="B13" s="20" t="s">
        <v>558</v>
      </c>
      <c r="C13" s="25">
        <v>29</v>
      </c>
      <c r="D13" s="25">
        <v>3</v>
      </c>
      <c r="E13" s="26">
        <v>8</v>
      </c>
      <c r="F13" s="26">
        <v>0</v>
      </c>
      <c r="G13" s="26">
        <v>2</v>
      </c>
      <c r="H13" s="26">
        <v>0</v>
      </c>
      <c r="I13" s="26">
        <v>2</v>
      </c>
      <c r="J13" s="26">
        <v>14</v>
      </c>
    </row>
    <row r="14" spans="1:10" ht="13.5">
      <c r="A14" s="215"/>
      <c r="B14" s="100"/>
      <c r="C14" s="112"/>
      <c r="D14" s="118"/>
      <c r="E14" s="112"/>
      <c r="F14" s="112"/>
      <c r="G14" s="112"/>
      <c r="H14" s="112"/>
      <c r="I14" s="112"/>
      <c r="J14" s="112"/>
    </row>
    <row r="15" spans="1:10" ht="13.5">
      <c r="A15" s="216" t="s">
        <v>334</v>
      </c>
      <c r="B15" s="11" t="s">
        <v>217</v>
      </c>
      <c r="C15" s="26">
        <v>63</v>
      </c>
      <c r="D15" s="25">
        <v>3</v>
      </c>
      <c r="E15" s="26">
        <v>11</v>
      </c>
      <c r="F15" s="26">
        <v>1</v>
      </c>
      <c r="G15" s="26">
        <v>0</v>
      </c>
      <c r="H15" s="26">
        <v>6</v>
      </c>
      <c r="I15" s="26">
        <v>4</v>
      </c>
      <c r="J15" s="26">
        <v>38</v>
      </c>
    </row>
    <row r="16" spans="1:10" ht="7.5" customHeight="1">
      <c r="A16" s="216"/>
      <c r="B16" s="31"/>
      <c r="C16" s="26"/>
      <c r="D16" s="25"/>
      <c r="E16" s="26"/>
      <c r="F16" s="26"/>
      <c r="G16" s="26"/>
      <c r="H16" s="26"/>
      <c r="I16" s="26"/>
      <c r="J16" s="26"/>
    </row>
    <row r="17" spans="1:10" ht="13.5">
      <c r="A17" s="216" t="s">
        <v>335</v>
      </c>
      <c r="B17" s="11" t="s">
        <v>217</v>
      </c>
      <c r="C17" s="26">
        <v>90</v>
      </c>
      <c r="D17" s="25">
        <v>4</v>
      </c>
      <c r="E17" s="26">
        <v>11</v>
      </c>
      <c r="F17" s="26">
        <v>1</v>
      </c>
      <c r="G17" s="26">
        <v>0</v>
      </c>
      <c r="H17" s="26">
        <v>9</v>
      </c>
      <c r="I17" s="26">
        <v>5</v>
      </c>
      <c r="J17" s="26">
        <v>60</v>
      </c>
    </row>
    <row r="18" spans="1:10" ht="7.5" customHeight="1">
      <c r="A18" s="216"/>
      <c r="B18" s="11"/>
      <c r="C18" s="26"/>
      <c r="D18" s="25"/>
      <c r="E18" s="26"/>
      <c r="F18" s="26"/>
      <c r="G18" s="26"/>
      <c r="H18" s="26"/>
      <c r="I18" s="26"/>
      <c r="J18" s="26"/>
    </row>
    <row r="19" spans="1:10" ht="13.5">
      <c r="A19" s="216" t="s">
        <v>336</v>
      </c>
      <c r="B19" s="11" t="s">
        <v>217</v>
      </c>
      <c r="C19" s="26">
        <v>49</v>
      </c>
      <c r="D19" s="25">
        <v>1</v>
      </c>
      <c r="E19" s="26">
        <v>9</v>
      </c>
      <c r="F19" s="26">
        <v>1</v>
      </c>
      <c r="G19" s="26">
        <v>0</v>
      </c>
      <c r="H19" s="26">
        <v>4</v>
      </c>
      <c r="I19" s="26">
        <v>4</v>
      </c>
      <c r="J19" s="26">
        <v>30</v>
      </c>
    </row>
    <row r="20" spans="1:10" ht="7.5" customHeight="1">
      <c r="A20" s="216"/>
      <c r="B20" s="11"/>
      <c r="C20" s="26"/>
      <c r="D20" s="25"/>
      <c r="E20" s="26"/>
      <c r="F20" s="26"/>
      <c r="G20" s="26"/>
      <c r="H20" s="26"/>
      <c r="I20" s="26"/>
      <c r="J20" s="26"/>
    </row>
    <row r="21" spans="1:10" ht="13.5">
      <c r="A21" s="20" t="s">
        <v>337</v>
      </c>
      <c r="B21" s="11" t="s">
        <v>217</v>
      </c>
      <c r="C21" s="26">
        <v>252</v>
      </c>
      <c r="D21" s="25">
        <v>23</v>
      </c>
      <c r="E21" s="26">
        <v>58</v>
      </c>
      <c r="F21" s="26">
        <v>0</v>
      </c>
      <c r="G21" s="26">
        <v>2</v>
      </c>
      <c r="H21" s="26">
        <v>4</v>
      </c>
      <c r="I21" s="26">
        <v>8</v>
      </c>
      <c r="J21" s="26">
        <v>157</v>
      </c>
    </row>
    <row r="22" spans="1:10" ht="13.5">
      <c r="A22" s="4"/>
      <c r="B22" s="11" t="s">
        <v>551</v>
      </c>
      <c r="C22" s="26">
        <v>170</v>
      </c>
      <c r="D22" s="25">
        <v>14</v>
      </c>
      <c r="E22" s="26">
        <v>39</v>
      </c>
      <c r="F22" s="26">
        <v>0</v>
      </c>
      <c r="G22" s="26">
        <v>1</v>
      </c>
      <c r="H22" s="26">
        <v>4</v>
      </c>
      <c r="I22" s="26">
        <v>4</v>
      </c>
      <c r="J22" s="26">
        <v>108</v>
      </c>
    </row>
    <row r="23" spans="1:10" ht="13.5">
      <c r="A23" s="4"/>
      <c r="B23" s="11" t="s">
        <v>552</v>
      </c>
      <c r="C23" s="26">
        <v>21</v>
      </c>
      <c r="D23" s="25">
        <v>0</v>
      </c>
      <c r="E23" s="26">
        <v>10</v>
      </c>
      <c r="F23" s="26">
        <v>0</v>
      </c>
      <c r="G23" s="26">
        <v>0</v>
      </c>
      <c r="H23" s="26">
        <v>0</v>
      </c>
      <c r="I23" s="26">
        <v>1</v>
      </c>
      <c r="J23" s="26">
        <v>10</v>
      </c>
    </row>
    <row r="24" spans="1:10" ht="13.5">
      <c r="A24" s="4"/>
      <c r="B24" s="11" t="s">
        <v>554</v>
      </c>
      <c r="C24" s="26">
        <v>6</v>
      </c>
      <c r="D24" s="25">
        <v>6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2" ht="13.5">
      <c r="A25" s="4"/>
      <c r="B25" s="11" t="s">
        <v>556</v>
      </c>
      <c r="C25" s="26">
        <v>1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1</v>
      </c>
      <c r="K25" s="42"/>
      <c r="L25" s="42"/>
    </row>
    <row r="26" spans="1:10" ht="13.5">
      <c r="A26" s="4"/>
      <c r="B26" s="11" t="s">
        <v>557</v>
      </c>
      <c r="C26" s="26">
        <v>2</v>
      </c>
      <c r="D26" s="25">
        <v>0</v>
      </c>
      <c r="E26" s="26">
        <v>1</v>
      </c>
      <c r="F26" s="26">
        <v>0</v>
      </c>
      <c r="G26" s="26">
        <v>0</v>
      </c>
      <c r="H26" s="26">
        <v>0</v>
      </c>
      <c r="I26" s="26">
        <v>0</v>
      </c>
      <c r="J26" s="26">
        <v>1</v>
      </c>
    </row>
    <row r="27" spans="1:10" ht="13.5">
      <c r="A27" s="4"/>
      <c r="B27" s="11" t="s">
        <v>558</v>
      </c>
      <c r="C27" s="26">
        <v>52</v>
      </c>
      <c r="D27" s="25">
        <v>3</v>
      </c>
      <c r="E27" s="26">
        <v>0</v>
      </c>
      <c r="F27" s="26">
        <v>0</v>
      </c>
      <c r="G27" s="26">
        <v>1</v>
      </c>
      <c r="H27" s="26">
        <v>0</v>
      </c>
      <c r="I27" s="26">
        <v>3</v>
      </c>
      <c r="J27" s="26">
        <v>37</v>
      </c>
    </row>
    <row r="28" spans="1:10" ht="7.5" customHeight="1">
      <c r="A28" s="4"/>
      <c r="B28" s="11"/>
      <c r="C28" s="26"/>
      <c r="D28" s="25"/>
      <c r="E28" s="26"/>
      <c r="F28" s="26"/>
      <c r="G28" s="26"/>
      <c r="H28" s="26"/>
      <c r="I28" s="26"/>
      <c r="J28" s="26"/>
    </row>
    <row r="29" spans="1:10" ht="13.5">
      <c r="A29" s="20" t="s">
        <v>338</v>
      </c>
      <c r="B29" s="11" t="s">
        <v>217</v>
      </c>
      <c r="C29" s="64">
        <v>1510</v>
      </c>
      <c r="D29" s="25">
        <v>167</v>
      </c>
      <c r="E29" s="26">
        <v>449</v>
      </c>
      <c r="F29" s="26">
        <v>11</v>
      </c>
      <c r="G29" s="26">
        <v>8</v>
      </c>
      <c r="H29" s="26">
        <v>19</v>
      </c>
      <c r="I29" s="26">
        <v>37</v>
      </c>
      <c r="J29" s="26">
        <v>819</v>
      </c>
    </row>
    <row r="30" spans="1:10" ht="13.5">
      <c r="A30" s="4"/>
      <c r="B30" s="11" t="s">
        <v>551</v>
      </c>
      <c r="C30" s="64">
        <v>1021</v>
      </c>
      <c r="D30" s="25">
        <v>118</v>
      </c>
      <c r="E30" s="26">
        <v>276</v>
      </c>
      <c r="F30" s="26">
        <v>6</v>
      </c>
      <c r="G30" s="26">
        <v>6</v>
      </c>
      <c r="H30" s="26">
        <v>14</v>
      </c>
      <c r="I30" s="26">
        <v>23</v>
      </c>
      <c r="J30" s="26">
        <v>578</v>
      </c>
    </row>
    <row r="31" spans="1:10" ht="13.5">
      <c r="A31" s="4"/>
      <c r="B31" s="11" t="s">
        <v>552</v>
      </c>
      <c r="C31" s="26">
        <v>309</v>
      </c>
      <c r="D31" s="25">
        <v>17</v>
      </c>
      <c r="E31" s="26">
        <v>118</v>
      </c>
      <c r="F31" s="26">
        <v>0</v>
      </c>
      <c r="G31" s="26">
        <v>1</v>
      </c>
      <c r="H31" s="26">
        <v>0</v>
      </c>
      <c r="I31" s="26">
        <v>6</v>
      </c>
      <c r="J31" s="26">
        <v>167</v>
      </c>
    </row>
    <row r="32" spans="1:10" ht="13.5">
      <c r="A32" s="4"/>
      <c r="B32" s="11" t="s">
        <v>554</v>
      </c>
      <c r="C32" s="26">
        <v>63</v>
      </c>
      <c r="D32" s="25">
        <v>10</v>
      </c>
      <c r="E32" s="26">
        <v>20</v>
      </c>
      <c r="F32" s="26">
        <v>0</v>
      </c>
      <c r="G32" s="26">
        <v>0</v>
      </c>
      <c r="H32" s="26">
        <v>2</v>
      </c>
      <c r="I32" s="26">
        <v>4</v>
      </c>
      <c r="J32" s="26">
        <v>27</v>
      </c>
    </row>
    <row r="33" spans="1:10" ht="13.5">
      <c r="A33" s="4"/>
      <c r="B33" s="11" t="s">
        <v>556</v>
      </c>
      <c r="C33" s="26">
        <v>22</v>
      </c>
      <c r="D33" s="25">
        <v>8</v>
      </c>
      <c r="E33" s="26">
        <v>6</v>
      </c>
      <c r="F33" s="26">
        <v>3</v>
      </c>
      <c r="G33" s="26">
        <v>0</v>
      </c>
      <c r="H33" s="26">
        <v>0</v>
      </c>
      <c r="I33" s="26">
        <v>0</v>
      </c>
      <c r="J33" s="26">
        <v>5</v>
      </c>
    </row>
    <row r="34" spans="1:10" ht="13.5">
      <c r="A34" s="4"/>
      <c r="B34" s="11" t="s">
        <v>557</v>
      </c>
      <c r="C34" s="26">
        <v>44</v>
      </c>
      <c r="D34" s="25">
        <v>6</v>
      </c>
      <c r="E34" s="26">
        <v>17</v>
      </c>
      <c r="F34" s="26">
        <v>1</v>
      </c>
      <c r="G34" s="26">
        <v>1</v>
      </c>
      <c r="H34" s="26">
        <v>0</v>
      </c>
      <c r="I34" s="26">
        <v>1</v>
      </c>
      <c r="J34" s="26">
        <v>18</v>
      </c>
    </row>
    <row r="35" spans="1:10" ht="13.5">
      <c r="A35" s="4"/>
      <c r="B35" s="11" t="s">
        <v>558</v>
      </c>
      <c r="C35" s="26">
        <v>51</v>
      </c>
      <c r="D35" s="25">
        <v>8</v>
      </c>
      <c r="E35" s="26">
        <v>12</v>
      </c>
      <c r="F35" s="26">
        <v>1</v>
      </c>
      <c r="G35" s="26">
        <v>0</v>
      </c>
      <c r="H35" s="26">
        <v>3</v>
      </c>
      <c r="I35" s="26">
        <v>3</v>
      </c>
      <c r="J35" s="26">
        <v>24</v>
      </c>
    </row>
    <row r="36" spans="1:10" ht="7.5" customHeight="1">
      <c r="A36" s="4"/>
      <c r="B36" s="11"/>
      <c r="C36" s="26"/>
      <c r="D36" s="25"/>
      <c r="E36" s="26"/>
      <c r="F36" s="26"/>
      <c r="G36" s="26"/>
      <c r="H36" s="26"/>
      <c r="I36" s="26"/>
      <c r="J36" s="26"/>
    </row>
    <row r="37" spans="1:10" ht="13.5">
      <c r="A37" s="20" t="s">
        <v>396</v>
      </c>
      <c r="B37" s="11" t="s">
        <v>217</v>
      </c>
      <c r="C37" s="26">
        <v>299</v>
      </c>
      <c r="D37" s="25">
        <v>34</v>
      </c>
      <c r="E37" s="26">
        <v>104</v>
      </c>
      <c r="F37" s="26">
        <v>6</v>
      </c>
      <c r="G37" s="26">
        <v>1</v>
      </c>
      <c r="H37" s="26">
        <v>2</v>
      </c>
      <c r="I37" s="26">
        <v>8</v>
      </c>
      <c r="J37" s="26">
        <v>144</v>
      </c>
    </row>
    <row r="38" spans="1:10" ht="13.5">
      <c r="A38" s="4"/>
      <c r="B38" s="11" t="s">
        <v>551</v>
      </c>
      <c r="C38" s="26">
        <v>7</v>
      </c>
      <c r="D38" s="25">
        <v>0</v>
      </c>
      <c r="E38" s="26">
        <v>2</v>
      </c>
      <c r="F38" s="26">
        <v>0</v>
      </c>
      <c r="G38" s="26">
        <v>0</v>
      </c>
      <c r="H38" s="26">
        <v>0</v>
      </c>
      <c r="I38" s="26">
        <v>0</v>
      </c>
      <c r="J38" s="26">
        <v>5</v>
      </c>
    </row>
    <row r="39" spans="1:10" ht="13.5">
      <c r="A39" s="4"/>
      <c r="B39" s="11" t="s">
        <v>552</v>
      </c>
      <c r="C39" s="26">
        <v>159</v>
      </c>
      <c r="D39" s="25">
        <v>5</v>
      </c>
      <c r="E39" s="26">
        <v>61</v>
      </c>
      <c r="F39" s="26">
        <v>1</v>
      </c>
      <c r="G39" s="26">
        <v>0</v>
      </c>
      <c r="H39" s="26">
        <v>0</v>
      </c>
      <c r="I39" s="26">
        <v>3</v>
      </c>
      <c r="J39" s="26">
        <v>89</v>
      </c>
    </row>
    <row r="40" spans="1:10" ht="13.5">
      <c r="A40" s="4"/>
      <c r="B40" s="11" t="s">
        <v>554</v>
      </c>
      <c r="C40" s="26">
        <v>68</v>
      </c>
      <c r="D40" s="25">
        <v>15</v>
      </c>
      <c r="E40" s="26">
        <v>26</v>
      </c>
      <c r="F40" s="26">
        <v>1</v>
      </c>
      <c r="G40" s="26">
        <v>0</v>
      </c>
      <c r="H40" s="26">
        <v>1</v>
      </c>
      <c r="I40" s="26">
        <v>3</v>
      </c>
      <c r="J40" s="26">
        <v>22</v>
      </c>
    </row>
    <row r="41" spans="1:10" ht="13.5">
      <c r="A41" s="4"/>
      <c r="B41" s="11" t="s">
        <v>556</v>
      </c>
      <c r="C41" s="26">
        <v>31</v>
      </c>
      <c r="D41" s="25">
        <v>9</v>
      </c>
      <c r="E41" s="26">
        <v>4</v>
      </c>
      <c r="F41" s="26">
        <v>3</v>
      </c>
      <c r="G41" s="26">
        <v>0</v>
      </c>
      <c r="H41" s="26">
        <v>0</v>
      </c>
      <c r="I41" s="26">
        <v>0</v>
      </c>
      <c r="J41" s="26">
        <v>15</v>
      </c>
    </row>
    <row r="42" spans="1:10" ht="13.5">
      <c r="A42" s="4"/>
      <c r="B42" s="11" t="s">
        <v>557</v>
      </c>
      <c r="C42" s="25">
        <v>24</v>
      </c>
      <c r="D42" s="25">
        <v>4</v>
      </c>
      <c r="E42" s="26">
        <v>7</v>
      </c>
      <c r="F42" s="26">
        <v>1</v>
      </c>
      <c r="G42" s="26">
        <v>1</v>
      </c>
      <c r="H42" s="26">
        <v>1</v>
      </c>
      <c r="I42" s="26">
        <v>1</v>
      </c>
      <c r="J42" s="26">
        <v>9</v>
      </c>
    </row>
    <row r="43" spans="1:10" ht="13.5">
      <c r="A43" s="4"/>
      <c r="B43" s="11" t="s">
        <v>558</v>
      </c>
      <c r="C43" s="25">
        <v>10</v>
      </c>
      <c r="D43" s="25">
        <v>1</v>
      </c>
      <c r="E43" s="26">
        <v>4</v>
      </c>
      <c r="F43" s="26">
        <v>0</v>
      </c>
      <c r="G43" s="26">
        <v>0</v>
      </c>
      <c r="H43" s="26">
        <v>0</v>
      </c>
      <c r="I43" s="26">
        <v>1</v>
      </c>
      <c r="J43" s="26">
        <v>4</v>
      </c>
    </row>
    <row r="44" spans="1:10" ht="7.5" customHeight="1">
      <c r="A44" s="4"/>
      <c r="B44" s="11"/>
      <c r="C44" s="26"/>
      <c r="D44" s="25"/>
      <c r="E44" s="26"/>
      <c r="F44" s="26"/>
      <c r="G44" s="26"/>
      <c r="H44" s="26"/>
      <c r="I44" s="26"/>
      <c r="J44" s="26"/>
    </row>
    <row r="45" spans="1:10" ht="13.5">
      <c r="A45" s="216" t="s">
        <v>339</v>
      </c>
      <c r="B45" s="11" t="s">
        <v>217</v>
      </c>
      <c r="C45" s="26">
        <v>20</v>
      </c>
      <c r="D45" s="25">
        <v>1</v>
      </c>
      <c r="E45" s="26">
        <v>4</v>
      </c>
      <c r="F45" s="26">
        <v>0</v>
      </c>
      <c r="G45" s="26">
        <v>0</v>
      </c>
      <c r="H45" s="26">
        <v>0</v>
      </c>
      <c r="I45" s="26">
        <v>1</v>
      </c>
      <c r="J45" s="26">
        <v>14</v>
      </c>
    </row>
    <row r="46" spans="1:10" ht="7.5" customHeight="1">
      <c r="A46" s="216"/>
      <c r="B46" s="11"/>
      <c r="C46" s="26"/>
      <c r="D46" s="25"/>
      <c r="E46" s="26"/>
      <c r="F46" s="26"/>
      <c r="G46" s="26"/>
      <c r="H46" s="26"/>
      <c r="I46" s="26"/>
      <c r="J46" s="26"/>
    </row>
    <row r="47" spans="1:10" ht="13.5">
      <c r="A47" s="216" t="s">
        <v>269</v>
      </c>
      <c r="B47" s="11" t="s">
        <v>217</v>
      </c>
      <c r="C47" s="26">
        <v>22</v>
      </c>
      <c r="D47" s="25">
        <v>3</v>
      </c>
      <c r="E47" s="26">
        <v>2</v>
      </c>
      <c r="F47" s="26">
        <v>0</v>
      </c>
      <c r="G47" s="26">
        <v>0</v>
      </c>
      <c r="H47" s="26">
        <v>0</v>
      </c>
      <c r="I47" s="26">
        <v>3</v>
      </c>
      <c r="J47" s="26">
        <v>14</v>
      </c>
    </row>
    <row r="48" spans="1:10" ht="7.5" customHeight="1">
      <c r="A48" s="117"/>
      <c r="B48" s="15"/>
      <c r="C48" s="27"/>
      <c r="D48" s="27"/>
      <c r="E48" s="28"/>
      <c r="F48" s="28"/>
      <c r="G48" s="28"/>
      <c r="H48" s="28"/>
      <c r="I48" s="28"/>
      <c r="J48" s="28"/>
    </row>
    <row r="58" ht="13.5">
      <c r="C58" s="26"/>
    </row>
    <row r="59" ht="13.5">
      <c r="B59" s="42"/>
    </row>
    <row r="60" spans="10:11" ht="13.5">
      <c r="J60" s="42"/>
      <c r="K60" s="42"/>
    </row>
    <row r="77" ht="13.5">
      <c r="C77" s="26"/>
    </row>
  </sheetData>
  <sheetProtection/>
  <mergeCells count="12">
    <mergeCell ref="J4:J6"/>
    <mergeCell ref="I5:I6"/>
    <mergeCell ref="C3:C6"/>
    <mergeCell ref="D5:D6"/>
    <mergeCell ref="A3:A6"/>
    <mergeCell ref="B3:B6"/>
    <mergeCell ref="E5:E6"/>
    <mergeCell ref="F5:F6"/>
    <mergeCell ref="D3:J3"/>
    <mergeCell ref="D4:I4"/>
    <mergeCell ref="G5:G6"/>
    <mergeCell ref="H5:H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3.625" style="0" customWidth="1"/>
    <col min="2" max="2" width="12.25390625" style="0" customWidth="1"/>
    <col min="3" max="3" width="10.625" style="0" customWidth="1"/>
    <col min="4" max="11" width="9.375" style="0" customWidth="1"/>
  </cols>
  <sheetData>
    <row r="1" spans="1:7" ht="13.5">
      <c r="A1" s="1" t="s">
        <v>65</v>
      </c>
      <c r="B1" s="1"/>
      <c r="C1" s="1"/>
      <c r="D1" s="1"/>
      <c r="E1" s="1"/>
      <c r="F1" s="1"/>
      <c r="G1" s="1"/>
    </row>
    <row r="2" spans="1:11" ht="13.5">
      <c r="A2" s="1"/>
      <c r="B2" s="1"/>
      <c r="C2" s="1"/>
      <c r="D2" s="1"/>
      <c r="E2" s="1"/>
      <c r="F2" s="1"/>
      <c r="G2" s="1"/>
      <c r="K2" s="69" t="s">
        <v>397</v>
      </c>
    </row>
    <row r="3" spans="1:11" ht="13.5" customHeight="1">
      <c r="A3" s="296" t="s">
        <v>203</v>
      </c>
      <c r="B3" s="307" t="s">
        <v>354</v>
      </c>
      <c r="C3" s="302" t="s">
        <v>223</v>
      </c>
      <c r="D3" s="303"/>
      <c r="E3" s="303"/>
      <c r="F3" s="303"/>
      <c r="G3" s="303"/>
      <c r="H3" s="303"/>
      <c r="I3" s="303"/>
      <c r="J3" s="303"/>
      <c r="K3" s="303"/>
    </row>
    <row r="4" spans="1:11" ht="13.5">
      <c r="A4" s="297"/>
      <c r="B4" s="308"/>
      <c r="C4" s="304" t="s">
        <v>405</v>
      </c>
      <c r="D4" s="306" t="s">
        <v>401</v>
      </c>
      <c r="E4" s="303"/>
      <c r="F4" s="303"/>
      <c r="G4" s="303"/>
      <c r="H4" s="303"/>
      <c r="I4" s="303"/>
      <c r="J4" s="303"/>
      <c r="K4" s="303"/>
    </row>
    <row r="5" spans="1:11" ht="36" customHeight="1">
      <c r="A5" s="298"/>
      <c r="B5" s="309"/>
      <c r="C5" s="305"/>
      <c r="D5" s="281" t="s">
        <v>59</v>
      </c>
      <c r="E5" s="246" t="s">
        <v>398</v>
      </c>
      <c r="F5" s="35" t="s">
        <v>399</v>
      </c>
      <c r="G5" s="35" t="s">
        <v>400</v>
      </c>
      <c r="H5" s="198" t="s">
        <v>402</v>
      </c>
      <c r="I5" s="198" t="s">
        <v>403</v>
      </c>
      <c r="J5" s="35" t="s">
        <v>404</v>
      </c>
      <c r="K5" s="199" t="s">
        <v>253</v>
      </c>
    </row>
    <row r="6" spans="1:11" ht="13.5">
      <c r="A6" s="9" t="s">
        <v>217</v>
      </c>
      <c r="B6" s="8" t="s">
        <v>218</v>
      </c>
      <c r="C6" s="196">
        <v>10390</v>
      </c>
      <c r="D6" s="47">
        <v>230.3104</v>
      </c>
      <c r="E6" s="47">
        <v>66.31663</v>
      </c>
      <c r="F6" s="47">
        <v>31.87806</v>
      </c>
      <c r="G6" s="47">
        <v>18.30078</v>
      </c>
      <c r="H6" s="47">
        <v>2.653688</v>
      </c>
      <c r="I6" s="47">
        <v>8.663076</v>
      </c>
      <c r="J6" s="47">
        <v>20.40546</v>
      </c>
      <c r="K6" s="47">
        <v>26.61859</v>
      </c>
    </row>
    <row r="7" spans="1:11" ht="7.5" customHeight="1">
      <c r="A7" s="12"/>
      <c r="B7" s="11"/>
      <c r="C7" s="11"/>
      <c r="D7" s="48"/>
      <c r="E7" s="48"/>
      <c r="F7" s="48"/>
      <c r="G7" s="48"/>
      <c r="H7" s="48"/>
      <c r="I7" s="48"/>
      <c r="J7" s="48"/>
      <c r="K7" s="48"/>
    </row>
    <row r="8" spans="1:11" ht="13.5">
      <c r="A8" s="12"/>
      <c r="B8" s="11" t="s">
        <v>224</v>
      </c>
      <c r="C8" s="195">
        <v>2537</v>
      </c>
      <c r="D8" s="48">
        <v>241.5629</v>
      </c>
      <c r="E8" s="48">
        <v>71.08279</v>
      </c>
      <c r="F8" s="48">
        <v>31.23213</v>
      </c>
      <c r="G8" s="48">
        <v>19.26809</v>
      </c>
      <c r="H8" s="48">
        <v>3.298009</v>
      </c>
      <c r="I8" s="48">
        <v>6.493299</v>
      </c>
      <c r="J8" s="48">
        <v>29.38809</v>
      </c>
      <c r="K8" s="48">
        <v>29.22175</v>
      </c>
    </row>
    <row r="9" spans="1:11" ht="13.5">
      <c r="A9" s="12"/>
      <c r="B9" s="11" t="s">
        <v>225</v>
      </c>
      <c r="C9" s="195">
        <v>6773</v>
      </c>
      <c r="D9" s="48">
        <v>228.2234</v>
      </c>
      <c r="E9" s="48">
        <v>65.40783</v>
      </c>
      <c r="F9" s="48">
        <v>31.93864</v>
      </c>
      <c r="G9" s="48">
        <v>17.94732</v>
      </c>
      <c r="H9" s="48">
        <v>2.583333</v>
      </c>
      <c r="I9" s="48">
        <v>8.709525</v>
      </c>
      <c r="J9" s="48">
        <v>18.39374</v>
      </c>
      <c r="K9" s="48">
        <v>26.34105</v>
      </c>
    </row>
    <row r="10" spans="1:11" ht="13.5">
      <c r="A10" s="12"/>
      <c r="B10" s="11" t="s">
        <v>226</v>
      </c>
      <c r="C10" s="195">
        <v>1080</v>
      </c>
      <c r="D10" s="48">
        <v>216.3922</v>
      </c>
      <c r="E10" s="48">
        <v>60.72937</v>
      </c>
      <c r="F10" s="48">
        <v>33.07135</v>
      </c>
      <c r="G10" s="48">
        <v>18.34574</v>
      </c>
      <c r="H10" s="48">
        <v>1.583077</v>
      </c>
      <c r="I10" s="48">
        <v>13.38757</v>
      </c>
      <c r="J10" s="48">
        <v>10.31838</v>
      </c>
      <c r="K10" s="48">
        <v>22.42098</v>
      </c>
    </row>
    <row r="11" spans="1:11" ht="7.5" customHeight="1">
      <c r="A11" s="102"/>
      <c r="B11" s="101"/>
      <c r="C11" s="194" t="s">
        <v>66</v>
      </c>
      <c r="D11" s="193"/>
      <c r="E11" s="193"/>
      <c r="F11" s="193"/>
      <c r="G11" s="193"/>
      <c r="H11" s="108"/>
      <c r="I11" s="193"/>
      <c r="J11" s="108"/>
      <c r="K11" s="108"/>
    </row>
    <row r="12" spans="1:11" ht="13.5">
      <c r="A12" s="12" t="s">
        <v>227</v>
      </c>
      <c r="B12" s="11" t="s">
        <v>217</v>
      </c>
      <c r="C12" s="195">
        <v>458</v>
      </c>
      <c r="D12" s="277">
        <v>214.9506</v>
      </c>
      <c r="E12" s="277">
        <v>57.65414</v>
      </c>
      <c r="F12" s="277">
        <v>29.93095</v>
      </c>
      <c r="G12" s="277">
        <v>12.51125</v>
      </c>
      <c r="H12" s="277">
        <v>1.361011</v>
      </c>
      <c r="I12" s="72">
        <v>8.510791</v>
      </c>
      <c r="J12" s="72">
        <v>20.96497</v>
      </c>
      <c r="K12" s="72">
        <v>26.95899</v>
      </c>
    </row>
    <row r="13" spans="1:11" ht="13.5">
      <c r="A13" s="12"/>
      <c r="B13" s="11" t="s">
        <v>224</v>
      </c>
      <c r="C13" s="195">
        <v>180</v>
      </c>
      <c r="D13" s="277">
        <v>248.6333</v>
      </c>
      <c r="E13" s="277">
        <v>61.21711</v>
      </c>
      <c r="F13" s="277">
        <v>32.62338</v>
      </c>
      <c r="G13" s="277">
        <v>11.02679</v>
      </c>
      <c r="H13" s="277">
        <v>1.343434</v>
      </c>
      <c r="I13" s="72">
        <v>4.950495</v>
      </c>
      <c r="J13" s="72">
        <v>20.37931</v>
      </c>
      <c r="K13" s="72">
        <v>39.99174</v>
      </c>
    </row>
    <row r="14" spans="1:11" ht="13.5">
      <c r="A14" s="12"/>
      <c r="B14" s="11" t="s">
        <v>225</v>
      </c>
      <c r="C14" s="195">
        <v>199</v>
      </c>
      <c r="D14" s="277">
        <v>197.5747</v>
      </c>
      <c r="E14" s="277">
        <v>55.8895</v>
      </c>
      <c r="F14" s="277">
        <v>26.65896</v>
      </c>
      <c r="G14" s="277">
        <v>15.95238</v>
      </c>
      <c r="H14" s="277">
        <v>1.567164</v>
      </c>
      <c r="I14" s="72">
        <v>11.10687</v>
      </c>
      <c r="J14" s="72">
        <v>18.17361</v>
      </c>
      <c r="K14" s="72">
        <v>21.95205</v>
      </c>
    </row>
    <row r="15" spans="1:11" ht="13.5">
      <c r="A15" s="12"/>
      <c r="B15" s="11" t="s">
        <v>226</v>
      </c>
      <c r="C15" s="195">
        <v>79</v>
      </c>
      <c r="D15" s="277">
        <v>181.6885</v>
      </c>
      <c r="E15" s="277">
        <v>54.28788</v>
      </c>
      <c r="F15" s="277">
        <v>32.29688</v>
      </c>
      <c r="G15" s="277">
        <v>5.980769</v>
      </c>
      <c r="H15" s="277">
        <v>0.7727273</v>
      </c>
      <c r="I15" s="72">
        <v>8.934783</v>
      </c>
      <c r="J15" s="72">
        <v>29.66667</v>
      </c>
      <c r="K15" s="72">
        <v>10.04</v>
      </c>
    </row>
    <row r="16" spans="1:11" ht="13.5">
      <c r="A16" s="12" t="s">
        <v>228</v>
      </c>
      <c r="B16" s="11" t="s">
        <v>217</v>
      </c>
      <c r="C16" s="195">
        <v>717</v>
      </c>
      <c r="D16" s="277">
        <v>206.9072</v>
      </c>
      <c r="E16" s="277">
        <v>58.93366</v>
      </c>
      <c r="F16" s="277">
        <v>33.06511</v>
      </c>
      <c r="G16" s="277">
        <v>20.08167</v>
      </c>
      <c r="H16" s="72">
        <v>2.916667</v>
      </c>
      <c r="I16" s="72">
        <v>10.47265</v>
      </c>
      <c r="J16" s="72">
        <v>12.20435</v>
      </c>
      <c r="K16" s="72">
        <v>24.18658</v>
      </c>
    </row>
    <row r="17" spans="1:11" ht="13.5">
      <c r="A17" s="12"/>
      <c r="B17" s="11" t="s">
        <v>224</v>
      </c>
      <c r="C17" s="31">
        <v>74</v>
      </c>
      <c r="D17" s="277">
        <v>158.25</v>
      </c>
      <c r="E17" s="72">
        <v>48.87692</v>
      </c>
      <c r="F17" s="72">
        <v>27.30645</v>
      </c>
      <c r="G17" s="72">
        <v>11.51852</v>
      </c>
      <c r="H17" s="72">
        <v>1.702128</v>
      </c>
      <c r="I17" s="72">
        <v>0</v>
      </c>
      <c r="J17" s="72">
        <v>30.07018</v>
      </c>
      <c r="K17" s="72">
        <v>10.77273</v>
      </c>
    </row>
    <row r="18" spans="1:11" ht="13.5">
      <c r="A18" s="12"/>
      <c r="B18" s="11" t="s">
        <v>225</v>
      </c>
      <c r="C18" s="195">
        <v>427</v>
      </c>
      <c r="D18" s="277">
        <v>203.6057</v>
      </c>
      <c r="E18" s="277">
        <v>60.49591</v>
      </c>
      <c r="F18" s="277">
        <v>33.48034</v>
      </c>
      <c r="G18" s="277">
        <v>15.95563</v>
      </c>
      <c r="H18" s="72">
        <v>3.647059</v>
      </c>
      <c r="I18" s="72">
        <v>10.49281</v>
      </c>
      <c r="J18" s="72">
        <v>11.53546</v>
      </c>
      <c r="K18" s="72">
        <v>19.57042</v>
      </c>
    </row>
    <row r="19" spans="1:11" ht="13.5">
      <c r="A19" s="12"/>
      <c r="B19" s="11" t="s">
        <v>226</v>
      </c>
      <c r="C19" s="195">
        <v>216</v>
      </c>
      <c r="D19" s="277">
        <v>228.9545</v>
      </c>
      <c r="E19" s="277">
        <v>59.36559</v>
      </c>
      <c r="F19" s="277">
        <v>34.22099</v>
      </c>
      <c r="G19" s="277">
        <v>30.86452</v>
      </c>
      <c r="H19" s="72">
        <v>1.784</v>
      </c>
      <c r="I19" s="72">
        <v>14.15909</v>
      </c>
      <c r="J19" s="72">
        <v>5.347107</v>
      </c>
      <c r="K19" s="72">
        <v>36.94631</v>
      </c>
    </row>
    <row r="20" spans="1:11" ht="13.5">
      <c r="A20" s="12" t="s">
        <v>139</v>
      </c>
      <c r="B20" s="11" t="s">
        <v>217</v>
      </c>
      <c r="C20" s="66">
        <v>682</v>
      </c>
      <c r="D20" s="277">
        <v>195.0669</v>
      </c>
      <c r="E20" s="277">
        <v>62.95583</v>
      </c>
      <c r="F20" s="72">
        <v>27.80718</v>
      </c>
      <c r="G20" s="72">
        <v>12.06681</v>
      </c>
      <c r="H20" s="72">
        <v>2.804651</v>
      </c>
      <c r="I20" s="72">
        <v>7.792711</v>
      </c>
      <c r="J20" s="72">
        <v>10.86384</v>
      </c>
      <c r="K20" s="72">
        <v>18.37832</v>
      </c>
    </row>
    <row r="21" spans="1:11" ht="13.5">
      <c r="A21" s="12"/>
      <c r="B21" s="11" t="s">
        <v>224</v>
      </c>
      <c r="C21" s="66">
        <v>0</v>
      </c>
      <c r="D21" s="277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ht="13.5">
      <c r="A22" s="12" t="s">
        <v>67</v>
      </c>
      <c r="B22" s="11" t="s">
        <v>225</v>
      </c>
      <c r="C22" s="66">
        <v>682</v>
      </c>
      <c r="D22" s="277">
        <v>195.0669</v>
      </c>
      <c r="E22" s="72">
        <v>62.95583</v>
      </c>
      <c r="F22" s="72">
        <v>27.80718</v>
      </c>
      <c r="G22" s="72">
        <v>12.06681</v>
      </c>
      <c r="H22" s="72">
        <v>2.804651</v>
      </c>
      <c r="I22" s="72">
        <v>7.792711</v>
      </c>
      <c r="J22" s="72">
        <v>10.86384</v>
      </c>
      <c r="K22" s="72">
        <v>18.37832</v>
      </c>
    </row>
    <row r="23" spans="1:11" ht="13.5">
      <c r="A23" s="12"/>
      <c r="B23" s="11" t="s">
        <v>226</v>
      </c>
      <c r="C23" s="66">
        <v>0</v>
      </c>
      <c r="D23" s="277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</row>
    <row r="24" spans="1:11" ht="13.5">
      <c r="A24" s="12" t="s">
        <v>140</v>
      </c>
      <c r="B24" s="11" t="s">
        <v>217</v>
      </c>
      <c r="C24" s="66">
        <v>2577</v>
      </c>
      <c r="D24" s="277">
        <v>247.293</v>
      </c>
      <c r="E24" s="277">
        <v>71.78952</v>
      </c>
      <c r="F24" s="277">
        <v>31.98299</v>
      </c>
      <c r="G24" s="277">
        <v>19.62637</v>
      </c>
      <c r="H24" s="72">
        <v>3.021277</v>
      </c>
      <c r="I24" s="72">
        <v>5.244552</v>
      </c>
      <c r="J24" s="72">
        <v>29.79579</v>
      </c>
      <c r="K24" s="72">
        <v>27.99771</v>
      </c>
    </row>
    <row r="25" spans="1:11" ht="13.5">
      <c r="A25" s="12"/>
      <c r="B25" s="11" t="s">
        <v>224</v>
      </c>
      <c r="C25" s="66">
        <v>1076</v>
      </c>
      <c r="D25" s="277">
        <v>243.525</v>
      </c>
      <c r="E25" s="277">
        <v>74.48253</v>
      </c>
      <c r="F25" s="277">
        <v>30.38411</v>
      </c>
      <c r="G25" s="277">
        <v>20.92799</v>
      </c>
      <c r="H25" s="72">
        <v>3.537651</v>
      </c>
      <c r="I25" s="72">
        <v>6.184569</v>
      </c>
      <c r="J25" s="72">
        <v>36.1024</v>
      </c>
      <c r="K25" s="72">
        <v>29.03714</v>
      </c>
    </row>
    <row r="26" spans="1:11" ht="13.5">
      <c r="A26" s="12"/>
      <c r="B26" s="11" t="s">
        <v>225</v>
      </c>
      <c r="C26" s="66">
        <v>1345</v>
      </c>
      <c r="D26" s="277">
        <v>253.0524</v>
      </c>
      <c r="E26" s="277">
        <v>70.63858</v>
      </c>
      <c r="F26" s="277">
        <v>32.30858</v>
      </c>
      <c r="G26" s="277">
        <v>18.88241</v>
      </c>
      <c r="H26" s="72">
        <v>2.714773</v>
      </c>
      <c r="I26" s="72">
        <v>4.49046</v>
      </c>
      <c r="J26" s="72">
        <v>27.20625</v>
      </c>
      <c r="K26" s="72">
        <v>26.35207</v>
      </c>
    </row>
    <row r="27" spans="1:11" ht="13.5">
      <c r="A27" s="12"/>
      <c r="B27" s="11" t="s">
        <v>226</v>
      </c>
      <c r="C27" s="66">
        <v>156</v>
      </c>
      <c r="D27" s="277">
        <v>223.1935</v>
      </c>
      <c r="E27" s="277">
        <v>62.86719</v>
      </c>
      <c r="F27" s="277">
        <v>40.792</v>
      </c>
      <c r="G27" s="277">
        <v>17.45283</v>
      </c>
      <c r="H27" s="72">
        <v>2.29703</v>
      </c>
      <c r="I27" s="72">
        <v>5.75</v>
      </c>
      <c r="J27" s="72">
        <v>4.77</v>
      </c>
      <c r="K27" s="72">
        <v>35.77358</v>
      </c>
    </row>
    <row r="28" spans="1:11" ht="13.5">
      <c r="A28" s="12" t="s">
        <v>141</v>
      </c>
      <c r="B28" s="11" t="s">
        <v>217</v>
      </c>
      <c r="C28" s="66">
        <v>983</v>
      </c>
      <c r="D28" s="277">
        <v>228.505</v>
      </c>
      <c r="E28" s="277">
        <v>69.87814</v>
      </c>
      <c r="F28" s="277">
        <v>34.24818</v>
      </c>
      <c r="G28" s="277">
        <v>18.23837</v>
      </c>
      <c r="H28" s="72">
        <v>3.364217</v>
      </c>
      <c r="I28" s="72">
        <v>13.50231</v>
      </c>
      <c r="J28" s="72">
        <v>15.35373</v>
      </c>
      <c r="K28" s="72">
        <v>25.42262</v>
      </c>
    </row>
    <row r="29" spans="1:11" ht="13.5">
      <c r="A29" s="26"/>
      <c r="B29" s="11" t="s">
        <v>224</v>
      </c>
      <c r="C29" s="66">
        <v>268</v>
      </c>
      <c r="D29" s="277">
        <v>277.7926</v>
      </c>
      <c r="E29" s="277">
        <v>86.75566</v>
      </c>
      <c r="F29" s="277">
        <v>39.24771</v>
      </c>
      <c r="G29" s="277">
        <v>21.85326</v>
      </c>
      <c r="H29" s="72">
        <v>4.698795</v>
      </c>
      <c r="I29" s="72">
        <v>13.57831</v>
      </c>
      <c r="J29" s="72">
        <v>22.92778</v>
      </c>
      <c r="K29" s="72">
        <v>22.90909</v>
      </c>
    </row>
    <row r="30" spans="1:11" ht="13.5">
      <c r="A30" s="26"/>
      <c r="B30" s="11" t="s">
        <v>225</v>
      </c>
      <c r="C30" s="66">
        <v>632</v>
      </c>
      <c r="D30" s="277">
        <v>212.8369</v>
      </c>
      <c r="E30" s="277">
        <v>63.42486</v>
      </c>
      <c r="F30" s="277">
        <v>32.48023</v>
      </c>
      <c r="G30" s="277">
        <v>16.05442</v>
      </c>
      <c r="H30" s="72">
        <v>2.724138</v>
      </c>
      <c r="I30" s="72">
        <v>13.24122</v>
      </c>
      <c r="J30" s="72">
        <v>13.01389</v>
      </c>
      <c r="K30" s="72">
        <v>28.65929</v>
      </c>
    </row>
    <row r="31" spans="1:11" ht="13.5">
      <c r="A31" s="26"/>
      <c r="B31" s="11" t="s">
        <v>226</v>
      </c>
      <c r="C31" s="66">
        <v>83</v>
      </c>
      <c r="D31" s="277">
        <v>192.7105</v>
      </c>
      <c r="E31" s="277">
        <v>66.61039</v>
      </c>
      <c r="F31" s="277">
        <v>32.17808</v>
      </c>
      <c r="G31" s="277">
        <v>22.96825</v>
      </c>
      <c r="H31" s="72">
        <v>4.074074</v>
      </c>
      <c r="I31" s="72">
        <v>15.26786</v>
      </c>
      <c r="J31" s="72">
        <v>9.275862</v>
      </c>
      <c r="K31" s="72">
        <v>6.363636</v>
      </c>
    </row>
    <row r="32" spans="1:11" ht="13.5">
      <c r="A32" s="26" t="s">
        <v>142</v>
      </c>
      <c r="B32" s="11" t="s">
        <v>217</v>
      </c>
      <c r="C32" s="66">
        <v>1063</v>
      </c>
      <c r="D32" s="72">
        <v>229.9303</v>
      </c>
      <c r="E32" s="72">
        <v>64.6347</v>
      </c>
      <c r="F32" s="72">
        <v>32.67261</v>
      </c>
      <c r="G32" s="72">
        <v>21.3463</v>
      </c>
      <c r="H32" s="72">
        <v>2.360465</v>
      </c>
      <c r="I32" s="72">
        <v>8.399429</v>
      </c>
      <c r="J32" s="72">
        <v>16.29298</v>
      </c>
      <c r="K32" s="72">
        <v>28.48529</v>
      </c>
    </row>
    <row r="33" spans="1:11" ht="13.5">
      <c r="A33" s="26"/>
      <c r="B33" s="11" t="s">
        <v>224</v>
      </c>
      <c r="C33" s="66">
        <v>202</v>
      </c>
      <c r="D33" s="72">
        <v>231.5706</v>
      </c>
      <c r="E33" s="72">
        <v>65.93373</v>
      </c>
      <c r="F33" s="72">
        <v>30.3253</v>
      </c>
      <c r="G33" s="72">
        <v>16.76119</v>
      </c>
      <c r="H33" s="72">
        <v>3.319328</v>
      </c>
      <c r="I33" s="72">
        <v>4.715447</v>
      </c>
      <c r="J33" s="72">
        <v>25.52448</v>
      </c>
      <c r="K33" s="72">
        <v>19.18548</v>
      </c>
    </row>
    <row r="34" spans="1:11" ht="13.5">
      <c r="A34" s="26"/>
      <c r="B34" s="11" t="s">
        <v>225</v>
      </c>
      <c r="C34" s="66">
        <v>805</v>
      </c>
      <c r="D34" s="72">
        <v>234.1287</v>
      </c>
      <c r="E34" s="72">
        <v>65.05485</v>
      </c>
      <c r="F34" s="72">
        <v>33.63104</v>
      </c>
      <c r="G34" s="72">
        <v>22.95492</v>
      </c>
      <c r="H34" s="72">
        <v>2.259813</v>
      </c>
      <c r="I34" s="72">
        <v>9.441774</v>
      </c>
      <c r="J34" s="72">
        <v>14.05904</v>
      </c>
      <c r="K34" s="72">
        <v>31.98291</v>
      </c>
    </row>
    <row r="35" spans="1:11" ht="13.5">
      <c r="A35" s="26"/>
      <c r="B35" s="11" t="s">
        <v>226</v>
      </c>
      <c r="C35" s="66">
        <v>56</v>
      </c>
      <c r="D35" s="72">
        <v>167.82</v>
      </c>
      <c r="E35" s="72">
        <v>54.54902</v>
      </c>
      <c r="F35" s="72">
        <v>27.26531</v>
      </c>
      <c r="G35" s="72">
        <v>12.15789</v>
      </c>
      <c r="H35" s="72">
        <v>0.5882353</v>
      </c>
      <c r="I35" s="72">
        <v>5.405405</v>
      </c>
      <c r="J35" s="72">
        <v>13.69048</v>
      </c>
      <c r="K35" s="72">
        <v>5.589744</v>
      </c>
    </row>
    <row r="36" spans="1:11" ht="13.5">
      <c r="A36" s="26" t="s">
        <v>143</v>
      </c>
      <c r="B36" s="11" t="s">
        <v>217</v>
      </c>
      <c r="C36" s="66">
        <v>1339</v>
      </c>
      <c r="D36" s="277">
        <v>254.1695</v>
      </c>
      <c r="E36" s="277">
        <v>73.29701</v>
      </c>
      <c r="F36" s="277">
        <v>31.60854</v>
      </c>
      <c r="G36" s="277">
        <v>22.29969</v>
      </c>
      <c r="H36" s="72">
        <v>2.14819</v>
      </c>
      <c r="I36" s="72">
        <v>8.226816</v>
      </c>
      <c r="J36" s="72">
        <v>22.07392</v>
      </c>
      <c r="K36" s="72">
        <v>34.71653</v>
      </c>
    </row>
    <row r="37" spans="1:11" ht="13.5">
      <c r="A37" s="26"/>
      <c r="B37" s="11" t="s">
        <v>224</v>
      </c>
      <c r="C37" s="66">
        <v>375</v>
      </c>
      <c r="D37" s="277">
        <v>251.0698</v>
      </c>
      <c r="E37" s="277">
        <v>74.15924</v>
      </c>
      <c r="F37" s="277">
        <v>30.89032</v>
      </c>
      <c r="G37" s="72">
        <v>21.67669</v>
      </c>
      <c r="H37" s="72">
        <v>2.302521</v>
      </c>
      <c r="I37" s="72">
        <v>4.577869</v>
      </c>
      <c r="J37" s="72">
        <v>24.44402</v>
      </c>
      <c r="K37" s="72">
        <v>38.42692</v>
      </c>
    </row>
    <row r="38" spans="1:11" ht="13.5">
      <c r="A38" s="26"/>
      <c r="B38" s="11" t="s">
        <v>225</v>
      </c>
      <c r="C38" s="66">
        <v>868</v>
      </c>
      <c r="D38" s="277">
        <v>255.4341</v>
      </c>
      <c r="E38" s="277">
        <v>72.04966</v>
      </c>
      <c r="F38" s="277">
        <v>31.85286</v>
      </c>
      <c r="G38" s="277">
        <v>23.74228</v>
      </c>
      <c r="H38" s="72">
        <v>2.206838</v>
      </c>
      <c r="I38" s="72">
        <v>6.383051</v>
      </c>
      <c r="J38" s="72">
        <v>23.0928</v>
      </c>
      <c r="K38" s="72">
        <v>34.39937</v>
      </c>
    </row>
    <row r="39" spans="1:11" ht="13.5">
      <c r="A39" s="26"/>
      <c r="B39" s="11" t="s">
        <v>226</v>
      </c>
      <c r="C39" s="66">
        <v>96</v>
      </c>
      <c r="D39" s="277">
        <v>254.4321</v>
      </c>
      <c r="E39" s="277">
        <v>81.63291</v>
      </c>
      <c r="F39" s="277">
        <v>32.15</v>
      </c>
      <c r="G39" s="277">
        <v>10.8209</v>
      </c>
      <c r="H39" s="72">
        <v>0.9836066</v>
      </c>
      <c r="I39" s="72">
        <v>40.65574</v>
      </c>
      <c r="J39" s="72">
        <v>2.222222</v>
      </c>
      <c r="K39" s="72">
        <v>22.95385</v>
      </c>
    </row>
    <row r="40" spans="1:11" ht="13.5">
      <c r="A40" s="26" t="s">
        <v>144</v>
      </c>
      <c r="B40" s="11" t="s">
        <v>217</v>
      </c>
      <c r="C40" s="66">
        <v>198</v>
      </c>
      <c r="D40" s="277">
        <v>239.2055</v>
      </c>
      <c r="E40" s="277">
        <v>65.12102</v>
      </c>
      <c r="F40" s="277">
        <v>32.17219</v>
      </c>
      <c r="G40" s="277">
        <v>18.40152</v>
      </c>
      <c r="H40" s="72">
        <v>2.189189</v>
      </c>
      <c r="I40" s="72">
        <v>9.473684</v>
      </c>
      <c r="J40" s="72">
        <v>14.80508</v>
      </c>
      <c r="K40" s="72">
        <v>28.07874</v>
      </c>
    </row>
    <row r="41" spans="1:11" ht="13.5">
      <c r="A41" s="26"/>
      <c r="B41" s="11" t="s">
        <v>224</v>
      </c>
      <c r="C41" s="66">
        <v>0</v>
      </c>
      <c r="D41" s="277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1:11" ht="13.5">
      <c r="A42" s="26"/>
      <c r="B42" s="11" t="s">
        <v>225</v>
      </c>
      <c r="C42" s="66">
        <v>124</v>
      </c>
      <c r="D42" s="277">
        <v>235.7826</v>
      </c>
      <c r="E42" s="277">
        <v>67.14286</v>
      </c>
      <c r="F42" s="277">
        <v>33.25263</v>
      </c>
      <c r="G42" s="277">
        <v>17.92771</v>
      </c>
      <c r="H42" s="72">
        <v>1.569444</v>
      </c>
      <c r="I42" s="72">
        <v>8.783784</v>
      </c>
      <c r="J42" s="72">
        <v>17.74359</v>
      </c>
      <c r="K42" s="72">
        <v>19.82716</v>
      </c>
    </row>
    <row r="43" spans="1:11" ht="13.5">
      <c r="A43" s="26"/>
      <c r="B43" s="11" t="s">
        <v>226</v>
      </c>
      <c r="C43" s="66">
        <v>74</v>
      </c>
      <c r="D43" s="277">
        <v>245.037</v>
      </c>
      <c r="E43" s="277">
        <v>61.76271</v>
      </c>
      <c r="F43" s="277">
        <v>30.33929</v>
      </c>
      <c r="G43" s="277">
        <v>19.20408</v>
      </c>
      <c r="H43" s="72">
        <v>3.333333</v>
      </c>
      <c r="I43" s="72">
        <v>10.75</v>
      </c>
      <c r="J43" s="72">
        <v>9.075</v>
      </c>
      <c r="K43" s="72">
        <v>42.6087</v>
      </c>
    </row>
    <row r="44" spans="1:11" ht="13.5">
      <c r="A44" s="26" t="s">
        <v>359</v>
      </c>
      <c r="B44" s="11" t="s">
        <v>217</v>
      </c>
      <c r="C44" s="66">
        <v>723</v>
      </c>
      <c r="D44" s="72">
        <v>223.8213</v>
      </c>
      <c r="E44" s="72">
        <v>62.74043</v>
      </c>
      <c r="F44" s="72">
        <v>33.58103</v>
      </c>
      <c r="G44" s="72">
        <v>16.73361</v>
      </c>
      <c r="H44" s="72">
        <v>2.317778</v>
      </c>
      <c r="I44" s="72">
        <v>8.859031</v>
      </c>
      <c r="J44" s="72">
        <v>14.7364</v>
      </c>
      <c r="K44" s="72">
        <v>20.43552</v>
      </c>
    </row>
    <row r="45" spans="1:11" ht="13.5">
      <c r="A45" s="26"/>
      <c r="B45" s="11" t="s">
        <v>224</v>
      </c>
      <c r="C45" s="66">
        <v>129</v>
      </c>
      <c r="D45" s="72">
        <v>215.6759</v>
      </c>
      <c r="E45" s="72">
        <v>58.91071</v>
      </c>
      <c r="F45" s="72">
        <v>31.74545</v>
      </c>
      <c r="G45" s="72">
        <v>11.37209</v>
      </c>
      <c r="H45" s="72">
        <v>4.463415</v>
      </c>
      <c r="I45" s="72">
        <v>3.0875</v>
      </c>
      <c r="J45" s="72">
        <v>42.41053</v>
      </c>
      <c r="K45" s="72">
        <v>12.60241</v>
      </c>
    </row>
    <row r="46" spans="1:11" ht="13.5">
      <c r="A46" s="26"/>
      <c r="B46" s="11" t="s">
        <v>225</v>
      </c>
      <c r="C46" s="66">
        <v>516</v>
      </c>
      <c r="D46" s="72">
        <v>230.8019</v>
      </c>
      <c r="E46" s="72">
        <v>64.62295</v>
      </c>
      <c r="F46" s="72">
        <v>34.13447</v>
      </c>
      <c r="G46" s="72">
        <v>19.40113</v>
      </c>
      <c r="H46" s="72">
        <v>2.109034</v>
      </c>
      <c r="I46" s="72">
        <v>10.53231</v>
      </c>
      <c r="J46" s="72">
        <v>8.904192</v>
      </c>
      <c r="K46" s="72">
        <v>23.77941</v>
      </c>
    </row>
    <row r="47" spans="1:11" ht="13.5">
      <c r="A47" s="26"/>
      <c r="B47" s="11" t="s">
        <v>226</v>
      </c>
      <c r="C47" s="66">
        <v>78</v>
      </c>
      <c r="D47" s="72">
        <v>190.3167</v>
      </c>
      <c r="E47" s="72">
        <v>56.69355</v>
      </c>
      <c r="F47" s="72">
        <v>33.18033</v>
      </c>
      <c r="G47" s="72">
        <v>6.666667</v>
      </c>
      <c r="H47" s="72">
        <v>0</v>
      </c>
      <c r="I47" s="72">
        <v>7.183673</v>
      </c>
      <c r="J47" s="72">
        <v>0.8367347</v>
      </c>
      <c r="K47" s="72">
        <v>10.7</v>
      </c>
    </row>
    <row r="48" spans="1:11" ht="13.5">
      <c r="A48" s="26" t="s">
        <v>360</v>
      </c>
      <c r="B48" s="11" t="s">
        <v>217</v>
      </c>
      <c r="C48" s="66">
        <v>333</v>
      </c>
      <c r="D48" s="277">
        <v>212.6148</v>
      </c>
      <c r="E48" s="277">
        <v>63.09929</v>
      </c>
      <c r="F48" s="277">
        <v>36.14801</v>
      </c>
      <c r="G48" s="277">
        <v>9.47479</v>
      </c>
      <c r="H48" s="72">
        <v>4.242009</v>
      </c>
      <c r="I48" s="72">
        <v>11.54464</v>
      </c>
      <c r="J48" s="72">
        <v>29.34071</v>
      </c>
      <c r="K48" s="72">
        <v>18.65401</v>
      </c>
    </row>
    <row r="49" spans="1:11" ht="13.5">
      <c r="A49" s="26"/>
      <c r="B49" s="11" t="s">
        <v>224</v>
      </c>
      <c r="C49" s="66">
        <v>0</v>
      </c>
      <c r="D49" s="277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</row>
    <row r="50" spans="1:11" ht="13.5">
      <c r="A50" s="26"/>
      <c r="B50" s="11" t="s">
        <v>225</v>
      </c>
      <c r="C50" s="66">
        <v>333</v>
      </c>
      <c r="D50" s="72">
        <v>212.6148</v>
      </c>
      <c r="E50" s="72">
        <v>63.09929</v>
      </c>
      <c r="F50" s="72">
        <v>36.14801</v>
      </c>
      <c r="G50" s="72">
        <v>9.47479</v>
      </c>
      <c r="H50" s="72">
        <v>4.242009</v>
      </c>
      <c r="I50" s="72">
        <v>11.54464</v>
      </c>
      <c r="J50" s="72">
        <v>29.34071</v>
      </c>
      <c r="K50" s="72">
        <v>18.65401</v>
      </c>
    </row>
    <row r="51" spans="1:11" ht="13.5">
      <c r="A51" s="26"/>
      <c r="B51" s="11" t="s">
        <v>226</v>
      </c>
      <c r="C51" s="66">
        <v>0</v>
      </c>
      <c r="D51" s="277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</row>
    <row r="52" spans="1:11" ht="13.5">
      <c r="A52" s="26" t="s">
        <v>145</v>
      </c>
      <c r="B52" s="11" t="s">
        <v>217</v>
      </c>
      <c r="C52" s="66">
        <v>1317</v>
      </c>
      <c r="D52" s="72">
        <v>216.097</v>
      </c>
      <c r="E52" s="72">
        <v>58.85182</v>
      </c>
      <c r="F52" s="72">
        <v>29.4385</v>
      </c>
      <c r="G52" s="72">
        <v>16.17284</v>
      </c>
      <c r="H52" s="72">
        <v>2.19226</v>
      </c>
      <c r="I52" s="72">
        <v>10.91961</v>
      </c>
      <c r="J52" s="72">
        <v>16.67148</v>
      </c>
      <c r="K52" s="72">
        <v>25.07692</v>
      </c>
    </row>
    <row r="53" spans="1:11" ht="13.5">
      <c r="A53" s="26"/>
      <c r="B53" s="11" t="s">
        <v>224</v>
      </c>
      <c r="C53" s="66">
        <v>233</v>
      </c>
      <c r="D53" s="277">
        <v>219.9223</v>
      </c>
      <c r="E53" s="277">
        <v>60.05093</v>
      </c>
      <c r="F53" s="277">
        <v>27.79535</v>
      </c>
      <c r="G53" s="277">
        <v>19.3871</v>
      </c>
      <c r="H53" s="72">
        <v>3.408451</v>
      </c>
      <c r="I53" s="72">
        <v>9.57931</v>
      </c>
      <c r="J53" s="72">
        <v>14.67052</v>
      </c>
      <c r="K53" s="72">
        <v>34.98101</v>
      </c>
    </row>
    <row r="54" spans="1:11" ht="13.5">
      <c r="A54" s="26"/>
      <c r="B54" s="11" t="s">
        <v>225</v>
      </c>
      <c r="C54" s="66">
        <v>842</v>
      </c>
      <c r="D54" s="277">
        <v>214.4634</v>
      </c>
      <c r="E54" s="277">
        <v>59.66911</v>
      </c>
      <c r="F54" s="277">
        <v>29.74695</v>
      </c>
      <c r="G54" s="277">
        <v>15.03381</v>
      </c>
      <c r="H54" s="72">
        <v>2.2607</v>
      </c>
      <c r="I54" s="72">
        <v>10.93666</v>
      </c>
      <c r="J54" s="72">
        <v>17.26241</v>
      </c>
      <c r="K54" s="72">
        <v>26.23297</v>
      </c>
    </row>
    <row r="55" spans="1:11" ht="13.5">
      <c r="A55" s="28"/>
      <c r="B55" s="15" t="s">
        <v>226</v>
      </c>
      <c r="C55" s="99">
        <v>242</v>
      </c>
      <c r="D55" s="75">
        <v>217.5895</v>
      </c>
      <c r="E55" s="75">
        <v>54.78607</v>
      </c>
      <c r="F55" s="75">
        <v>30.21649</v>
      </c>
      <c r="G55" s="75">
        <v>16.98851</v>
      </c>
      <c r="H55" s="75">
        <v>0.7586207</v>
      </c>
      <c r="I55" s="75">
        <v>12.11613</v>
      </c>
      <c r="J55" s="75">
        <v>16.75</v>
      </c>
      <c r="K55" s="75">
        <v>10.81935</v>
      </c>
    </row>
  </sheetData>
  <sheetProtection/>
  <mergeCells count="5">
    <mergeCell ref="C4:C5"/>
    <mergeCell ref="A3:A5"/>
    <mergeCell ref="B3:B5"/>
    <mergeCell ref="D4:K4"/>
    <mergeCell ref="C3:K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M73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5.75390625" style="0" customWidth="1"/>
    <col min="2" max="2" width="20.125" style="0" customWidth="1"/>
    <col min="3" max="8" width="7.75390625" style="0" customWidth="1"/>
    <col min="9" max="9" width="7.875" style="0" customWidth="1"/>
    <col min="10" max="12" width="7.75390625" style="0" customWidth="1"/>
  </cols>
  <sheetData>
    <row r="1" spans="1:6" ht="13.5">
      <c r="A1" s="62" t="s">
        <v>78</v>
      </c>
      <c r="B1" s="1"/>
      <c r="C1" s="1"/>
      <c r="D1" s="1"/>
      <c r="E1" s="1"/>
      <c r="F1" s="1"/>
    </row>
    <row r="3" spans="1:13" ht="13.5">
      <c r="A3" s="387" t="s">
        <v>340</v>
      </c>
      <c r="B3" s="389" t="s">
        <v>256</v>
      </c>
      <c r="C3" s="391" t="s">
        <v>615</v>
      </c>
      <c r="D3" s="314" t="s">
        <v>341</v>
      </c>
      <c r="E3" s="303"/>
      <c r="F3" s="303"/>
      <c r="G3" s="303"/>
      <c r="H3" s="303"/>
      <c r="I3" s="303"/>
      <c r="J3" s="303"/>
      <c r="K3" s="303"/>
      <c r="L3" s="303"/>
      <c r="M3" s="26"/>
    </row>
    <row r="4" spans="1:13" ht="24">
      <c r="A4" s="388"/>
      <c r="B4" s="390"/>
      <c r="C4" s="392"/>
      <c r="D4" s="247" t="s">
        <v>342</v>
      </c>
      <c r="E4" s="37" t="s">
        <v>343</v>
      </c>
      <c r="F4" s="37" t="s">
        <v>420</v>
      </c>
      <c r="G4" s="37" t="s">
        <v>166</v>
      </c>
      <c r="H4" s="37" t="s">
        <v>167</v>
      </c>
      <c r="I4" s="37" t="s">
        <v>168</v>
      </c>
      <c r="J4" s="37" t="s">
        <v>169</v>
      </c>
      <c r="K4" s="37" t="s">
        <v>170</v>
      </c>
      <c r="L4" s="185" t="s">
        <v>232</v>
      </c>
      <c r="M4" s="26"/>
    </row>
    <row r="5" spans="1:12" ht="13.5" customHeight="1">
      <c r="A5" s="235" t="s">
        <v>217</v>
      </c>
      <c r="B5" s="8" t="s">
        <v>218</v>
      </c>
      <c r="C5" s="81">
        <v>54</v>
      </c>
      <c r="D5" s="24">
        <v>3</v>
      </c>
      <c r="E5" s="81">
        <v>5</v>
      </c>
      <c r="F5" s="81">
        <v>9</v>
      </c>
      <c r="G5" s="81">
        <v>7</v>
      </c>
      <c r="H5" s="81">
        <v>12</v>
      </c>
      <c r="I5" s="81">
        <v>11</v>
      </c>
      <c r="J5" s="81">
        <v>1</v>
      </c>
      <c r="K5" s="81">
        <v>0</v>
      </c>
      <c r="L5" s="81">
        <v>6</v>
      </c>
    </row>
    <row r="6" spans="1:12" ht="7.5" customHeight="1">
      <c r="A6" s="4"/>
      <c r="B6" s="101"/>
      <c r="C6" s="112"/>
      <c r="D6" s="118"/>
      <c r="E6" s="112"/>
      <c r="F6" s="112"/>
      <c r="G6" s="112"/>
      <c r="H6" s="112"/>
      <c r="I6" s="112"/>
      <c r="J6" s="112"/>
      <c r="K6" s="112"/>
      <c r="L6" s="112"/>
    </row>
    <row r="7" spans="1:12" s="187" customFormat="1" ht="13.5">
      <c r="A7" s="4"/>
      <c r="B7" s="186" t="s">
        <v>257</v>
      </c>
      <c r="C7" s="189">
        <v>4</v>
      </c>
      <c r="D7" s="188">
        <v>0</v>
      </c>
      <c r="E7" s="189">
        <v>0</v>
      </c>
      <c r="F7" s="189">
        <v>0</v>
      </c>
      <c r="G7" s="189">
        <v>1</v>
      </c>
      <c r="H7" s="189">
        <v>1</v>
      </c>
      <c r="I7" s="189">
        <v>1</v>
      </c>
      <c r="J7" s="189">
        <v>0</v>
      </c>
      <c r="K7" s="217">
        <v>0</v>
      </c>
      <c r="L7" s="189">
        <v>1</v>
      </c>
    </row>
    <row r="8" spans="1:12" s="187" customFormat="1" ht="13.5">
      <c r="A8" s="4"/>
      <c r="B8" s="186" t="s">
        <v>171</v>
      </c>
      <c r="C8" s="189">
        <v>9</v>
      </c>
      <c r="D8" s="188">
        <v>1</v>
      </c>
      <c r="E8" s="189">
        <v>0</v>
      </c>
      <c r="F8" s="189">
        <v>3</v>
      </c>
      <c r="G8" s="189">
        <v>1</v>
      </c>
      <c r="H8" s="189">
        <v>0</v>
      </c>
      <c r="I8" s="189">
        <v>2</v>
      </c>
      <c r="J8" s="189">
        <v>0</v>
      </c>
      <c r="K8" s="217">
        <v>0</v>
      </c>
      <c r="L8" s="189">
        <v>2</v>
      </c>
    </row>
    <row r="9" spans="1:12" s="187" customFormat="1" ht="13.5">
      <c r="A9" s="4"/>
      <c r="B9" s="186" t="s">
        <v>172</v>
      </c>
      <c r="C9" s="189">
        <v>7</v>
      </c>
      <c r="D9" s="188">
        <v>1</v>
      </c>
      <c r="E9" s="189">
        <v>3</v>
      </c>
      <c r="F9" s="189">
        <v>1</v>
      </c>
      <c r="G9" s="189">
        <v>0</v>
      </c>
      <c r="H9" s="189">
        <v>1</v>
      </c>
      <c r="I9" s="189">
        <v>1</v>
      </c>
      <c r="J9" s="189">
        <v>0</v>
      </c>
      <c r="K9" s="217">
        <v>0</v>
      </c>
      <c r="L9" s="189">
        <v>0</v>
      </c>
    </row>
    <row r="10" spans="1:12" s="187" customFormat="1" ht="13.5">
      <c r="A10" s="4"/>
      <c r="B10" s="186" t="s">
        <v>173</v>
      </c>
      <c r="C10" s="189">
        <v>5</v>
      </c>
      <c r="D10" s="188">
        <v>1</v>
      </c>
      <c r="E10" s="189">
        <v>0</v>
      </c>
      <c r="F10" s="189">
        <v>0</v>
      </c>
      <c r="G10" s="189">
        <v>0</v>
      </c>
      <c r="H10" s="189">
        <v>3</v>
      </c>
      <c r="I10" s="189">
        <v>0</v>
      </c>
      <c r="J10" s="189">
        <v>0</v>
      </c>
      <c r="K10" s="217">
        <v>0</v>
      </c>
      <c r="L10" s="189">
        <v>1</v>
      </c>
    </row>
    <row r="11" spans="1:12" s="187" customFormat="1" ht="13.5">
      <c r="A11" s="4"/>
      <c r="B11" s="186" t="s">
        <v>491</v>
      </c>
      <c r="C11" s="189">
        <v>5</v>
      </c>
      <c r="D11" s="188">
        <v>0</v>
      </c>
      <c r="E11" s="189">
        <v>0</v>
      </c>
      <c r="F11" s="189">
        <v>1</v>
      </c>
      <c r="G11" s="189">
        <v>1</v>
      </c>
      <c r="H11" s="189">
        <v>1</v>
      </c>
      <c r="I11" s="189">
        <v>1</v>
      </c>
      <c r="J11" s="189">
        <v>0</v>
      </c>
      <c r="K11" s="217">
        <v>0</v>
      </c>
      <c r="L11" s="189">
        <v>1</v>
      </c>
    </row>
    <row r="12" spans="1:12" s="187" customFormat="1" ht="13.5">
      <c r="A12" s="4"/>
      <c r="B12" s="186" t="s">
        <v>492</v>
      </c>
      <c r="C12" s="189">
        <v>1</v>
      </c>
      <c r="D12" s="188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217">
        <v>0</v>
      </c>
      <c r="L12" s="189">
        <v>1</v>
      </c>
    </row>
    <row r="13" spans="1:12" s="187" customFormat="1" ht="13.5">
      <c r="A13" s="4"/>
      <c r="B13" s="186" t="s">
        <v>493</v>
      </c>
      <c r="C13" s="189">
        <v>1</v>
      </c>
      <c r="D13" s="188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1</v>
      </c>
      <c r="J13" s="189">
        <v>0</v>
      </c>
      <c r="K13" s="217">
        <v>0</v>
      </c>
      <c r="L13" s="189">
        <v>0</v>
      </c>
    </row>
    <row r="14" spans="1:12" ht="13.5">
      <c r="A14" s="4"/>
      <c r="B14" s="190" t="s">
        <v>494</v>
      </c>
      <c r="C14" s="26">
        <v>1</v>
      </c>
      <c r="D14" s="25">
        <v>0</v>
      </c>
      <c r="E14" s="26">
        <v>0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217">
        <v>0</v>
      </c>
      <c r="L14" s="26">
        <v>0</v>
      </c>
    </row>
    <row r="15" spans="1:12" ht="13.5">
      <c r="A15" s="4"/>
      <c r="B15" s="190" t="s">
        <v>495</v>
      </c>
      <c r="C15" s="12">
        <v>0</v>
      </c>
      <c r="D15" s="25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217">
        <v>0</v>
      </c>
      <c r="L15" s="217">
        <v>0</v>
      </c>
    </row>
    <row r="16" spans="1:12" ht="13.5">
      <c r="A16" s="4"/>
      <c r="B16" s="190" t="s">
        <v>496</v>
      </c>
      <c r="C16" s="26">
        <v>1</v>
      </c>
      <c r="D16" s="25">
        <v>0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26">
        <v>0</v>
      </c>
      <c r="K16" s="217">
        <v>0</v>
      </c>
      <c r="L16" s="26">
        <v>0</v>
      </c>
    </row>
    <row r="17" spans="1:12" ht="13.5">
      <c r="A17" s="4"/>
      <c r="B17" s="190" t="s">
        <v>497</v>
      </c>
      <c r="C17" s="26">
        <v>1</v>
      </c>
      <c r="D17" s="25">
        <v>0</v>
      </c>
      <c r="E17" s="26">
        <v>0</v>
      </c>
      <c r="F17" s="26">
        <v>1</v>
      </c>
      <c r="G17" s="26">
        <v>0</v>
      </c>
      <c r="H17" s="26">
        <v>0</v>
      </c>
      <c r="I17" s="26">
        <v>0</v>
      </c>
      <c r="J17" s="26">
        <v>0</v>
      </c>
      <c r="K17" s="217">
        <v>0</v>
      </c>
      <c r="L17" s="26">
        <v>0</v>
      </c>
    </row>
    <row r="18" spans="1:12" ht="13.5">
      <c r="A18" s="4"/>
      <c r="B18" s="190" t="s">
        <v>498</v>
      </c>
      <c r="C18" s="26">
        <v>2</v>
      </c>
      <c r="D18" s="25">
        <v>0</v>
      </c>
      <c r="E18" s="26">
        <v>0</v>
      </c>
      <c r="F18" s="26">
        <v>0</v>
      </c>
      <c r="G18" s="26">
        <v>0</v>
      </c>
      <c r="H18" s="26">
        <v>1</v>
      </c>
      <c r="I18" s="26">
        <v>1</v>
      </c>
      <c r="J18" s="26">
        <v>0</v>
      </c>
      <c r="K18" s="217">
        <v>0</v>
      </c>
      <c r="L18" s="26">
        <v>0</v>
      </c>
    </row>
    <row r="19" spans="1:12" ht="13.5">
      <c r="A19" s="4"/>
      <c r="B19" s="190" t="s">
        <v>499</v>
      </c>
      <c r="C19" s="12">
        <v>0</v>
      </c>
      <c r="D19" s="25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6">
        <v>0</v>
      </c>
    </row>
    <row r="20" spans="1:12" ht="13.5">
      <c r="A20" s="4"/>
      <c r="B20" s="190" t="s">
        <v>500</v>
      </c>
      <c r="C20" s="26">
        <v>1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17">
        <v>0</v>
      </c>
      <c r="L20" s="26">
        <v>0</v>
      </c>
    </row>
    <row r="21" spans="1:12" ht="13.5">
      <c r="A21" s="4"/>
      <c r="B21" s="190" t="s">
        <v>501</v>
      </c>
      <c r="C21" s="12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17">
        <v>0</v>
      </c>
      <c r="L21" s="217">
        <v>0</v>
      </c>
    </row>
    <row r="22" spans="1:12" ht="13.5">
      <c r="A22" s="4"/>
      <c r="B22" s="190" t="s">
        <v>502</v>
      </c>
      <c r="C22" s="12">
        <v>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17">
        <v>0</v>
      </c>
      <c r="L22" s="217">
        <v>0</v>
      </c>
    </row>
    <row r="23" spans="1:12" ht="13.5">
      <c r="A23" s="4"/>
      <c r="B23" s="190" t="s">
        <v>503</v>
      </c>
      <c r="C23" s="12">
        <v>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17">
        <v>0</v>
      </c>
      <c r="L23" s="217">
        <v>0</v>
      </c>
    </row>
    <row r="24" spans="1:12" ht="13.5">
      <c r="A24" s="4"/>
      <c r="B24" s="190" t="s">
        <v>504</v>
      </c>
      <c r="C24" s="12">
        <v>0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7">
        <v>0</v>
      </c>
      <c r="L24" s="217">
        <v>0</v>
      </c>
    </row>
    <row r="25" spans="1:12" ht="13.5">
      <c r="A25" s="4"/>
      <c r="B25" s="190" t="s">
        <v>174</v>
      </c>
      <c r="C25" s="12">
        <v>0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17">
        <v>0</v>
      </c>
      <c r="L25" s="217">
        <v>0</v>
      </c>
    </row>
    <row r="26" spans="1:12" ht="13.5">
      <c r="A26" s="4"/>
      <c r="B26" s="190" t="s">
        <v>559</v>
      </c>
      <c r="C26" s="12">
        <v>0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17">
        <v>0</v>
      </c>
      <c r="L26" s="217">
        <v>0</v>
      </c>
    </row>
    <row r="27" spans="1:12" ht="13.5">
      <c r="A27" s="4"/>
      <c r="B27" s="5" t="s">
        <v>560</v>
      </c>
      <c r="C27" s="12">
        <v>0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17">
        <v>0</v>
      </c>
      <c r="L27" s="217">
        <v>0</v>
      </c>
    </row>
    <row r="28" spans="1:12" ht="13.5">
      <c r="A28" s="4"/>
      <c r="B28" s="190" t="s">
        <v>561</v>
      </c>
      <c r="C28" s="12">
        <v>0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17">
        <v>0</v>
      </c>
      <c r="L28" s="217">
        <v>0</v>
      </c>
    </row>
    <row r="29" spans="1:12" ht="13.5">
      <c r="A29" s="4"/>
      <c r="B29" s="190" t="s">
        <v>562</v>
      </c>
      <c r="C29" s="12">
        <v>0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17">
        <v>0</v>
      </c>
      <c r="L29" s="217">
        <v>0</v>
      </c>
    </row>
    <row r="30" spans="1:12" ht="13.5">
      <c r="A30" s="4"/>
      <c r="B30" s="190" t="s">
        <v>563</v>
      </c>
      <c r="C30" s="12">
        <v>0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17">
        <v>0</v>
      </c>
      <c r="L30" s="217">
        <v>0</v>
      </c>
    </row>
    <row r="31" spans="1:12" ht="13.5">
      <c r="A31" s="4"/>
      <c r="B31" s="190" t="s">
        <v>564</v>
      </c>
      <c r="C31" s="12">
        <v>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17">
        <v>0</v>
      </c>
      <c r="L31" s="217">
        <v>0</v>
      </c>
    </row>
    <row r="32" spans="1:12" ht="13.5">
      <c r="A32" s="4"/>
      <c r="B32" s="190" t="s">
        <v>565</v>
      </c>
      <c r="C32" s="12">
        <v>0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17">
        <v>0</v>
      </c>
      <c r="L32" s="217">
        <v>0</v>
      </c>
    </row>
    <row r="33" spans="1:12" ht="13.5">
      <c r="A33" s="4"/>
      <c r="B33" s="190" t="s">
        <v>566</v>
      </c>
      <c r="C33" s="12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17">
        <v>0</v>
      </c>
      <c r="L33" s="217">
        <v>0</v>
      </c>
    </row>
    <row r="34" spans="1:12" ht="13.5">
      <c r="A34" s="4"/>
      <c r="B34" s="190" t="s">
        <v>567</v>
      </c>
      <c r="C34" s="12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17">
        <v>0</v>
      </c>
      <c r="L34" s="217">
        <v>0</v>
      </c>
    </row>
    <row r="35" spans="1:12" ht="13.5">
      <c r="A35" s="4"/>
      <c r="B35" s="190" t="s">
        <v>568</v>
      </c>
      <c r="C35" s="12">
        <v>0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17">
        <v>0</v>
      </c>
      <c r="L35" s="217">
        <v>0</v>
      </c>
    </row>
    <row r="36" spans="1:12" ht="13.5">
      <c r="A36" s="4"/>
      <c r="B36" s="190" t="s">
        <v>569</v>
      </c>
      <c r="C36" s="26">
        <v>1</v>
      </c>
      <c r="D36" s="25">
        <v>0</v>
      </c>
      <c r="E36" s="26">
        <v>0</v>
      </c>
      <c r="F36" s="26">
        <v>1</v>
      </c>
      <c r="G36" s="26">
        <v>0</v>
      </c>
      <c r="H36" s="26">
        <v>0</v>
      </c>
      <c r="I36" s="26">
        <v>0</v>
      </c>
      <c r="J36" s="26">
        <v>0</v>
      </c>
      <c r="K36" s="217">
        <v>0</v>
      </c>
      <c r="L36" s="26">
        <v>0</v>
      </c>
    </row>
    <row r="37" spans="1:12" ht="13.5">
      <c r="A37" s="4"/>
      <c r="B37" s="190" t="s">
        <v>570</v>
      </c>
      <c r="C37" s="26">
        <v>1</v>
      </c>
      <c r="D37" s="25">
        <v>0</v>
      </c>
      <c r="E37" s="26">
        <v>0</v>
      </c>
      <c r="F37" s="26">
        <v>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</row>
    <row r="38" spans="1:12" s="187" customFormat="1" ht="13.5">
      <c r="A38" s="4"/>
      <c r="B38" s="5" t="s">
        <v>232</v>
      </c>
      <c r="C38" s="189">
        <v>14</v>
      </c>
      <c r="D38" s="188">
        <v>0</v>
      </c>
      <c r="E38" s="189">
        <v>2</v>
      </c>
      <c r="F38" s="189">
        <v>1</v>
      </c>
      <c r="G38" s="189">
        <v>3</v>
      </c>
      <c r="H38" s="189">
        <v>4</v>
      </c>
      <c r="I38" s="189">
        <v>4</v>
      </c>
      <c r="J38" s="189">
        <v>0</v>
      </c>
      <c r="K38" s="217">
        <v>0</v>
      </c>
      <c r="L38" s="189">
        <v>0</v>
      </c>
    </row>
    <row r="39" spans="1:12" s="187" customFormat="1" ht="7.5" customHeight="1">
      <c r="A39" s="4"/>
      <c r="B39" s="5"/>
      <c r="C39" s="189"/>
      <c r="D39" s="188"/>
      <c r="E39" s="189"/>
      <c r="F39" s="189"/>
      <c r="G39" s="189"/>
      <c r="H39" s="189"/>
      <c r="I39" s="189"/>
      <c r="J39" s="189"/>
      <c r="K39" s="217"/>
      <c r="L39" s="189"/>
    </row>
    <row r="40" spans="1:12" ht="13.5">
      <c r="A40" s="235" t="s">
        <v>614</v>
      </c>
      <c r="B40" s="8" t="s">
        <v>218</v>
      </c>
      <c r="C40" s="81">
        <v>3</v>
      </c>
      <c r="D40" s="24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</row>
    <row r="41" spans="1:12" ht="7.5" customHeight="1">
      <c r="A41" s="4"/>
      <c r="B41" s="101"/>
      <c r="C41" s="112"/>
      <c r="D41" s="118"/>
      <c r="E41" s="112"/>
      <c r="F41" s="112"/>
      <c r="G41" s="112"/>
      <c r="H41" s="112"/>
      <c r="I41" s="112"/>
      <c r="J41" s="112"/>
      <c r="K41" s="112"/>
      <c r="L41" s="112"/>
    </row>
    <row r="42" spans="1:12" ht="13.5">
      <c r="A42" s="4"/>
      <c r="B42" s="186" t="s">
        <v>257</v>
      </c>
      <c r="C42" s="12">
        <v>0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</row>
    <row r="43" spans="1:12" ht="13.5">
      <c r="A43" s="4"/>
      <c r="B43" s="186" t="s">
        <v>171</v>
      </c>
      <c r="C43" s="12">
        <v>0</v>
      </c>
      <c r="D43" s="188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</row>
    <row r="44" spans="1:12" ht="13.5">
      <c r="A44" s="4"/>
      <c r="B44" s="186" t="s">
        <v>172</v>
      </c>
      <c r="C44" s="12">
        <v>0</v>
      </c>
      <c r="D44" s="188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217">
        <v>0</v>
      </c>
      <c r="L44" s="189">
        <v>0</v>
      </c>
    </row>
    <row r="45" spans="1:12" ht="13.5">
      <c r="A45" s="4"/>
      <c r="B45" s="186" t="s">
        <v>173</v>
      </c>
      <c r="C45" s="12">
        <v>0</v>
      </c>
      <c r="D45" s="188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217">
        <v>0</v>
      </c>
      <c r="L45" s="189">
        <v>0</v>
      </c>
    </row>
    <row r="46" spans="1:12" ht="13.5">
      <c r="A46" s="4"/>
      <c r="B46" s="186" t="s">
        <v>491</v>
      </c>
      <c r="C46" s="12">
        <v>0</v>
      </c>
      <c r="D46" s="188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217">
        <v>0</v>
      </c>
      <c r="L46" s="189">
        <v>0</v>
      </c>
    </row>
    <row r="47" spans="1:12" ht="13.5">
      <c r="A47" s="4"/>
      <c r="B47" s="186" t="s">
        <v>492</v>
      </c>
      <c r="C47" s="12">
        <v>1</v>
      </c>
      <c r="D47" s="188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217">
        <v>0</v>
      </c>
      <c r="L47" s="189">
        <v>1</v>
      </c>
    </row>
    <row r="48" spans="1:12" ht="13.5">
      <c r="A48" s="4"/>
      <c r="B48" s="186" t="s">
        <v>493</v>
      </c>
      <c r="C48" s="12">
        <v>0</v>
      </c>
      <c r="D48" s="188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217">
        <v>0</v>
      </c>
      <c r="L48" s="189">
        <v>0</v>
      </c>
    </row>
    <row r="49" spans="1:12" ht="13.5">
      <c r="A49" s="4"/>
      <c r="B49" s="190" t="s">
        <v>494</v>
      </c>
      <c r="C49" s="12">
        <v>0</v>
      </c>
      <c r="D49" s="25">
        <v>0</v>
      </c>
      <c r="E49" s="26">
        <v>0</v>
      </c>
      <c r="F49" s="26">
        <v>0</v>
      </c>
      <c r="G49" s="26">
        <v>0</v>
      </c>
      <c r="H49" s="189">
        <v>0</v>
      </c>
      <c r="I49" s="26">
        <v>0</v>
      </c>
      <c r="J49" s="26">
        <v>0</v>
      </c>
      <c r="K49" s="217">
        <v>0</v>
      </c>
      <c r="L49" s="26">
        <v>0</v>
      </c>
    </row>
    <row r="50" spans="1:12" ht="13.5">
      <c r="A50" s="4"/>
      <c r="B50" s="190" t="s">
        <v>495</v>
      </c>
      <c r="C50" s="12">
        <v>0</v>
      </c>
      <c r="D50" s="25">
        <v>0</v>
      </c>
      <c r="E50" s="12">
        <v>0</v>
      </c>
      <c r="F50" s="12">
        <v>0</v>
      </c>
      <c r="G50" s="12">
        <v>0</v>
      </c>
      <c r="H50" s="189">
        <v>0</v>
      </c>
      <c r="I50" s="12">
        <v>0</v>
      </c>
      <c r="J50" s="12">
        <v>0</v>
      </c>
      <c r="K50" s="217">
        <v>0</v>
      </c>
      <c r="L50" s="217">
        <v>0</v>
      </c>
    </row>
    <row r="51" spans="1:12" ht="13.5">
      <c r="A51" s="4"/>
      <c r="B51" s="190" t="s">
        <v>496</v>
      </c>
      <c r="C51" s="12">
        <v>0</v>
      </c>
      <c r="D51" s="25">
        <v>0</v>
      </c>
      <c r="E51" s="26">
        <v>0</v>
      </c>
      <c r="F51" s="26">
        <v>0</v>
      </c>
      <c r="G51" s="26">
        <v>0</v>
      </c>
      <c r="H51" s="189">
        <v>0</v>
      </c>
      <c r="I51" s="26">
        <v>0</v>
      </c>
      <c r="J51" s="26">
        <v>0</v>
      </c>
      <c r="K51" s="217">
        <v>0</v>
      </c>
      <c r="L51" s="26">
        <v>0</v>
      </c>
    </row>
    <row r="52" spans="1:12" ht="13.5">
      <c r="A52" s="4"/>
      <c r="B52" s="190" t="s">
        <v>497</v>
      </c>
      <c r="C52" s="12">
        <v>0</v>
      </c>
      <c r="D52" s="25">
        <v>0</v>
      </c>
      <c r="E52" s="26">
        <v>0</v>
      </c>
      <c r="F52" s="26">
        <v>0</v>
      </c>
      <c r="G52" s="26">
        <v>0</v>
      </c>
      <c r="H52" s="189">
        <v>0</v>
      </c>
      <c r="I52" s="26">
        <v>0</v>
      </c>
      <c r="J52" s="26">
        <v>0</v>
      </c>
      <c r="K52" s="217">
        <v>0</v>
      </c>
      <c r="L52" s="26">
        <v>0</v>
      </c>
    </row>
    <row r="53" spans="1:12" ht="13.5">
      <c r="A53" s="4"/>
      <c r="B53" s="190" t="s">
        <v>498</v>
      </c>
      <c r="C53" s="12">
        <v>0</v>
      </c>
      <c r="D53" s="25">
        <v>0</v>
      </c>
      <c r="E53" s="26">
        <v>0</v>
      </c>
      <c r="F53" s="26">
        <v>0</v>
      </c>
      <c r="G53" s="26">
        <v>0</v>
      </c>
      <c r="H53" s="189">
        <v>0</v>
      </c>
      <c r="I53" s="26">
        <v>0</v>
      </c>
      <c r="J53" s="26">
        <v>0</v>
      </c>
      <c r="K53" s="217">
        <v>0</v>
      </c>
      <c r="L53" s="26">
        <v>0</v>
      </c>
    </row>
    <row r="54" spans="1:12" ht="13.5">
      <c r="A54" s="4"/>
      <c r="B54" s="190" t="s">
        <v>499</v>
      </c>
      <c r="C54" s="12">
        <v>0</v>
      </c>
      <c r="D54" s="25">
        <v>0</v>
      </c>
      <c r="E54" s="217">
        <v>0</v>
      </c>
      <c r="F54" s="217">
        <v>0</v>
      </c>
      <c r="G54" s="217">
        <v>0</v>
      </c>
      <c r="H54" s="189">
        <v>0</v>
      </c>
      <c r="I54" s="217">
        <v>0</v>
      </c>
      <c r="J54" s="217">
        <v>0</v>
      </c>
      <c r="K54" s="217">
        <v>0</v>
      </c>
      <c r="L54" s="26">
        <v>0</v>
      </c>
    </row>
    <row r="55" spans="1:12" ht="13.5">
      <c r="A55" s="4"/>
      <c r="B55" s="190" t="s">
        <v>500</v>
      </c>
      <c r="C55" s="12">
        <v>0</v>
      </c>
      <c r="D55" s="25">
        <v>0</v>
      </c>
      <c r="E55" s="26">
        <v>0</v>
      </c>
      <c r="F55" s="26">
        <v>0</v>
      </c>
      <c r="G55" s="26">
        <v>0</v>
      </c>
      <c r="H55" s="189">
        <v>0</v>
      </c>
      <c r="I55" s="26">
        <v>0</v>
      </c>
      <c r="J55" s="217">
        <v>0</v>
      </c>
      <c r="K55" s="217">
        <v>0</v>
      </c>
      <c r="L55" s="26">
        <v>0</v>
      </c>
    </row>
    <row r="56" spans="1:12" ht="13.5">
      <c r="A56" s="4"/>
      <c r="B56" s="190" t="s">
        <v>501</v>
      </c>
      <c r="C56" s="12">
        <v>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17">
        <v>0</v>
      </c>
      <c r="L56" s="217">
        <v>0</v>
      </c>
    </row>
    <row r="57" spans="1:12" ht="13.5">
      <c r="A57" s="4"/>
      <c r="B57" s="190" t="s">
        <v>502</v>
      </c>
      <c r="C57" s="12">
        <v>0</v>
      </c>
      <c r="D57" s="25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17">
        <v>0</v>
      </c>
      <c r="L57" s="217">
        <v>0</v>
      </c>
    </row>
    <row r="58" spans="1:12" ht="13.5">
      <c r="A58" s="4"/>
      <c r="B58" s="190" t="s">
        <v>503</v>
      </c>
      <c r="C58" s="12">
        <v>0</v>
      </c>
      <c r="D58" s="25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17">
        <v>0</v>
      </c>
      <c r="L58" s="217">
        <v>0</v>
      </c>
    </row>
    <row r="59" spans="1:12" ht="13.5">
      <c r="A59" s="4"/>
      <c r="B59" s="190" t="s">
        <v>504</v>
      </c>
      <c r="C59" s="12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17">
        <v>0</v>
      </c>
      <c r="L59" s="217">
        <v>0</v>
      </c>
    </row>
    <row r="60" spans="1:12" ht="13.5">
      <c r="A60" s="4"/>
      <c r="B60" s="190" t="s">
        <v>174</v>
      </c>
      <c r="C60" s="12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17">
        <v>0</v>
      </c>
      <c r="L60" s="217">
        <v>0</v>
      </c>
    </row>
    <row r="61" spans="1:12" ht="13.5">
      <c r="A61" s="4"/>
      <c r="B61" s="190" t="s">
        <v>559</v>
      </c>
      <c r="C61" s="12">
        <v>0</v>
      </c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17">
        <v>0</v>
      </c>
      <c r="L61" s="217">
        <v>0</v>
      </c>
    </row>
    <row r="62" spans="1:12" ht="13.5">
      <c r="A62" s="4"/>
      <c r="B62" s="5" t="s">
        <v>560</v>
      </c>
      <c r="C62" s="12">
        <v>0</v>
      </c>
      <c r="D62" s="25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17">
        <v>0</v>
      </c>
      <c r="L62" s="217">
        <v>0</v>
      </c>
    </row>
    <row r="63" spans="1:12" ht="13.5">
      <c r="A63" s="4"/>
      <c r="B63" s="190" t="s">
        <v>561</v>
      </c>
      <c r="C63" s="12">
        <v>0</v>
      </c>
      <c r="D63" s="25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17">
        <v>0</v>
      </c>
      <c r="L63" s="217">
        <v>0</v>
      </c>
    </row>
    <row r="64" spans="1:12" ht="13.5">
      <c r="A64" s="4"/>
      <c r="B64" s="190" t="s">
        <v>562</v>
      </c>
      <c r="C64" s="12">
        <v>0</v>
      </c>
      <c r="D64" s="25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17">
        <v>0</v>
      </c>
      <c r="L64" s="217">
        <v>0</v>
      </c>
    </row>
    <row r="65" spans="1:12" ht="13.5">
      <c r="A65" s="4"/>
      <c r="B65" s="190" t="s">
        <v>563</v>
      </c>
      <c r="C65" s="12">
        <v>0</v>
      </c>
      <c r="D65" s="25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17">
        <v>0</v>
      </c>
      <c r="L65" s="217">
        <v>0</v>
      </c>
    </row>
    <row r="66" spans="1:12" ht="13.5">
      <c r="A66" s="4"/>
      <c r="B66" s="190" t="s">
        <v>564</v>
      </c>
      <c r="C66" s="12">
        <v>0</v>
      </c>
      <c r="D66" s="25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17">
        <v>0</v>
      </c>
      <c r="L66" s="217">
        <v>0</v>
      </c>
    </row>
    <row r="67" spans="1:12" ht="13.5">
      <c r="A67" s="4"/>
      <c r="B67" s="190" t="s">
        <v>565</v>
      </c>
      <c r="C67" s="12">
        <v>0</v>
      </c>
      <c r="D67" s="25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17">
        <v>0</v>
      </c>
      <c r="L67" s="217">
        <v>0</v>
      </c>
    </row>
    <row r="68" spans="1:12" ht="13.5">
      <c r="A68" s="4"/>
      <c r="B68" s="190" t="s">
        <v>566</v>
      </c>
      <c r="C68" s="12">
        <v>0</v>
      </c>
      <c r="D68" s="25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17">
        <v>0</v>
      </c>
      <c r="L68" s="217">
        <v>0</v>
      </c>
    </row>
    <row r="69" spans="1:12" ht="13.5">
      <c r="A69" s="4"/>
      <c r="B69" s="190" t="s">
        <v>567</v>
      </c>
      <c r="C69" s="12">
        <v>0</v>
      </c>
      <c r="D69" s="25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17">
        <v>0</v>
      </c>
      <c r="L69" s="217">
        <v>0</v>
      </c>
    </row>
    <row r="70" spans="1:12" ht="13.5">
      <c r="A70" s="4"/>
      <c r="B70" s="190" t="s">
        <v>568</v>
      </c>
      <c r="C70" s="12">
        <v>0</v>
      </c>
      <c r="D70" s="25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17">
        <v>0</v>
      </c>
      <c r="L70" s="217">
        <v>0</v>
      </c>
    </row>
    <row r="71" spans="1:12" ht="13.5">
      <c r="A71" s="4"/>
      <c r="B71" s="190" t="s">
        <v>569</v>
      </c>
      <c r="C71" s="12">
        <v>0</v>
      </c>
      <c r="D71" s="25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17">
        <v>0</v>
      </c>
      <c r="L71" s="26">
        <v>0</v>
      </c>
    </row>
    <row r="72" spans="1:12" ht="13.5">
      <c r="A72" s="4"/>
      <c r="B72" s="190" t="s">
        <v>570</v>
      </c>
      <c r="C72" s="12">
        <v>0</v>
      </c>
      <c r="D72" s="25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</row>
    <row r="73" spans="1:12" ht="13.5">
      <c r="A73" s="84"/>
      <c r="B73" s="120" t="s">
        <v>232</v>
      </c>
      <c r="C73" s="244">
        <v>2</v>
      </c>
      <c r="D73" s="27">
        <v>0</v>
      </c>
      <c r="E73" s="28">
        <v>1</v>
      </c>
      <c r="F73" s="28">
        <v>0</v>
      </c>
      <c r="G73" s="28">
        <v>1</v>
      </c>
      <c r="H73" s="242">
        <v>0</v>
      </c>
      <c r="I73" s="242">
        <v>0</v>
      </c>
      <c r="J73" s="242">
        <v>0</v>
      </c>
      <c r="K73" s="243">
        <v>0</v>
      </c>
      <c r="L73" s="242">
        <v>0</v>
      </c>
    </row>
  </sheetData>
  <sheetProtection/>
  <mergeCells count="4">
    <mergeCell ref="A3:A4"/>
    <mergeCell ref="B3:B4"/>
    <mergeCell ref="D3:L3"/>
    <mergeCell ref="C3:C4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6.125" style="0" customWidth="1"/>
    <col min="2" max="6" width="10.625" style="0" customWidth="1"/>
    <col min="7" max="7" width="9.875" style="0" customWidth="1"/>
    <col min="8" max="9" width="10.625" style="0" customWidth="1"/>
    <col min="10" max="10" width="9.875" style="0" customWidth="1"/>
  </cols>
  <sheetData>
    <row r="1" spans="1:4" ht="13.5">
      <c r="A1" s="1" t="s">
        <v>79</v>
      </c>
      <c r="B1" s="1"/>
      <c r="C1" s="1"/>
      <c r="D1" s="1"/>
    </row>
    <row r="3" spans="1:9" ht="13.5">
      <c r="A3" s="371" t="s">
        <v>212</v>
      </c>
      <c r="B3" s="306" t="s">
        <v>341</v>
      </c>
      <c r="C3" s="314"/>
      <c r="D3" s="314"/>
      <c r="E3" s="314"/>
      <c r="F3" s="314"/>
      <c r="G3" s="314"/>
      <c r="H3" s="314"/>
      <c r="I3" s="314"/>
    </row>
    <row r="4" spans="1:9" ht="13.5">
      <c r="A4" s="393"/>
      <c r="B4" s="199" t="s">
        <v>342</v>
      </c>
      <c r="C4" s="116" t="s">
        <v>5</v>
      </c>
      <c r="D4" s="198" t="s">
        <v>6</v>
      </c>
      <c r="E4" s="198" t="s">
        <v>166</v>
      </c>
      <c r="F4" s="198" t="s">
        <v>167</v>
      </c>
      <c r="G4" s="198" t="s">
        <v>168</v>
      </c>
      <c r="H4" s="198" t="s">
        <v>169</v>
      </c>
      <c r="I4" s="199" t="s">
        <v>170</v>
      </c>
    </row>
    <row r="5" spans="1:9" ht="13.5">
      <c r="A5" s="231" t="s">
        <v>466</v>
      </c>
      <c r="B5" s="24">
        <v>44</v>
      </c>
      <c r="C5" s="81">
        <v>3</v>
      </c>
      <c r="D5" s="81">
        <v>4</v>
      </c>
      <c r="E5" s="81">
        <v>8</v>
      </c>
      <c r="F5" s="81">
        <v>5</v>
      </c>
      <c r="G5" s="81">
        <v>10</v>
      </c>
      <c r="H5" s="81">
        <v>9</v>
      </c>
      <c r="I5" s="81">
        <v>5</v>
      </c>
    </row>
    <row r="6" spans="1:9" ht="7.5" customHeight="1">
      <c r="A6" s="136"/>
      <c r="B6" s="118"/>
      <c r="C6" s="112"/>
      <c r="D6" s="112"/>
      <c r="E6" s="112"/>
      <c r="F6" s="112"/>
      <c r="G6" s="112"/>
      <c r="H6" s="112"/>
      <c r="I6" s="112"/>
    </row>
    <row r="7" spans="1:9" ht="13.5">
      <c r="A7" s="134" t="s">
        <v>484</v>
      </c>
      <c r="B7" s="25">
        <v>13</v>
      </c>
      <c r="C7" s="26">
        <v>1</v>
      </c>
      <c r="D7" s="26">
        <v>0</v>
      </c>
      <c r="E7" s="26">
        <v>4</v>
      </c>
      <c r="F7" s="26">
        <v>1</v>
      </c>
      <c r="G7" s="26">
        <v>3</v>
      </c>
      <c r="H7" s="26">
        <v>3</v>
      </c>
      <c r="I7" s="26">
        <v>1</v>
      </c>
    </row>
    <row r="8" spans="1:9" ht="7.5" customHeight="1">
      <c r="A8" s="134"/>
      <c r="B8" s="25"/>
      <c r="C8" s="26"/>
      <c r="D8" s="26"/>
      <c r="E8" s="26"/>
      <c r="F8" s="26"/>
      <c r="G8" s="26"/>
      <c r="H8" s="26"/>
      <c r="I8" s="26"/>
    </row>
    <row r="9" spans="1:9" ht="13.5">
      <c r="A9" s="134" t="s">
        <v>308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ht="7.5" customHeight="1">
      <c r="A10" s="134"/>
      <c r="B10" s="25"/>
      <c r="C10" s="26"/>
      <c r="D10" s="26"/>
      <c r="E10" s="26"/>
      <c r="F10" s="26"/>
      <c r="G10" s="26"/>
      <c r="H10" s="26"/>
      <c r="I10" s="26"/>
    </row>
    <row r="11" spans="1:9" ht="13.5">
      <c r="A11" s="134" t="s">
        <v>310</v>
      </c>
      <c r="B11" s="25">
        <v>6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1</v>
      </c>
    </row>
    <row r="12" spans="1:9" ht="7.5" customHeight="1">
      <c r="A12" s="134"/>
      <c r="B12" s="25"/>
      <c r="C12" s="26"/>
      <c r="D12" s="26"/>
      <c r="E12" s="26"/>
      <c r="F12" s="26"/>
      <c r="G12" s="26"/>
      <c r="H12" s="26"/>
      <c r="I12" s="26"/>
    </row>
    <row r="13" spans="1:9" ht="13.5">
      <c r="A13" s="134" t="s">
        <v>311</v>
      </c>
      <c r="B13" s="25">
        <v>5</v>
      </c>
      <c r="C13" s="26">
        <v>0</v>
      </c>
      <c r="D13" s="26">
        <v>0</v>
      </c>
      <c r="E13" s="26">
        <v>1</v>
      </c>
      <c r="F13" s="26">
        <v>2</v>
      </c>
      <c r="G13" s="26">
        <v>0</v>
      </c>
      <c r="H13" s="26">
        <v>1</v>
      </c>
      <c r="I13" s="26">
        <v>1</v>
      </c>
    </row>
    <row r="14" spans="1:9" ht="7.5" customHeight="1">
      <c r="A14" s="134"/>
      <c r="B14" s="25"/>
      <c r="C14" s="26"/>
      <c r="D14" s="26"/>
      <c r="E14" s="26"/>
      <c r="F14" s="26"/>
      <c r="G14" s="26"/>
      <c r="H14" s="26"/>
      <c r="I14" s="26"/>
    </row>
    <row r="15" spans="1:9" ht="13.5">
      <c r="A15" s="134" t="s">
        <v>421</v>
      </c>
      <c r="B15" s="25">
        <v>3</v>
      </c>
      <c r="C15" s="26">
        <v>0</v>
      </c>
      <c r="D15" s="26">
        <v>1</v>
      </c>
      <c r="E15" s="26">
        <v>0</v>
      </c>
      <c r="F15" s="26">
        <v>1</v>
      </c>
      <c r="G15" s="26">
        <v>0</v>
      </c>
      <c r="H15" s="26">
        <v>0</v>
      </c>
      <c r="I15" s="26">
        <v>1</v>
      </c>
    </row>
    <row r="16" spans="1:9" ht="7.5" customHeight="1">
      <c r="A16" s="134"/>
      <c r="B16" s="25"/>
      <c r="C16" s="26"/>
      <c r="D16" s="26"/>
      <c r="E16" s="26"/>
      <c r="F16" s="26"/>
      <c r="G16" s="26"/>
      <c r="H16" s="26"/>
      <c r="I16" s="26"/>
    </row>
    <row r="17" spans="1:9" ht="13.5">
      <c r="A17" s="134" t="s">
        <v>411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7.5" customHeight="1">
      <c r="A18" s="134"/>
      <c r="B18" s="25"/>
      <c r="C18" s="26"/>
      <c r="D18" s="26"/>
      <c r="E18" s="26"/>
      <c r="F18" s="26"/>
      <c r="G18" s="26"/>
      <c r="H18" s="26"/>
      <c r="I18" s="26"/>
    </row>
    <row r="19" spans="1:9" ht="13.5">
      <c r="A19" s="134" t="s">
        <v>412</v>
      </c>
      <c r="B19" s="25">
        <v>1</v>
      </c>
      <c r="C19" s="26">
        <v>0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0</v>
      </c>
    </row>
    <row r="20" spans="1:9" ht="7.5" customHeight="1">
      <c r="A20" s="134"/>
      <c r="B20" s="25"/>
      <c r="C20" s="26"/>
      <c r="D20" s="26"/>
      <c r="E20" s="26"/>
      <c r="F20" s="26"/>
      <c r="G20" s="26"/>
      <c r="H20" s="26"/>
      <c r="I20" s="26"/>
    </row>
    <row r="21" spans="1:9" ht="13.5">
      <c r="A21" s="134" t="s">
        <v>485</v>
      </c>
      <c r="B21" s="25">
        <v>2</v>
      </c>
      <c r="C21" s="26">
        <v>1</v>
      </c>
      <c r="D21" s="26">
        <v>0</v>
      </c>
      <c r="E21" s="26">
        <v>0</v>
      </c>
      <c r="F21" s="26">
        <v>0</v>
      </c>
      <c r="G21" s="26">
        <v>1</v>
      </c>
      <c r="H21" s="26">
        <v>0</v>
      </c>
      <c r="I21" s="26">
        <v>0</v>
      </c>
    </row>
    <row r="22" spans="1:9" ht="7.5" customHeight="1">
      <c r="A22" s="134"/>
      <c r="B22" s="25"/>
      <c r="C22" s="26"/>
      <c r="D22" s="26"/>
      <c r="E22" s="26"/>
      <c r="F22" s="26"/>
      <c r="G22" s="26"/>
      <c r="H22" s="26"/>
      <c r="I22" s="26"/>
    </row>
    <row r="23" spans="1:9" ht="13.5">
      <c r="A23" s="134" t="s">
        <v>486</v>
      </c>
      <c r="B23" s="25">
        <v>13</v>
      </c>
      <c r="C23" s="26">
        <v>0</v>
      </c>
      <c r="D23" s="26">
        <v>2</v>
      </c>
      <c r="E23" s="26">
        <v>1</v>
      </c>
      <c r="F23" s="26">
        <v>1</v>
      </c>
      <c r="G23" s="26">
        <v>4</v>
      </c>
      <c r="H23" s="26">
        <v>4</v>
      </c>
      <c r="I23" s="26">
        <v>1</v>
      </c>
    </row>
    <row r="24" spans="1:9" ht="7.5" customHeight="1">
      <c r="A24" s="134"/>
      <c r="B24" s="25"/>
      <c r="C24" s="26"/>
      <c r="D24" s="26"/>
      <c r="E24" s="26"/>
      <c r="F24" s="26"/>
      <c r="G24" s="26"/>
      <c r="H24" s="26"/>
      <c r="I24" s="26"/>
    </row>
    <row r="25" spans="1:9" ht="13.5">
      <c r="A25" s="137" t="s">
        <v>312</v>
      </c>
      <c r="B25" s="27">
        <v>1</v>
      </c>
      <c r="C25" s="28">
        <v>0</v>
      </c>
      <c r="D25" s="28">
        <v>0</v>
      </c>
      <c r="E25" s="28">
        <v>1</v>
      </c>
      <c r="F25" s="28">
        <v>0</v>
      </c>
      <c r="G25" s="28">
        <v>0</v>
      </c>
      <c r="H25" s="28">
        <v>0</v>
      </c>
      <c r="I25" s="28">
        <v>0</v>
      </c>
    </row>
  </sheetData>
  <sheetProtection/>
  <mergeCells count="2">
    <mergeCell ref="A3:A4"/>
    <mergeCell ref="B3:I3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J57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8.00390625" style="0" customWidth="1"/>
    <col min="2" max="2" width="20.00390625" style="0" customWidth="1"/>
    <col min="3" max="3" width="8.25390625" style="0" customWidth="1"/>
    <col min="4" max="9" width="9.75390625" style="0" customWidth="1"/>
  </cols>
  <sheetData>
    <row r="1" spans="1:7" ht="13.5">
      <c r="A1" s="62" t="s">
        <v>77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10" ht="13.5">
      <c r="A3" s="371" t="s">
        <v>213</v>
      </c>
      <c r="B3" s="371" t="s">
        <v>345</v>
      </c>
      <c r="C3" s="391" t="s">
        <v>606</v>
      </c>
      <c r="D3" s="311" t="s">
        <v>346</v>
      </c>
      <c r="E3" s="311"/>
      <c r="F3" s="311"/>
      <c r="G3" s="311"/>
      <c r="H3" s="311"/>
      <c r="I3" s="306"/>
      <c r="J3" s="26"/>
    </row>
    <row r="4" spans="1:10" ht="13.5">
      <c r="A4" s="393"/>
      <c r="B4" s="393"/>
      <c r="C4" s="394"/>
      <c r="D4" s="307" t="s">
        <v>175</v>
      </c>
      <c r="E4" s="311" t="s">
        <v>176</v>
      </c>
      <c r="F4" s="311"/>
      <c r="G4" s="311"/>
      <c r="H4" s="311"/>
      <c r="I4" s="299" t="s">
        <v>232</v>
      </c>
      <c r="J4" s="26"/>
    </row>
    <row r="5" spans="1:10" ht="27">
      <c r="A5" s="404"/>
      <c r="B5" s="404"/>
      <c r="C5" s="392"/>
      <c r="D5" s="309"/>
      <c r="E5" s="6" t="s">
        <v>177</v>
      </c>
      <c r="F5" s="6" t="s">
        <v>88</v>
      </c>
      <c r="G5" s="6" t="s">
        <v>180</v>
      </c>
      <c r="H5" s="6" t="s">
        <v>178</v>
      </c>
      <c r="I5" s="301"/>
      <c r="J5" s="26"/>
    </row>
    <row r="6" spans="1:10" ht="15" customHeight="1">
      <c r="A6" s="398" t="s">
        <v>217</v>
      </c>
      <c r="B6" s="8" t="s">
        <v>218</v>
      </c>
      <c r="C6" s="24">
        <v>54</v>
      </c>
      <c r="D6" s="24">
        <v>21</v>
      </c>
      <c r="E6" s="81">
        <v>10</v>
      </c>
      <c r="F6" s="81">
        <v>5</v>
      </c>
      <c r="G6" s="81">
        <v>10</v>
      </c>
      <c r="H6" s="81">
        <v>2</v>
      </c>
      <c r="I6" s="81">
        <v>6</v>
      </c>
      <c r="J6" s="26"/>
    </row>
    <row r="7" spans="1:10" ht="7.5" customHeight="1">
      <c r="A7" s="399"/>
      <c r="B7" s="101"/>
      <c r="C7" s="118"/>
      <c r="D7" s="118"/>
      <c r="E7" s="112"/>
      <c r="F7" s="112"/>
      <c r="G7" s="112"/>
      <c r="H7" s="112"/>
      <c r="I7" s="112"/>
      <c r="J7" s="26"/>
    </row>
    <row r="8" spans="1:10" ht="15" customHeight="1">
      <c r="A8" s="399"/>
      <c r="B8" s="186" t="s">
        <v>179</v>
      </c>
      <c r="C8" s="25">
        <v>14</v>
      </c>
      <c r="D8" s="25">
        <v>5</v>
      </c>
      <c r="E8" s="26">
        <v>4</v>
      </c>
      <c r="F8" s="26">
        <v>0</v>
      </c>
      <c r="G8" s="26">
        <v>3</v>
      </c>
      <c r="H8" s="26">
        <v>0</v>
      </c>
      <c r="I8" s="26">
        <v>2</v>
      </c>
      <c r="J8" s="26"/>
    </row>
    <row r="9" spans="1:10" ht="15" customHeight="1">
      <c r="A9" s="399"/>
      <c r="B9" s="186" t="s">
        <v>257</v>
      </c>
      <c r="C9" s="25">
        <v>4</v>
      </c>
      <c r="D9" s="25">
        <v>1</v>
      </c>
      <c r="E9" s="26">
        <v>1</v>
      </c>
      <c r="F9" s="26">
        <v>1</v>
      </c>
      <c r="G9" s="26">
        <v>0</v>
      </c>
      <c r="H9" s="26">
        <v>1</v>
      </c>
      <c r="I9" s="26">
        <v>0</v>
      </c>
      <c r="J9" s="26"/>
    </row>
    <row r="10" spans="1:10" ht="15" customHeight="1">
      <c r="A10" s="399"/>
      <c r="B10" s="186" t="s">
        <v>171</v>
      </c>
      <c r="C10" s="25">
        <v>9</v>
      </c>
      <c r="D10" s="25">
        <v>5</v>
      </c>
      <c r="E10" s="26">
        <v>2</v>
      </c>
      <c r="F10" s="26">
        <v>0</v>
      </c>
      <c r="G10" s="26">
        <v>1</v>
      </c>
      <c r="H10" s="26">
        <v>0</v>
      </c>
      <c r="I10" s="26">
        <v>1</v>
      </c>
      <c r="J10" s="26"/>
    </row>
    <row r="11" spans="1:10" ht="15" customHeight="1">
      <c r="A11" s="399"/>
      <c r="B11" s="186" t="s">
        <v>172</v>
      </c>
      <c r="C11" s="25">
        <v>7</v>
      </c>
      <c r="D11" s="25">
        <v>2</v>
      </c>
      <c r="E11" s="26">
        <v>2</v>
      </c>
      <c r="F11" s="26">
        <v>0</v>
      </c>
      <c r="G11" s="26">
        <v>0</v>
      </c>
      <c r="H11" s="26">
        <v>1</v>
      </c>
      <c r="I11" s="26">
        <v>2</v>
      </c>
      <c r="J11" s="26"/>
    </row>
    <row r="12" spans="1:10" ht="15" customHeight="1">
      <c r="A12" s="399"/>
      <c r="B12" s="186" t="s">
        <v>173</v>
      </c>
      <c r="C12" s="25">
        <v>5</v>
      </c>
      <c r="D12" s="25">
        <v>2</v>
      </c>
      <c r="E12" s="26">
        <v>0</v>
      </c>
      <c r="F12" s="26">
        <v>1</v>
      </c>
      <c r="G12" s="26">
        <v>2</v>
      </c>
      <c r="H12" s="26">
        <v>0</v>
      </c>
      <c r="I12" s="26">
        <v>0</v>
      </c>
      <c r="J12" s="26"/>
    </row>
    <row r="13" spans="1:10" ht="15" customHeight="1">
      <c r="A13" s="399"/>
      <c r="B13" s="186" t="s">
        <v>491</v>
      </c>
      <c r="C13" s="25">
        <v>5</v>
      </c>
      <c r="D13" s="25">
        <v>3</v>
      </c>
      <c r="E13" s="26">
        <v>0</v>
      </c>
      <c r="F13" s="26">
        <v>1</v>
      </c>
      <c r="G13" s="26">
        <v>1</v>
      </c>
      <c r="H13" s="26">
        <v>0</v>
      </c>
      <c r="I13" s="26">
        <v>0</v>
      </c>
      <c r="J13" s="26"/>
    </row>
    <row r="14" spans="1:10" ht="15" customHeight="1">
      <c r="A14" s="399"/>
      <c r="B14" s="186" t="s">
        <v>492</v>
      </c>
      <c r="C14" s="25">
        <v>1</v>
      </c>
      <c r="D14" s="25">
        <v>0</v>
      </c>
      <c r="E14" s="26">
        <v>0</v>
      </c>
      <c r="F14" s="26">
        <v>0</v>
      </c>
      <c r="G14" s="26">
        <v>1</v>
      </c>
      <c r="H14" s="26">
        <v>0</v>
      </c>
      <c r="I14" s="26">
        <v>0</v>
      </c>
      <c r="J14" s="26"/>
    </row>
    <row r="15" spans="1:10" ht="15" customHeight="1">
      <c r="A15" s="399"/>
      <c r="B15" s="186" t="s">
        <v>493</v>
      </c>
      <c r="C15" s="25">
        <v>1</v>
      </c>
      <c r="D15" s="25">
        <v>0</v>
      </c>
      <c r="E15" s="26">
        <v>0</v>
      </c>
      <c r="F15" s="26">
        <v>0</v>
      </c>
      <c r="G15" s="26">
        <v>1</v>
      </c>
      <c r="H15" s="26">
        <v>0</v>
      </c>
      <c r="I15" s="26">
        <v>0</v>
      </c>
      <c r="J15" s="26"/>
    </row>
    <row r="16" spans="1:10" ht="15" customHeight="1">
      <c r="A16" s="399"/>
      <c r="B16" s="186" t="s">
        <v>494</v>
      </c>
      <c r="C16" s="25">
        <v>1</v>
      </c>
      <c r="D16" s="25">
        <v>0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/>
    </row>
    <row r="17" spans="1:10" ht="15" customHeight="1">
      <c r="A17" s="399"/>
      <c r="B17" s="186" t="s">
        <v>495</v>
      </c>
      <c r="C17" s="25">
        <v>0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/>
    </row>
    <row r="18" spans="1:10" ht="15" customHeight="1">
      <c r="A18" s="399"/>
      <c r="B18" s="186" t="s">
        <v>496</v>
      </c>
      <c r="C18" s="25">
        <v>1</v>
      </c>
      <c r="D18" s="25">
        <v>1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/>
    </row>
    <row r="19" spans="1:10" ht="15" customHeight="1">
      <c r="A19" s="399"/>
      <c r="B19" s="186" t="s">
        <v>497</v>
      </c>
      <c r="C19" s="25">
        <v>1</v>
      </c>
      <c r="D19" s="25">
        <v>0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/>
    </row>
    <row r="20" spans="1:10" ht="15" customHeight="1">
      <c r="A20" s="399"/>
      <c r="B20" s="186" t="s">
        <v>498</v>
      </c>
      <c r="C20" s="25">
        <v>2</v>
      </c>
      <c r="D20" s="25">
        <v>0</v>
      </c>
      <c r="E20" s="26">
        <v>0</v>
      </c>
      <c r="F20" s="26">
        <v>1</v>
      </c>
      <c r="G20" s="26">
        <v>0</v>
      </c>
      <c r="H20" s="26">
        <v>0</v>
      </c>
      <c r="I20" s="26">
        <v>1</v>
      </c>
      <c r="J20" s="26"/>
    </row>
    <row r="21" spans="1:10" ht="15" customHeight="1">
      <c r="A21" s="399"/>
      <c r="B21" s="186" t="s">
        <v>499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/>
    </row>
    <row r="22" spans="1:10" ht="15" customHeight="1">
      <c r="A22" s="399"/>
      <c r="B22" s="186" t="s">
        <v>500</v>
      </c>
      <c r="C22" s="25">
        <v>1</v>
      </c>
      <c r="D22" s="25">
        <v>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/>
    </row>
    <row r="23" spans="1:10" ht="15" customHeight="1">
      <c r="A23" s="399"/>
      <c r="B23" s="186" t="s">
        <v>10</v>
      </c>
      <c r="C23" s="25"/>
      <c r="D23" s="25"/>
      <c r="E23" s="26"/>
      <c r="F23" s="26"/>
      <c r="G23" s="26"/>
      <c r="H23" s="26"/>
      <c r="I23" s="26"/>
      <c r="J23" s="26"/>
    </row>
    <row r="24" spans="1:10" ht="15" customHeight="1">
      <c r="A24" s="399"/>
      <c r="B24" s="186" t="s">
        <v>569</v>
      </c>
      <c r="C24" s="25">
        <v>1</v>
      </c>
      <c r="D24" s="25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/>
    </row>
    <row r="25" spans="1:10" ht="15" customHeight="1">
      <c r="A25" s="399"/>
      <c r="B25" s="186" t="s">
        <v>570</v>
      </c>
      <c r="C25" s="25">
        <v>1</v>
      </c>
      <c r="D25" s="25">
        <v>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/>
    </row>
    <row r="26" spans="1:10" ht="15" customHeight="1">
      <c r="A26" s="400"/>
      <c r="B26" s="252"/>
      <c r="C26" s="27"/>
      <c r="D26" s="27"/>
      <c r="E26" s="28"/>
      <c r="F26" s="28"/>
      <c r="G26" s="28"/>
      <c r="H26" s="28"/>
      <c r="I26" s="28"/>
      <c r="J26" s="26"/>
    </row>
    <row r="27" spans="1:10" ht="15" customHeight="1">
      <c r="A27" s="401" t="s">
        <v>7</v>
      </c>
      <c r="B27" s="253" t="s">
        <v>482</v>
      </c>
      <c r="C27" s="24">
        <v>37</v>
      </c>
      <c r="D27" s="24">
        <v>2</v>
      </c>
      <c r="E27" s="81">
        <v>2</v>
      </c>
      <c r="F27" s="81">
        <v>0</v>
      </c>
      <c r="G27" s="81">
        <v>3</v>
      </c>
      <c r="H27" s="81">
        <v>0</v>
      </c>
      <c r="I27" s="81">
        <v>2</v>
      </c>
      <c r="J27" s="26"/>
    </row>
    <row r="28" spans="1:10" ht="7.5" customHeight="1">
      <c r="A28" s="402"/>
      <c r="B28" s="101"/>
      <c r="C28" s="118"/>
      <c r="D28" s="118"/>
      <c r="E28" s="112"/>
      <c r="F28" s="112"/>
      <c r="G28" s="112"/>
      <c r="H28" s="112"/>
      <c r="I28" s="112"/>
      <c r="J28" s="26"/>
    </row>
    <row r="29" spans="1:10" ht="15" customHeight="1">
      <c r="A29" s="402"/>
      <c r="B29" s="186" t="s">
        <v>113</v>
      </c>
      <c r="C29" s="25">
        <v>9</v>
      </c>
      <c r="D29" s="25">
        <v>0</v>
      </c>
      <c r="E29" s="26">
        <v>1</v>
      </c>
      <c r="F29" s="26">
        <v>1</v>
      </c>
      <c r="G29" s="26">
        <v>0</v>
      </c>
      <c r="H29" s="26">
        <v>0</v>
      </c>
      <c r="I29" s="26">
        <v>0</v>
      </c>
      <c r="J29" s="26"/>
    </row>
    <row r="30" spans="1:10" ht="15" customHeight="1">
      <c r="A30" s="402"/>
      <c r="B30" s="186" t="s">
        <v>257</v>
      </c>
      <c r="C30" s="25">
        <v>2</v>
      </c>
      <c r="D30" s="25">
        <v>3</v>
      </c>
      <c r="E30" s="26">
        <v>2</v>
      </c>
      <c r="F30" s="26">
        <v>0</v>
      </c>
      <c r="G30" s="26">
        <v>1</v>
      </c>
      <c r="H30" s="26">
        <v>0</v>
      </c>
      <c r="I30" s="26">
        <v>1</v>
      </c>
      <c r="J30" s="26"/>
    </row>
    <row r="31" spans="1:10" ht="15" customHeight="1">
      <c r="A31" s="402"/>
      <c r="B31" s="186" t="s">
        <v>171</v>
      </c>
      <c r="C31" s="25">
        <v>7</v>
      </c>
      <c r="D31" s="25">
        <v>0</v>
      </c>
      <c r="E31" s="26">
        <v>2</v>
      </c>
      <c r="F31" s="26">
        <v>0</v>
      </c>
      <c r="G31" s="26">
        <v>0</v>
      </c>
      <c r="H31" s="26">
        <v>1</v>
      </c>
      <c r="I31" s="26">
        <v>2</v>
      </c>
      <c r="J31" s="26"/>
    </row>
    <row r="32" spans="1:10" ht="15" customHeight="1">
      <c r="A32" s="402"/>
      <c r="B32" s="186" t="s">
        <v>172</v>
      </c>
      <c r="C32" s="25">
        <v>5</v>
      </c>
      <c r="D32" s="25">
        <v>1</v>
      </c>
      <c r="E32" s="26">
        <v>0</v>
      </c>
      <c r="F32" s="26">
        <v>1</v>
      </c>
      <c r="G32" s="26">
        <v>2</v>
      </c>
      <c r="H32" s="26">
        <v>0</v>
      </c>
      <c r="I32" s="26">
        <v>0</v>
      </c>
      <c r="J32" s="26"/>
    </row>
    <row r="33" spans="1:10" ht="15" customHeight="1">
      <c r="A33" s="402"/>
      <c r="B33" s="186" t="s">
        <v>173</v>
      </c>
      <c r="C33" s="25">
        <v>4</v>
      </c>
      <c r="D33" s="25">
        <v>1</v>
      </c>
      <c r="E33" s="26">
        <v>0</v>
      </c>
      <c r="F33" s="26">
        <v>1</v>
      </c>
      <c r="G33" s="26">
        <v>1</v>
      </c>
      <c r="H33" s="26">
        <v>0</v>
      </c>
      <c r="I33" s="26">
        <v>0</v>
      </c>
      <c r="J33" s="26"/>
    </row>
    <row r="34" spans="1:10" ht="15" customHeight="1">
      <c r="A34" s="402"/>
      <c r="B34" s="186" t="s">
        <v>491</v>
      </c>
      <c r="C34" s="25">
        <v>3</v>
      </c>
      <c r="D34" s="25">
        <v>0</v>
      </c>
      <c r="E34" s="26">
        <v>0</v>
      </c>
      <c r="F34" s="26">
        <v>0</v>
      </c>
      <c r="G34" s="26">
        <v>1</v>
      </c>
      <c r="H34" s="26">
        <v>0</v>
      </c>
      <c r="I34" s="26">
        <v>0</v>
      </c>
      <c r="J34" s="26"/>
    </row>
    <row r="35" spans="1:10" ht="15" customHeight="1">
      <c r="A35" s="402"/>
      <c r="B35" s="186" t="s">
        <v>492</v>
      </c>
      <c r="C35" s="25">
        <v>1</v>
      </c>
      <c r="D35" s="25">
        <v>0</v>
      </c>
      <c r="E35" s="26">
        <v>0</v>
      </c>
      <c r="F35" s="26">
        <v>0</v>
      </c>
      <c r="G35" s="26">
        <v>1</v>
      </c>
      <c r="H35" s="26">
        <v>0</v>
      </c>
      <c r="I35" s="26">
        <v>0</v>
      </c>
      <c r="J35" s="26"/>
    </row>
    <row r="36" spans="1:10" ht="15" customHeight="1">
      <c r="A36" s="402"/>
      <c r="B36" s="186" t="s">
        <v>493</v>
      </c>
      <c r="C36" s="25">
        <v>1</v>
      </c>
      <c r="D36" s="25">
        <v>0</v>
      </c>
      <c r="E36" s="26">
        <v>1</v>
      </c>
      <c r="F36" s="26">
        <v>0</v>
      </c>
      <c r="G36" s="26">
        <v>0</v>
      </c>
      <c r="H36" s="26">
        <v>0</v>
      </c>
      <c r="I36" s="26">
        <v>0</v>
      </c>
      <c r="J36" s="26"/>
    </row>
    <row r="37" spans="1:10" ht="15" customHeight="1">
      <c r="A37" s="402"/>
      <c r="B37" s="186" t="s">
        <v>494</v>
      </c>
      <c r="C37" s="25">
        <v>1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/>
    </row>
    <row r="38" spans="1:10" ht="15" customHeight="1">
      <c r="A38" s="402"/>
      <c r="B38" s="186" t="s">
        <v>495</v>
      </c>
      <c r="C38" s="25">
        <v>0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/>
    </row>
    <row r="39" spans="1:10" ht="15" customHeight="1">
      <c r="A39" s="402"/>
      <c r="B39" s="186" t="s">
        <v>496</v>
      </c>
      <c r="C39" s="25">
        <v>0</v>
      </c>
      <c r="D39" s="25">
        <v>0</v>
      </c>
      <c r="E39" s="26">
        <v>0</v>
      </c>
      <c r="F39" s="26">
        <v>1</v>
      </c>
      <c r="G39" s="26">
        <v>0</v>
      </c>
      <c r="H39" s="26">
        <v>0</v>
      </c>
      <c r="I39" s="26">
        <v>0</v>
      </c>
      <c r="J39" s="26"/>
    </row>
    <row r="40" spans="1:10" ht="15" customHeight="1">
      <c r="A40" s="402"/>
      <c r="B40" s="186" t="s">
        <v>497</v>
      </c>
      <c r="C40" s="25">
        <v>1</v>
      </c>
      <c r="D40" s="25">
        <v>0</v>
      </c>
      <c r="E40" s="26">
        <v>0</v>
      </c>
      <c r="F40" s="26">
        <v>1</v>
      </c>
      <c r="G40" s="26">
        <v>0</v>
      </c>
      <c r="H40" s="26">
        <v>0</v>
      </c>
      <c r="I40" s="26">
        <v>1</v>
      </c>
      <c r="J40" s="26"/>
    </row>
    <row r="41" spans="1:10" ht="15" customHeight="1">
      <c r="A41" s="402"/>
      <c r="B41" s="186" t="s">
        <v>498</v>
      </c>
      <c r="C41" s="25">
        <v>2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/>
    </row>
    <row r="42" spans="1:10" ht="15" customHeight="1">
      <c r="A42" s="402"/>
      <c r="B42" s="186" t="s">
        <v>10</v>
      </c>
      <c r="C42" s="25"/>
      <c r="D42" s="25"/>
      <c r="E42" s="26"/>
      <c r="F42" s="26"/>
      <c r="G42" s="26"/>
      <c r="H42" s="26"/>
      <c r="I42" s="26"/>
      <c r="J42" s="26"/>
    </row>
    <row r="43" spans="1:10" ht="15" customHeight="1">
      <c r="A43" s="402"/>
      <c r="B43" s="186" t="s">
        <v>568</v>
      </c>
      <c r="C43" s="25">
        <v>0</v>
      </c>
      <c r="D43" s="25">
        <v>0</v>
      </c>
      <c r="E43" s="26">
        <v>0</v>
      </c>
      <c r="F43" s="26">
        <v>0</v>
      </c>
      <c r="G43" s="26">
        <v>1</v>
      </c>
      <c r="H43" s="26">
        <v>0</v>
      </c>
      <c r="I43" s="26">
        <v>0</v>
      </c>
      <c r="J43" s="26"/>
    </row>
    <row r="44" spans="1:10" ht="15" customHeight="1">
      <c r="A44" s="402"/>
      <c r="B44" s="186" t="s">
        <v>569</v>
      </c>
      <c r="C44" s="25">
        <v>1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/>
    </row>
    <row r="45" spans="1:10" ht="15" customHeight="1">
      <c r="A45" s="403"/>
      <c r="B45" s="252"/>
      <c r="C45" s="27"/>
      <c r="D45" s="27"/>
      <c r="E45" s="28"/>
      <c r="F45" s="28"/>
      <c r="G45" s="28"/>
      <c r="H45" s="28"/>
      <c r="I45" s="28"/>
      <c r="J45" s="26"/>
    </row>
    <row r="46" spans="1:10" ht="15" customHeight="1">
      <c r="A46" s="395" t="s">
        <v>8</v>
      </c>
      <c r="B46" s="186" t="s">
        <v>482</v>
      </c>
      <c r="C46" s="25">
        <v>4</v>
      </c>
      <c r="D46" s="25">
        <v>2</v>
      </c>
      <c r="E46" s="26">
        <v>1</v>
      </c>
      <c r="F46" s="26">
        <v>0</v>
      </c>
      <c r="G46" s="26">
        <v>0</v>
      </c>
      <c r="H46" s="26">
        <v>1</v>
      </c>
      <c r="I46" s="26">
        <v>0</v>
      </c>
      <c r="J46" s="26"/>
    </row>
    <row r="47" spans="1:10" ht="7.5" customHeight="1">
      <c r="A47" s="396"/>
      <c r="B47" s="101"/>
      <c r="C47" s="103"/>
      <c r="D47" s="118"/>
      <c r="E47" s="112"/>
      <c r="F47" s="112"/>
      <c r="G47" s="112"/>
      <c r="H47" s="112"/>
      <c r="I47" s="112"/>
      <c r="J47" s="26"/>
    </row>
    <row r="48" spans="1:10" ht="15" customHeight="1">
      <c r="A48" s="396"/>
      <c r="B48" s="186" t="s">
        <v>113</v>
      </c>
      <c r="C48" s="25">
        <v>1</v>
      </c>
      <c r="D48" s="25">
        <v>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/>
    </row>
    <row r="49" spans="1:10" ht="15" customHeight="1">
      <c r="A49" s="396"/>
      <c r="B49" s="186" t="s">
        <v>257</v>
      </c>
      <c r="C49" s="25">
        <v>1</v>
      </c>
      <c r="D49" s="25">
        <v>0</v>
      </c>
      <c r="E49" s="26">
        <v>0</v>
      </c>
      <c r="F49" s="26">
        <v>0</v>
      </c>
      <c r="G49" s="26">
        <v>0</v>
      </c>
      <c r="H49" s="26">
        <v>1</v>
      </c>
      <c r="I49" s="26">
        <v>0</v>
      </c>
      <c r="J49" s="26"/>
    </row>
    <row r="50" spans="1:10" ht="15" customHeight="1">
      <c r="A50" s="396"/>
      <c r="B50" s="186" t="s">
        <v>171</v>
      </c>
      <c r="C50" s="25">
        <v>2</v>
      </c>
      <c r="D50" s="25">
        <v>1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/>
    </row>
    <row r="51" spans="1:10" ht="15" customHeight="1">
      <c r="A51" s="397"/>
      <c r="B51" s="252"/>
      <c r="C51" s="27"/>
      <c r="D51" s="27"/>
      <c r="E51" s="28"/>
      <c r="F51" s="28"/>
      <c r="G51" s="28"/>
      <c r="H51" s="28"/>
      <c r="I51" s="28"/>
      <c r="J51" s="26"/>
    </row>
    <row r="52" spans="1:10" ht="15" customHeight="1">
      <c r="A52" s="395" t="s">
        <v>9</v>
      </c>
      <c r="B52" s="186" t="s">
        <v>482</v>
      </c>
      <c r="C52" s="25">
        <v>5</v>
      </c>
      <c r="D52" s="25">
        <v>3</v>
      </c>
      <c r="E52" s="26">
        <v>1</v>
      </c>
      <c r="F52" s="26">
        <v>0</v>
      </c>
      <c r="G52" s="26">
        <v>0</v>
      </c>
      <c r="H52" s="26">
        <v>0</v>
      </c>
      <c r="I52" s="26">
        <v>1</v>
      </c>
      <c r="J52" s="26"/>
    </row>
    <row r="53" spans="1:10" ht="7.5" customHeight="1">
      <c r="A53" s="396"/>
      <c r="B53" s="101"/>
      <c r="C53" s="103"/>
      <c r="D53" s="118"/>
      <c r="E53" s="112"/>
      <c r="F53" s="112"/>
      <c r="G53" s="112"/>
      <c r="H53" s="112"/>
      <c r="I53" s="112"/>
      <c r="J53" s="26"/>
    </row>
    <row r="54" spans="1:10" ht="15" customHeight="1">
      <c r="A54" s="396"/>
      <c r="B54" s="186" t="s">
        <v>113</v>
      </c>
      <c r="C54" s="25">
        <v>3</v>
      </c>
      <c r="D54" s="25">
        <v>1</v>
      </c>
      <c r="E54" s="26">
        <v>1</v>
      </c>
      <c r="F54" s="26">
        <v>0</v>
      </c>
      <c r="G54" s="26">
        <v>0</v>
      </c>
      <c r="H54" s="26">
        <v>0</v>
      </c>
      <c r="I54" s="26">
        <v>1</v>
      </c>
      <c r="J54" s="26"/>
    </row>
    <row r="55" spans="1:10" ht="15" customHeight="1">
      <c r="A55" s="396"/>
      <c r="B55" s="186" t="s">
        <v>257</v>
      </c>
      <c r="C55" s="25">
        <v>0</v>
      </c>
      <c r="D55" s="25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/>
    </row>
    <row r="56" spans="1:10" ht="15" customHeight="1">
      <c r="A56" s="396"/>
      <c r="B56" s="186" t="s">
        <v>571</v>
      </c>
      <c r="C56" s="25">
        <v>2</v>
      </c>
      <c r="D56" s="25">
        <v>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/>
    </row>
    <row r="57" spans="1:10" ht="15" customHeight="1">
      <c r="A57" s="397"/>
      <c r="B57" s="252"/>
      <c r="C57" s="27"/>
      <c r="D57" s="27"/>
      <c r="E57" s="28"/>
      <c r="F57" s="28"/>
      <c r="G57" s="28"/>
      <c r="H57" s="28"/>
      <c r="I57" s="28"/>
      <c r="J57" s="26"/>
    </row>
  </sheetData>
  <sheetProtection/>
  <mergeCells count="11">
    <mergeCell ref="B3:B5"/>
    <mergeCell ref="E4:H4"/>
    <mergeCell ref="C3:C5"/>
    <mergeCell ref="A52:A57"/>
    <mergeCell ref="A46:A51"/>
    <mergeCell ref="I4:I5"/>
    <mergeCell ref="D3:I3"/>
    <mergeCell ref="A6:A26"/>
    <mergeCell ref="A27:A45"/>
    <mergeCell ref="D4:D5"/>
    <mergeCell ref="A3:A5"/>
  </mergeCells>
  <printOptions/>
  <pageMargins left="0.5905511811023623" right="0.3937007874015748" top="0.7874015748031497" bottom="0.5118110236220472" header="0.5118110236220472" footer="0.5118110236220472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23.375" style="0" customWidth="1"/>
    <col min="2" max="4" width="8.125" style="0" customWidth="1"/>
    <col min="5" max="5" width="8.25390625" style="0" customWidth="1"/>
    <col min="6" max="6" width="8.125" style="0" customWidth="1"/>
    <col min="7" max="7" width="8.375" style="0" customWidth="1"/>
    <col min="8" max="8" width="8.50390625" style="0" customWidth="1"/>
    <col min="9" max="9" width="8.125" style="0" customWidth="1"/>
    <col min="10" max="10" width="8.25390625" style="0" customWidth="1"/>
  </cols>
  <sheetData>
    <row r="1" spans="1:8" ht="13.5">
      <c r="A1" s="1" t="s">
        <v>76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11" ht="13.5">
      <c r="A4" s="371" t="s">
        <v>348</v>
      </c>
      <c r="B4" s="306" t="s">
        <v>349</v>
      </c>
      <c r="C4" s="314"/>
      <c r="D4" s="314"/>
      <c r="E4" s="314"/>
      <c r="F4" s="314"/>
      <c r="G4" s="314"/>
      <c r="H4" s="314"/>
      <c r="I4" s="314"/>
      <c r="J4" s="314"/>
      <c r="K4" s="26"/>
    </row>
    <row r="5" spans="1:11" ht="13.5">
      <c r="A5" s="393"/>
      <c r="B5" s="405" t="s">
        <v>181</v>
      </c>
      <c r="C5" s="306" t="s">
        <v>182</v>
      </c>
      <c r="D5" s="314"/>
      <c r="E5" s="314"/>
      <c r="F5" s="314"/>
      <c r="G5" s="314"/>
      <c r="H5" s="314"/>
      <c r="I5" s="314"/>
      <c r="J5" s="314"/>
      <c r="K5" s="26"/>
    </row>
    <row r="6" spans="1:11" ht="47.25" customHeight="1">
      <c r="A6" s="404"/>
      <c r="B6" s="406"/>
      <c r="C6" s="197" t="s">
        <v>606</v>
      </c>
      <c r="D6" s="37" t="s">
        <v>183</v>
      </c>
      <c r="E6" s="37" t="s">
        <v>184</v>
      </c>
      <c r="F6" s="37" t="s">
        <v>185</v>
      </c>
      <c r="G6" s="37" t="s">
        <v>186</v>
      </c>
      <c r="H6" s="37" t="s">
        <v>187</v>
      </c>
      <c r="I6" s="37" t="s">
        <v>188</v>
      </c>
      <c r="J6" s="185" t="s">
        <v>189</v>
      </c>
      <c r="K6" s="26"/>
    </row>
    <row r="7" spans="1:10" ht="31.5" customHeight="1">
      <c r="A7" s="183" t="s">
        <v>190</v>
      </c>
      <c r="B7" s="13">
        <v>1</v>
      </c>
      <c r="C7" s="11">
        <v>8</v>
      </c>
      <c r="D7" s="12">
        <v>0</v>
      </c>
      <c r="E7" s="12">
        <v>5</v>
      </c>
      <c r="F7" s="12">
        <v>1</v>
      </c>
      <c r="G7" s="12">
        <v>1</v>
      </c>
      <c r="H7" s="12">
        <v>1</v>
      </c>
      <c r="I7" s="12">
        <v>0</v>
      </c>
      <c r="J7" s="12">
        <v>0</v>
      </c>
    </row>
    <row r="8" spans="1:10" ht="31.5" customHeight="1">
      <c r="A8" s="183" t="s">
        <v>191</v>
      </c>
      <c r="B8" s="13">
        <v>0</v>
      </c>
      <c r="C8" s="11">
        <v>9</v>
      </c>
      <c r="D8" s="12">
        <v>0</v>
      </c>
      <c r="E8" s="12">
        <v>5</v>
      </c>
      <c r="F8" s="12">
        <v>2</v>
      </c>
      <c r="G8" s="12">
        <v>2</v>
      </c>
      <c r="H8" s="12">
        <v>0</v>
      </c>
      <c r="I8" s="12">
        <v>0</v>
      </c>
      <c r="J8" s="12">
        <v>0</v>
      </c>
    </row>
    <row r="9" spans="1:10" ht="31.5" customHeight="1">
      <c r="A9" s="183" t="s">
        <v>192</v>
      </c>
      <c r="B9" s="13">
        <v>0</v>
      </c>
      <c r="C9" s="11">
        <v>1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31.5" customHeight="1">
      <c r="A10" s="183" t="s">
        <v>193</v>
      </c>
      <c r="B10" s="13">
        <v>1</v>
      </c>
      <c r="C10" s="11">
        <v>1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</row>
    <row r="11" spans="1:10" ht="31.5" customHeight="1">
      <c r="A11" s="183" t="s">
        <v>160</v>
      </c>
      <c r="B11" s="13">
        <v>0</v>
      </c>
      <c r="C11" s="11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31.5" customHeight="1">
      <c r="A12" s="183" t="s">
        <v>194</v>
      </c>
      <c r="B12" s="13">
        <v>0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31.5" customHeight="1">
      <c r="A13" s="183" t="s">
        <v>195</v>
      </c>
      <c r="B13" s="13">
        <v>0</v>
      </c>
      <c r="C13" s="11">
        <v>1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31.5" customHeight="1">
      <c r="A14" s="183" t="s">
        <v>196</v>
      </c>
      <c r="B14" s="13">
        <v>0</v>
      </c>
      <c r="C14" s="11">
        <v>5</v>
      </c>
      <c r="D14" s="12">
        <v>0</v>
      </c>
      <c r="E14" s="12">
        <v>2</v>
      </c>
      <c r="F14" s="12">
        <v>1</v>
      </c>
      <c r="G14" s="12">
        <v>1</v>
      </c>
      <c r="H14" s="12">
        <v>0</v>
      </c>
      <c r="I14" s="12">
        <v>0</v>
      </c>
      <c r="J14" s="12">
        <v>0</v>
      </c>
    </row>
    <row r="15" spans="1:10" ht="31.5" customHeight="1">
      <c r="A15" s="183" t="s">
        <v>197</v>
      </c>
      <c r="B15" s="13">
        <v>0</v>
      </c>
      <c r="C15" s="11">
        <v>3</v>
      </c>
      <c r="D15" s="12">
        <v>0</v>
      </c>
      <c r="E15" s="12">
        <v>2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</row>
    <row r="16" spans="1:10" ht="31.5" customHeight="1">
      <c r="A16" s="254" t="s">
        <v>232</v>
      </c>
      <c r="B16" s="17">
        <v>0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s="41" customFormat="1" ht="13.5">
      <c r="A17" s="191"/>
      <c r="B17" s="191"/>
      <c r="C17" s="191"/>
      <c r="D17" s="191"/>
      <c r="E17" s="191"/>
      <c r="F17" s="191"/>
      <c r="G17" s="191"/>
      <c r="H17" s="191"/>
      <c r="I17" s="191"/>
      <c r="J17" s="191"/>
    </row>
  </sheetData>
  <sheetProtection/>
  <mergeCells count="4">
    <mergeCell ref="A4:A6"/>
    <mergeCell ref="B5:B6"/>
    <mergeCell ref="B4:J4"/>
    <mergeCell ref="C5:J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V112"/>
  <sheetViews>
    <sheetView zoomScalePageLayoutView="0" workbookViewId="0" topLeftCell="A4">
      <selection activeCell="C43" sqref="C43"/>
    </sheetView>
  </sheetViews>
  <sheetFormatPr defaultColWidth="9.00390625" defaultRowHeight="13.5"/>
  <cols>
    <col min="1" max="1" width="7.25390625" style="0" customWidth="1"/>
    <col min="2" max="2" width="20.375" style="0" customWidth="1"/>
    <col min="3" max="7" width="9.50390625" style="0" customWidth="1"/>
    <col min="8" max="8" width="9.625" style="0" customWidth="1"/>
    <col min="9" max="12" width="9.50390625" style="0" customWidth="1"/>
  </cols>
  <sheetData>
    <row r="1" spans="1:10" ht="13.5">
      <c r="A1" s="62" t="s">
        <v>531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3.5" customHeight="1">
      <c r="A3" s="407" t="s">
        <v>641</v>
      </c>
      <c r="B3" s="307" t="s">
        <v>256</v>
      </c>
      <c r="C3" s="311" t="s">
        <v>350</v>
      </c>
      <c r="D3" s="311"/>
      <c r="E3" s="311"/>
      <c r="F3" s="311"/>
      <c r="G3" s="311"/>
      <c r="H3" s="311"/>
      <c r="I3" s="311"/>
      <c r="J3" s="311"/>
      <c r="K3" s="311"/>
      <c r="L3" s="306"/>
      <c r="M3" s="26"/>
    </row>
    <row r="4" spans="1:13" ht="13.5">
      <c r="A4" s="408"/>
      <c r="B4" s="308"/>
      <c r="C4" s="312" t="s">
        <v>639</v>
      </c>
      <c r="D4" s="314" t="s">
        <v>198</v>
      </c>
      <c r="E4" s="314"/>
      <c r="F4" s="314"/>
      <c r="G4" s="314"/>
      <c r="H4" s="314"/>
      <c r="I4" s="314"/>
      <c r="J4" s="314"/>
      <c r="K4" s="314"/>
      <c r="L4" s="314"/>
      <c r="M4" s="26"/>
    </row>
    <row r="5" spans="1:12" ht="48" customHeight="1">
      <c r="A5" s="409"/>
      <c r="B5" s="309"/>
      <c r="C5" s="377"/>
      <c r="D5" s="19" t="s">
        <v>638</v>
      </c>
      <c r="E5" s="248" t="s">
        <v>643</v>
      </c>
      <c r="F5" s="249" t="s">
        <v>644</v>
      </c>
      <c r="G5" s="150" t="s">
        <v>456</v>
      </c>
      <c r="H5" s="116" t="s">
        <v>154</v>
      </c>
      <c r="I5" s="116" t="s">
        <v>155</v>
      </c>
      <c r="J5" s="116" t="s">
        <v>157</v>
      </c>
      <c r="K5" s="116" t="s">
        <v>642</v>
      </c>
      <c r="L5" s="289" t="s">
        <v>640</v>
      </c>
    </row>
    <row r="6" spans="1:12" ht="13.5">
      <c r="A6" s="200" t="s">
        <v>217</v>
      </c>
      <c r="B6" s="8" t="s">
        <v>218</v>
      </c>
      <c r="C6" s="82">
        <f aca="true" t="shared" si="0" ref="C6:L6">C41+C76</f>
        <v>6754</v>
      </c>
      <c r="D6" s="66">
        <f t="shared" si="0"/>
        <v>878</v>
      </c>
      <c r="E6" s="82">
        <f t="shared" si="0"/>
        <v>654</v>
      </c>
      <c r="F6" s="80">
        <f t="shared" si="0"/>
        <v>147</v>
      </c>
      <c r="G6" s="80">
        <f t="shared" si="0"/>
        <v>21</v>
      </c>
      <c r="H6" s="80">
        <f t="shared" si="0"/>
        <v>64</v>
      </c>
      <c r="I6" s="80">
        <f t="shared" si="0"/>
        <v>2</v>
      </c>
      <c r="J6" s="80">
        <f t="shared" si="0"/>
        <v>11</v>
      </c>
      <c r="K6" s="80">
        <f t="shared" si="0"/>
        <v>44</v>
      </c>
      <c r="L6" s="80">
        <f t="shared" si="0"/>
        <v>13</v>
      </c>
    </row>
    <row r="7" spans="1:12" ht="7.5" customHeight="1">
      <c r="A7" s="4"/>
      <c r="B7" s="101"/>
      <c r="C7" s="113"/>
      <c r="D7" s="145"/>
      <c r="E7" s="111"/>
      <c r="F7" s="113"/>
      <c r="G7" s="113"/>
      <c r="H7" s="113"/>
      <c r="I7" s="113"/>
      <c r="J7" s="113"/>
      <c r="K7" s="113"/>
      <c r="L7" s="113"/>
    </row>
    <row r="8" spans="1:12" ht="13.5">
      <c r="A8" s="4"/>
      <c r="B8" s="186" t="s">
        <v>257</v>
      </c>
      <c r="C8" s="64">
        <f aca="true" t="shared" si="1" ref="C8:L8">C43+C78</f>
        <v>247</v>
      </c>
      <c r="D8" s="66">
        <f t="shared" si="1"/>
        <v>54</v>
      </c>
      <c r="E8" s="83">
        <f t="shared" si="1"/>
        <v>40</v>
      </c>
      <c r="F8" s="64">
        <f t="shared" si="1"/>
        <v>12</v>
      </c>
      <c r="G8" s="64">
        <f t="shared" si="1"/>
        <v>3</v>
      </c>
      <c r="H8" s="64">
        <f t="shared" si="1"/>
        <v>8</v>
      </c>
      <c r="I8" s="64">
        <f t="shared" si="1"/>
        <v>0</v>
      </c>
      <c r="J8" s="64">
        <f t="shared" si="1"/>
        <v>0</v>
      </c>
      <c r="K8" s="64">
        <f t="shared" si="1"/>
        <v>2</v>
      </c>
      <c r="L8" s="64">
        <f t="shared" si="1"/>
        <v>1</v>
      </c>
    </row>
    <row r="9" spans="1:12" ht="13.5">
      <c r="A9" s="4"/>
      <c r="B9" s="186" t="s">
        <v>171</v>
      </c>
      <c r="C9" s="64">
        <f aca="true" t="shared" si="2" ref="C9:L9">C44+C79</f>
        <v>301</v>
      </c>
      <c r="D9" s="66">
        <f t="shared" si="2"/>
        <v>63</v>
      </c>
      <c r="E9" s="83">
        <f t="shared" si="2"/>
        <v>46</v>
      </c>
      <c r="F9" s="64">
        <f t="shared" si="2"/>
        <v>13</v>
      </c>
      <c r="G9" s="64">
        <f t="shared" si="2"/>
        <v>2</v>
      </c>
      <c r="H9" s="64">
        <f t="shared" si="2"/>
        <v>4</v>
      </c>
      <c r="I9" s="64">
        <f t="shared" si="2"/>
        <v>1</v>
      </c>
      <c r="J9" s="64">
        <f t="shared" si="2"/>
        <v>1</v>
      </c>
      <c r="K9" s="64">
        <f t="shared" si="2"/>
        <v>4</v>
      </c>
      <c r="L9" s="64">
        <f t="shared" si="2"/>
        <v>2</v>
      </c>
    </row>
    <row r="10" spans="1:12" ht="13.5">
      <c r="A10" s="4"/>
      <c r="B10" s="186" t="s">
        <v>172</v>
      </c>
      <c r="C10" s="64">
        <f aca="true" t="shared" si="3" ref="C10:L10">C45+C80</f>
        <v>240</v>
      </c>
      <c r="D10" s="66">
        <f t="shared" si="3"/>
        <v>55</v>
      </c>
      <c r="E10" s="83">
        <f t="shared" si="3"/>
        <v>41</v>
      </c>
      <c r="F10" s="64">
        <f t="shared" si="3"/>
        <v>13</v>
      </c>
      <c r="G10" s="64">
        <f t="shared" si="3"/>
        <v>2</v>
      </c>
      <c r="H10" s="64">
        <f t="shared" si="3"/>
        <v>8</v>
      </c>
      <c r="I10" s="64">
        <f t="shared" si="3"/>
        <v>0</v>
      </c>
      <c r="J10" s="64">
        <f t="shared" si="3"/>
        <v>1</v>
      </c>
      <c r="K10" s="64">
        <f t="shared" si="3"/>
        <v>4</v>
      </c>
      <c r="L10" s="64">
        <f t="shared" si="3"/>
        <v>0</v>
      </c>
    </row>
    <row r="11" spans="1:12" ht="13.5">
      <c r="A11" s="4"/>
      <c r="B11" s="186" t="s">
        <v>173</v>
      </c>
      <c r="C11" s="64">
        <f aca="true" t="shared" si="4" ref="C11:L11">C46+C81</f>
        <v>348</v>
      </c>
      <c r="D11" s="66">
        <f t="shared" si="4"/>
        <v>70</v>
      </c>
      <c r="E11" s="83">
        <f t="shared" si="4"/>
        <v>49</v>
      </c>
      <c r="F11" s="64">
        <f t="shared" si="4"/>
        <v>16</v>
      </c>
      <c r="G11" s="64">
        <f t="shared" si="4"/>
        <v>2</v>
      </c>
      <c r="H11" s="64">
        <f t="shared" si="4"/>
        <v>7</v>
      </c>
      <c r="I11" s="64">
        <f t="shared" si="4"/>
        <v>0</v>
      </c>
      <c r="J11" s="64">
        <f t="shared" si="4"/>
        <v>0</v>
      </c>
      <c r="K11" s="64">
        <f t="shared" si="4"/>
        <v>4</v>
      </c>
      <c r="L11" s="64">
        <f t="shared" si="4"/>
        <v>2</v>
      </c>
    </row>
    <row r="12" spans="1:12" ht="13.5">
      <c r="A12" s="4"/>
      <c r="B12" s="186" t="s">
        <v>491</v>
      </c>
      <c r="C12" s="64">
        <f aca="true" t="shared" si="5" ref="C12:L12">C47+C82</f>
        <v>284</v>
      </c>
      <c r="D12" s="66">
        <f t="shared" si="5"/>
        <v>51</v>
      </c>
      <c r="E12" s="83">
        <f t="shared" si="5"/>
        <v>34</v>
      </c>
      <c r="F12" s="64">
        <f t="shared" si="5"/>
        <v>12</v>
      </c>
      <c r="G12" s="64">
        <f t="shared" si="5"/>
        <v>2</v>
      </c>
      <c r="H12" s="64">
        <f t="shared" si="5"/>
        <v>1</v>
      </c>
      <c r="I12" s="64">
        <f t="shared" si="5"/>
        <v>0</v>
      </c>
      <c r="J12" s="64">
        <f t="shared" si="5"/>
        <v>2</v>
      </c>
      <c r="K12" s="64">
        <f t="shared" si="5"/>
        <v>8</v>
      </c>
      <c r="L12" s="64">
        <f t="shared" si="5"/>
        <v>0</v>
      </c>
    </row>
    <row r="13" spans="1:12" ht="13.5">
      <c r="A13" s="4"/>
      <c r="B13" s="186" t="s">
        <v>492</v>
      </c>
      <c r="C13" s="64">
        <f aca="true" t="shared" si="6" ref="C13:L13">C48+C83</f>
        <v>383</v>
      </c>
      <c r="D13" s="66">
        <f t="shared" si="6"/>
        <v>58</v>
      </c>
      <c r="E13" s="83">
        <f t="shared" si="6"/>
        <v>44</v>
      </c>
      <c r="F13" s="64">
        <f t="shared" si="6"/>
        <v>10</v>
      </c>
      <c r="G13" s="64">
        <f t="shared" si="6"/>
        <v>1</v>
      </c>
      <c r="H13" s="64">
        <f t="shared" si="6"/>
        <v>5</v>
      </c>
      <c r="I13" s="64">
        <f t="shared" si="6"/>
        <v>0</v>
      </c>
      <c r="J13" s="64">
        <f t="shared" si="6"/>
        <v>0</v>
      </c>
      <c r="K13" s="64">
        <f t="shared" si="6"/>
        <v>2</v>
      </c>
      <c r="L13" s="64">
        <f t="shared" si="6"/>
        <v>1</v>
      </c>
    </row>
    <row r="14" spans="1:12" ht="13.5">
      <c r="A14" s="4"/>
      <c r="B14" s="186" t="s">
        <v>493</v>
      </c>
      <c r="C14" s="64">
        <f aca="true" t="shared" si="7" ref="C14:L14">C49+C84</f>
        <v>297</v>
      </c>
      <c r="D14" s="66">
        <f t="shared" si="7"/>
        <v>42</v>
      </c>
      <c r="E14" s="83">
        <f t="shared" si="7"/>
        <v>29</v>
      </c>
      <c r="F14" s="64">
        <f t="shared" si="7"/>
        <v>11</v>
      </c>
      <c r="G14" s="64">
        <f t="shared" si="7"/>
        <v>2</v>
      </c>
      <c r="H14" s="64">
        <f t="shared" si="7"/>
        <v>7</v>
      </c>
      <c r="I14" s="64">
        <f t="shared" si="7"/>
        <v>0</v>
      </c>
      <c r="J14" s="64">
        <f t="shared" si="7"/>
        <v>0</v>
      </c>
      <c r="K14" s="64">
        <f t="shared" si="7"/>
        <v>2</v>
      </c>
      <c r="L14" s="64">
        <f t="shared" si="7"/>
        <v>0</v>
      </c>
    </row>
    <row r="15" spans="1:12" ht="13.5">
      <c r="A15" s="4"/>
      <c r="B15" s="190" t="s">
        <v>494</v>
      </c>
      <c r="C15" s="64">
        <f aca="true" t="shared" si="8" ref="C15:L15">C50+C85</f>
        <v>367</v>
      </c>
      <c r="D15" s="66">
        <f t="shared" si="8"/>
        <v>54</v>
      </c>
      <c r="E15" s="83">
        <f t="shared" si="8"/>
        <v>43</v>
      </c>
      <c r="F15" s="64">
        <f t="shared" si="8"/>
        <v>5</v>
      </c>
      <c r="G15" s="64">
        <f t="shared" si="8"/>
        <v>0</v>
      </c>
      <c r="H15" s="64">
        <f t="shared" si="8"/>
        <v>1</v>
      </c>
      <c r="I15" s="64">
        <f t="shared" si="8"/>
        <v>0</v>
      </c>
      <c r="J15" s="64">
        <f t="shared" si="8"/>
        <v>0</v>
      </c>
      <c r="K15" s="64">
        <f t="shared" si="8"/>
        <v>3</v>
      </c>
      <c r="L15" s="64">
        <f t="shared" si="8"/>
        <v>2</v>
      </c>
    </row>
    <row r="16" spans="1:12" ht="13.5">
      <c r="A16" s="4"/>
      <c r="B16" s="190" t="s">
        <v>495</v>
      </c>
      <c r="C16" s="64">
        <f aca="true" t="shared" si="9" ref="C16:L16">C51+C86</f>
        <v>299</v>
      </c>
      <c r="D16" s="66">
        <f t="shared" si="9"/>
        <v>32</v>
      </c>
      <c r="E16" s="83">
        <f t="shared" si="9"/>
        <v>24</v>
      </c>
      <c r="F16" s="64">
        <f t="shared" si="9"/>
        <v>3</v>
      </c>
      <c r="G16" s="64">
        <f t="shared" si="9"/>
        <v>0</v>
      </c>
      <c r="H16" s="64">
        <f t="shared" si="9"/>
        <v>0</v>
      </c>
      <c r="I16" s="64">
        <f t="shared" si="9"/>
        <v>1</v>
      </c>
      <c r="J16" s="64">
        <f t="shared" si="9"/>
        <v>0</v>
      </c>
      <c r="K16" s="64">
        <f t="shared" si="9"/>
        <v>1</v>
      </c>
      <c r="L16" s="64">
        <f t="shared" si="9"/>
        <v>1</v>
      </c>
    </row>
    <row r="17" spans="1:12" ht="13.5">
      <c r="A17" s="4"/>
      <c r="B17" s="190" t="s">
        <v>496</v>
      </c>
      <c r="C17" s="64">
        <f aca="true" t="shared" si="10" ref="C17:L17">C52+C87</f>
        <v>402</v>
      </c>
      <c r="D17" s="66">
        <f t="shared" si="10"/>
        <v>36</v>
      </c>
      <c r="E17" s="83">
        <f t="shared" si="10"/>
        <v>26</v>
      </c>
      <c r="F17" s="64">
        <f t="shared" si="10"/>
        <v>6</v>
      </c>
      <c r="G17" s="64">
        <f t="shared" si="10"/>
        <v>0</v>
      </c>
      <c r="H17" s="64">
        <f t="shared" si="10"/>
        <v>2</v>
      </c>
      <c r="I17" s="64">
        <f t="shared" si="10"/>
        <v>0</v>
      </c>
      <c r="J17" s="64">
        <f t="shared" si="10"/>
        <v>0</v>
      </c>
      <c r="K17" s="64">
        <f t="shared" si="10"/>
        <v>4</v>
      </c>
      <c r="L17" s="64">
        <f t="shared" si="10"/>
        <v>0</v>
      </c>
    </row>
    <row r="18" spans="1:12" ht="13.5">
      <c r="A18" s="4"/>
      <c r="B18" s="190" t="s">
        <v>497</v>
      </c>
      <c r="C18" s="64">
        <f aca="true" t="shared" si="11" ref="C18:L18">C53+C88</f>
        <v>256</v>
      </c>
      <c r="D18" s="66">
        <f t="shared" si="11"/>
        <v>17</v>
      </c>
      <c r="E18" s="83">
        <f t="shared" si="11"/>
        <v>15</v>
      </c>
      <c r="F18" s="64">
        <f t="shared" si="11"/>
        <v>0</v>
      </c>
      <c r="G18" s="64">
        <f t="shared" si="11"/>
        <v>0</v>
      </c>
      <c r="H18" s="64">
        <f t="shared" si="11"/>
        <v>0</v>
      </c>
      <c r="I18" s="64">
        <f t="shared" si="11"/>
        <v>0</v>
      </c>
      <c r="J18" s="64">
        <f t="shared" si="11"/>
        <v>0</v>
      </c>
      <c r="K18" s="64">
        <f t="shared" si="11"/>
        <v>0</v>
      </c>
      <c r="L18" s="64">
        <f t="shared" si="11"/>
        <v>0</v>
      </c>
    </row>
    <row r="19" spans="1:12" ht="13.5">
      <c r="A19" s="4"/>
      <c r="B19" s="190" t="s">
        <v>498</v>
      </c>
      <c r="C19" s="64">
        <f aca="true" t="shared" si="12" ref="C19:L19">C54+C89</f>
        <v>366</v>
      </c>
      <c r="D19" s="66">
        <f t="shared" si="12"/>
        <v>24</v>
      </c>
      <c r="E19" s="83">
        <f t="shared" si="12"/>
        <v>16</v>
      </c>
      <c r="F19" s="64">
        <f t="shared" si="12"/>
        <v>5</v>
      </c>
      <c r="G19" s="64">
        <f t="shared" si="12"/>
        <v>1</v>
      </c>
      <c r="H19" s="64">
        <f t="shared" si="12"/>
        <v>3</v>
      </c>
      <c r="I19" s="64">
        <f t="shared" si="12"/>
        <v>0</v>
      </c>
      <c r="J19" s="64">
        <f t="shared" si="12"/>
        <v>0</v>
      </c>
      <c r="K19" s="64">
        <f t="shared" si="12"/>
        <v>2</v>
      </c>
      <c r="L19" s="64">
        <f t="shared" si="12"/>
        <v>1</v>
      </c>
    </row>
    <row r="20" spans="1:12" ht="13.5">
      <c r="A20" s="4"/>
      <c r="B20" s="190" t="s">
        <v>499</v>
      </c>
      <c r="C20" s="64">
        <f aca="true" t="shared" si="13" ref="C20:L20">C55+C90</f>
        <v>216</v>
      </c>
      <c r="D20" s="66">
        <f t="shared" si="13"/>
        <v>18</v>
      </c>
      <c r="E20" s="83">
        <f t="shared" si="13"/>
        <v>14</v>
      </c>
      <c r="F20" s="64">
        <f t="shared" si="13"/>
        <v>3</v>
      </c>
      <c r="G20" s="64">
        <f t="shared" si="13"/>
        <v>1</v>
      </c>
      <c r="H20" s="64">
        <f t="shared" si="13"/>
        <v>0</v>
      </c>
      <c r="I20" s="64">
        <f t="shared" si="13"/>
        <v>0</v>
      </c>
      <c r="J20" s="64">
        <f t="shared" si="13"/>
        <v>1</v>
      </c>
      <c r="K20" s="64">
        <f t="shared" si="13"/>
        <v>0</v>
      </c>
      <c r="L20" s="64">
        <f t="shared" si="13"/>
        <v>0</v>
      </c>
    </row>
    <row r="21" spans="1:12" ht="13.5">
      <c r="A21" s="4"/>
      <c r="B21" s="190" t="s">
        <v>500</v>
      </c>
      <c r="C21" s="64">
        <f aca="true" t="shared" si="14" ref="C21:L21">C56+C91</f>
        <v>293</v>
      </c>
      <c r="D21" s="66">
        <f t="shared" si="14"/>
        <v>20</v>
      </c>
      <c r="E21" s="83">
        <f t="shared" si="14"/>
        <v>16</v>
      </c>
      <c r="F21" s="64">
        <f t="shared" si="14"/>
        <v>2</v>
      </c>
      <c r="G21" s="64">
        <f t="shared" si="14"/>
        <v>0</v>
      </c>
      <c r="H21" s="64">
        <f t="shared" si="14"/>
        <v>2</v>
      </c>
      <c r="I21" s="64">
        <f t="shared" si="14"/>
        <v>0</v>
      </c>
      <c r="J21" s="64">
        <f t="shared" si="14"/>
        <v>0</v>
      </c>
      <c r="K21" s="64">
        <f t="shared" si="14"/>
        <v>2</v>
      </c>
      <c r="L21" s="64">
        <f t="shared" si="14"/>
        <v>0</v>
      </c>
    </row>
    <row r="22" spans="1:12" ht="13.5">
      <c r="A22" s="4"/>
      <c r="B22" s="190" t="s">
        <v>501</v>
      </c>
      <c r="C22" s="64">
        <f aca="true" t="shared" si="15" ref="C22:L22">C57+C92</f>
        <v>193</v>
      </c>
      <c r="D22" s="66">
        <f t="shared" si="15"/>
        <v>16</v>
      </c>
      <c r="E22" s="83">
        <f t="shared" si="15"/>
        <v>12</v>
      </c>
      <c r="F22" s="64">
        <f t="shared" si="15"/>
        <v>1</v>
      </c>
      <c r="G22" s="64">
        <f t="shared" si="15"/>
        <v>0</v>
      </c>
      <c r="H22" s="64">
        <f t="shared" si="15"/>
        <v>0</v>
      </c>
      <c r="I22" s="64">
        <f t="shared" si="15"/>
        <v>0</v>
      </c>
      <c r="J22" s="64">
        <f t="shared" si="15"/>
        <v>0</v>
      </c>
      <c r="K22" s="64">
        <f t="shared" si="15"/>
        <v>1</v>
      </c>
      <c r="L22" s="64">
        <f t="shared" si="15"/>
        <v>0</v>
      </c>
    </row>
    <row r="23" spans="1:12" ht="13.5">
      <c r="A23" s="4"/>
      <c r="B23" s="190" t="s">
        <v>502</v>
      </c>
      <c r="C23" s="64">
        <f aca="true" t="shared" si="16" ref="C23:L23">C58+C93</f>
        <v>251</v>
      </c>
      <c r="D23" s="66">
        <f t="shared" si="16"/>
        <v>23</v>
      </c>
      <c r="E23" s="83">
        <f t="shared" si="16"/>
        <v>22</v>
      </c>
      <c r="F23" s="64">
        <f t="shared" si="16"/>
        <v>1</v>
      </c>
      <c r="G23" s="64">
        <f t="shared" si="16"/>
        <v>0</v>
      </c>
      <c r="H23" s="64">
        <f t="shared" si="16"/>
        <v>1</v>
      </c>
      <c r="I23" s="64">
        <f t="shared" si="16"/>
        <v>0</v>
      </c>
      <c r="J23" s="64">
        <f t="shared" si="16"/>
        <v>0</v>
      </c>
      <c r="K23" s="64">
        <f t="shared" si="16"/>
        <v>0</v>
      </c>
      <c r="L23" s="64">
        <f t="shared" si="16"/>
        <v>0</v>
      </c>
    </row>
    <row r="24" spans="1:12" ht="13.5">
      <c r="A24" s="4"/>
      <c r="B24" s="190" t="s">
        <v>503</v>
      </c>
      <c r="C24" s="64">
        <f aca="true" t="shared" si="17" ref="C24:L24">C59+C94</f>
        <v>135</v>
      </c>
      <c r="D24" s="66">
        <f t="shared" si="17"/>
        <v>8</v>
      </c>
      <c r="E24" s="83">
        <f t="shared" si="17"/>
        <v>8</v>
      </c>
      <c r="F24" s="64">
        <f t="shared" si="17"/>
        <v>0</v>
      </c>
      <c r="G24" s="64">
        <f t="shared" si="17"/>
        <v>0</v>
      </c>
      <c r="H24" s="64">
        <f t="shared" si="17"/>
        <v>0</v>
      </c>
      <c r="I24" s="64">
        <f t="shared" si="17"/>
        <v>0</v>
      </c>
      <c r="J24" s="64">
        <f t="shared" si="17"/>
        <v>0</v>
      </c>
      <c r="K24" s="64">
        <f t="shared" si="17"/>
        <v>0</v>
      </c>
      <c r="L24" s="64">
        <f t="shared" si="17"/>
        <v>0</v>
      </c>
    </row>
    <row r="25" spans="1:12" ht="13.5">
      <c r="A25" s="4"/>
      <c r="B25" s="190" t="s">
        <v>504</v>
      </c>
      <c r="C25" s="64">
        <f aca="true" t="shared" si="18" ref="C25:L25">C60+C95</f>
        <v>171</v>
      </c>
      <c r="D25" s="66">
        <f t="shared" si="18"/>
        <v>12</v>
      </c>
      <c r="E25" s="83">
        <f t="shared" si="18"/>
        <v>11</v>
      </c>
      <c r="F25" s="64">
        <f t="shared" si="18"/>
        <v>1</v>
      </c>
      <c r="G25" s="64">
        <f t="shared" si="18"/>
        <v>1</v>
      </c>
      <c r="H25" s="64">
        <f t="shared" si="18"/>
        <v>0</v>
      </c>
      <c r="I25" s="64">
        <f t="shared" si="18"/>
        <v>0</v>
      </c>
      <c r="J25" s="64">
        <f t="shared" si="18"/>
        <v>1</v>
      </c>
      <c r="K25" s="64">
        <f t="shared" si="18"/>
        <v>0</v>
      </c>
      <c r="L25" s="64">
        <f t="shared" si="18"/>
        <v>0</v>
      </c>
    </row>
    <row r="26" spans="1:12" ht="13.5">
      <c r="A26" s="4"/>
      <c r="B26" s="190" t="s">
        <v>174</v>
      </c>
      <c r="C26" s="64">
        <f aca="true" t="shared" si="19" ref="C26:L26">C61+C96</f>
        <v>116</v>
      </c>
      <c r="D26" s="66">
        <f t="shared" si="19"/>
        <v>2</v>
      </c>
      <c r="E26" s="83">
        <f t="shared" si="19"/>
        <v>2</v>
      </c>
      <c r="F26" s="64">
        <f t="shared" si="19"/>
        <v>0</v>
      </c>
      <c r="G26" s="64">
        <f t="shared" si="19"/>
        <v>0</v>
      </c>
      <c r="H26" s="64">
        <f t="shared" si="19"/>
        <v>0</v>
      </c>
      <c r="I26" s="64">
        <f t="shared" si="19"/>
        <v>0</v>
      </c>
      <c r="J26" s="64">
        <f t="shared" si="19"/>
        <v>0</v>
      </c>
      <c r="K26" s="64">
        <f t="shared" si="19"/>
        <v>0</v>
      </c>
      <c r="L26" s="64">
        <f t="shared" si="19"/>
        <v>0</v>
      </c>
    </row>
    <row r="27" spans="1:12" ht="13.5">
      <c r="A27" s="4"/>
      <c r="B27" s="190" t="s">
        <v>559</v>
      </c>
      <c r="C27" s="64">
        <f aca="true" t="shared" si="20" ref="C27:L27">C62+C97</f>
        <v>151</v>
      </c>
      <c r="D27" s="66">
        <f t="shared" si="20"/>
        <v>8</v>
      </c>
      <c r="E27" s="83">
        <f t="shared" si="20"/>
        <v>8</v>
      </c>
      <c r="F27" s="64">
        <f t="shared" si="20"/>
        <v>0</v>
      </c>
      <c r="G27" s="64">
        <f t="shared" si="20"/>
        <v>0</v>
      </c>
      <c r="H27" s="64">
        <f t="shared" si="20"/>
        <v>0</v>
      </c>
      <c r="I27" s="64">
        <f t="shared" si="20"/>
        <v>0</v>
      </c>
      <c r="J27" s="64">
        <f t="shared" si="20"/>
        <v>0</v>
      </c>
      <c r="K27" s="64">
        <f t="shared" si="20"/>
        <v>0</v>
      </c>
      <c r="L27" s="64">
        <f t="shared" si="20"/>
        <v>0</v>
      </c>
    </row>
    <row r="28" spans="1:12" ht="13.5">
      <c r="A28" s="4"/>
      <c r="B28" s="5" t="s">
        <v>560</v>
      </c>
      <c r="C28" s="64">
        <f aca="true" t="shared" si="21" ref="C28:L28">C63+C98</f>
        <v>69</v>
      </c>
      <c r="D28" s="66">
        <f t="shared" si="21"/>
        <v>3</v>
      </c>
      <c r="E28" s="83">
        <f t="shared" si="21"/>
        <v>3</v>
      </c>
      <c r="F28" s="64">
        <f t="shared" si="21"/>
        <v>0</v>
      </c>
      <c r="G28" s="64">
        <f t="shared" si="21"/>
        <v>0</v>
      </c>
      <c r="H28" s="64">
        <f t="shared" si="21"/>
        <v>0</v>
      </c>
      <c r="I28" s="64">
        <f t="shared" si="21"/>
        <v>0</v>
      </c>
      <c r="J28" s="64">
        <f t="shared" si="21"/>
        <v>0</v>
      </c>
      <c r="K28" s="64">
        <f t="shared" si="21"/>
        <v>0</v>
      </c>
      <c r="L28" s="64">
        <f t="shared" si="21"/>
        <v>0</v>
      </c>
    </row>
    <row r="29" spans="1:12" ht="13.5">
      <c r="A29" s="4"/>
      <c r="B29" s="190" t="s">
        <v>561</v>
      </c>
      <c r="C29" s="64">
        <f aca="true" t="shared" si="22" ref="C29:L29">C64+C99</f>
        <v>109</v>
      </c>
      <c r="D29" s="66">
        <f t="shared" si="22"/>
        <v>6</v>
      </c>
      <c r="E29" s="83">
        <f t="shared" si="22"/>
        <v>5</v>
      </c>
      <c r="F29" s="64">
        <f t="shared" si="22"/>
        <v>0</v>
      </c>
      <c r="G29" s="64">
        <f t="shared" si="22"/>
        <v>0</v>
      </c>
      <c r="H29" s="64">
        <f t="shared" si="22"/>
        <v>0</v>
      </c>
      <c r="I29" s="64">
        <f t="shared" si="22"/>
        <v>0</v>
      </c>
      <c r="J29" s="64">
        <f t="shared" si="22"/>
        <v>0</v>
      </c>
      <c r="K29" s="64">
        <f t="shared" si="22"/>
        <v>0</v>
      </c>
      <c r="L29" s="64">
        <f t="shared" si="22"/>
        <v>0</v>
      </c>
    </row>
    <row r="30" spans="1:12" ht="13.5">
      <c r="A30" s="4"/>
      <c r="B30" s="190" t="s">
        <v>562</v>
      </c>
      <c r="C30" s="64">
        <f aca="true" t="shared" si="23" ref="C30:L30">C65+C100</f>
        <v>45</v>
      </c>
      <c r="D30" s="66">
        <f t="shared" si="23"/>
        <v>2</v>
      </c>
      <c r="E30" s="83">
        <f t="shared" si="23"/>
        <v>2</v>
      </c>
      <c r="F30" s="64">
        <f t="shared" si="23"/>
        <v>0</v>
      </c>
      <c r="G30" s="64">
        <f t="shared" si="23"/>
        <v>0</v>
      </c>
      <c r="H30" s="64">
        <f t="shared" si="23"/>
        <v>0</v>
      </c>
      <c r="I30" s="64">
        <f t="shared" si="23"/>
        <v>0</v>
      </c>
      <c r="J30" s="64">
        <f t="shared" si="23"/>
        <v>0</v>
      </c>
      <c r="K30" s="64">
        <f t="shared" si="23"/>
        <v>0</v>
      </c>
      <c r="L30" s="64">
        <f t="shared" si="23"/>
        <v>0</v>
      </c>
    </row>
    <row r="31" spans="1:12" ht="13.5">
      <c r="A31" s="4"/>
      <c r="B31" s="190" t="s">
        <v>563</v>
      </c>
      <c r="C31" s="64">
        <f aca="true" t="shared" si="24" ref="C31:L31">C66+C101</f>
        <v>83</v>
      </c>
      <c r="D31" s="66">
        <f t="shared" si="24"/>
        <v>4</v>
      </c>
      <c r="E31" s="83">
        <f t="shared" si="24"/>
        <v>4</v>
      </c>
      <c r="F31" s="64">
        <f t="shared" si="24"/>
        <v>0</v>
      </c>
      <c r="G31" s="64">
        <f t="shared" si="24"/>
        <v>0</v>
      </c>
      <c r="H31" s="64">
        <f t="shared" si="24"/>
        <v>0</v>
      </c>
      <c r="I31" s="64">
        <f t="shared" si="24"/>
        <v>0</v>
      </c>
      <c r="J31" s="64">
        <f t="shared" si="24"/>
        <v>0</v>
      </c>
      <c r="K31" s="64">
        <f t="shared" si="24"/>
        <v>0</v>
      </c>
      <c r="L31" s="64">
        <f t="shared" si="24"/>
        <v>0</v>
      </c>
    </row>
    <row r="32" spans="1:12" ht="13.5">
      <c r="A32" s="4"/>
      <c r="B32" s="190" t="s">
        <v>564</v>
      </c>
      <c r="C32" s="64">
        <f aca="true" t="shared" si="25" ref="C32:L32">C67+C102</f>
        <v>39</v>
      </c>
      <c r="D32" s="66">
        <f t="shared" si="25"/>
        <v>2</v>
      </c>
      <c r="E32" s="83">
        <f t="shared" si="25"/>
        <v>2</v>
      </c>
      <c r="F32" s="64">
        <f t="shared" si="25"/>
        <v>0</v>
      </c>
      <c r="G32" s="64">
        <f t="shared" si="25"/>
        <v>0</v>
      </c>
      <c r="H32" s="64">
        <f t="shared" si="25"/>
        <v>0</v>
      </c>
      <c r="I32" s="64">
        <f t="shared" si="25"/>
        <v>0</v>
      </c>
      <c r="J32" s="64">
        <f t="shared" si="25"/>
        <v>0</v>
      </c>
      <c r="K32" s="64">
        <f t="shared" si="25"/>
        <v>0</v>
      </c>
      <c r="L32" s="64">
        <f t="shared" si="25"/>
        <v>0</v>
      </c>
    </row>
    <row r="33" spans="1:12" ht="13.5">
      <c r="A33" s="4"/>
      <c r="B33" s="190" t="s">
        <v>565</v>
      </c>
      <c r="C33" s="64">
        <f aca="true" t="shared" si="26" ref="C33:L33">C68+C103</f>
        <v>49</v>
      </c>
      <c r="D33" s="66">
        <f t="shared" si="26"/>
        <v>3</v>
      </c>
      <c r="E33" s="83">
        <f t="shared" si="26"/>
        <v>3</v>
      </c>
      <c r="F33" s="64">
        <f t="shared" si="26"/>
        <v>0</v>
      </c>
      <c r="G33" s="64">
        <f t="shared" si="26"/>
        <v>0</v>
      </c>
      <c r="H33" s="64">
        <f t="shared" si="26"/>
        <v>0</v>
      </c>
      <c r="I33" s="64">
        <f t="shared" si="26"/>
        <v>0</v>
      </c>
      <c r="J33" s="64">
        <f t="shared" si="26"/>
        <v>0</v>
      </c>
      <c r="K33" s="64">
        <f t="shared" si="26"/>
        <v>0</v>
      </c>
      <c r="L33" s="64">
        <f t="shared" si="26"/>
        <v>0</v>
      </c>
    </row>
    <row r="34" spans="1:12" ht="13.5">
      <c r="A34" s="4"/>
      <c r="B34" s="190" t="s">
        <v>566</v>
      </c>
      <c r="C34" s="64">
        <f aca="true" t="shared" si="27" ref="C34:L34">C69+C104</f>
        <v>31</v>
      </c>
      <c r="D34" s="66">
        <f t="shared" si="27"/>
        <v>2</v>
      </c>
      <c r="E34" s="83">
        <f t="shared" si="27"/>
        <v>2</v>
      </c>
      <c r="F34" s="64">
        <f t="shared" si="27"/>
        <v>0</v>
      </c>
      <c r="G34" s="64">
        <f t="shared" si="27"/>
        <v>0</v>
      </c>
      <c r="H34" s="64">
        <f t="shared" si="27"/>
        <v>0</v>
      </c>
      <c r="I34" s="64">
        <f t="shared" si="27"/>
        <v>0</v>
      </c>
      <c r="J34" s="64">
        <f t="shared" si="27"/>
        <v>0</v>
      </c>
      <c r="K34" s="64">
        <f t="shared" si="27"/>
        <v>0</v>
      </c>
      <c r="L34" s="64">
        <f t="shared" si="27"/>
        <v>0</v>
      </c>
    </row>
    <row r="35" spans="1:12" ht="13.5">
      <c r="A35" s="4"/>
      <c r="B35" s="190" t="s">
        <v>567</v>
      </c>
      <c r="C35" s="64">
        <f aca="true" t="shared" si="28" ref="C35:L35">C70+C105</f>
        <v>47</v>
      </c>
      <c r="D35" s="66">
        <f t="shared" si="28"/>
        <v>1</v>
      </c>
      <c r="E35" s="83">
        <f t="shared" si="28"/>
        <v>1</v>
      </c>
      <c r="F35" s="64">
        <f t="shared" si="28"/>
        <v>0</v>
      </c>
      <c r="G35" s="64">
        <f t="shared" si="28"/>
        <v>0</v>
      </c>
      <c r="H35" s="64">
        <f t="shared" si="28"/>
        <v>0</v>
      </c>
      <c r="I35" s="64">
        <f t="shared" si="28"/>
        <v>0</v>
      </c>
      <c r="J35" s="64">
        <f t="shared" si="28"/>
        <v>0</v>
      </c>
      <c r="K35" s="64">
        <f t="shared" si="28"/>
        <v>0</v>
      </c>
      <c r="L35" s="64">
        <f t="shared" si="28"/>
        <v>0</v>
      </c>
    </row>
    <row r="36" spans="1:12" ht="13.5">
      <c r="A36" s="4"/>
      <c r="B36" s="190" t="s">
        <v>568</v>
      </c>
      <c r="C36" s="64">
        <f aca="true" t="shared" si="29" ref="C36:L36">C71+C106</f>
        <v>22</v>
      </c>
      <c r="D36" s="66">
        <f t="shared" si="29"/>
        <v>0</v>
      </c>
      <c r="E36" s="83">
        <f t="shared" si="29"/>
        <v>0</v>
      </c>
      <c r="F36" s="64">
        <f t="shared" si="29"/>
        <v>0</v>
      </c>
      <c r="G36" s="64">
        <f t="shared" si="29"/>
        <v>0</v>
      </c>
      <c r="H36" s="64">
        <f t="shared" si="29"/>
        <v>0</v>
      </c>
      <c r="I36" s="64">
        <f t="shared" si="29"/>
        <v>0</v>
      </c>
      <c r="J36" s="64">
        <f t="shared" si="29"/>
        <v>0</v>
      </c>
      <c r="K36" s="64">
        <f t="shared" si="29"/>
        <v>0</v>
      </c>
      <c r="L36" s="64">
        <f t="shared" si="29"/>
        <v>0</v>
      </c>
    </row>
    <row r="37" spans="1:12" ht="13.5">
      <c r="A37" s="4"/>
      <c r="B37" s="190" t="s">
        <v>569</v>
      </c>
      <c r="C37" s="64">
        <f aca="true" t="shared" si="30" ref="C37:L37">C72+C107</f>
        <v>123</v>
      </c>
      <c r="D37" s="66">
        <f t="shared" si="30"/>
        <v>12</v>
      </c>
      <c r="E37" s="83">
        <f t="shared" si="30"/>
        <v>9</v>
      </c>
      <c r="F37" s="64">
        <f t="shared" si="30"/>
        <v>2</v>
      </c>
      <c r="G37" s="64">
        <f t="shared" si="30"/>
        <v>0</v>
      </c>
      <c r="H37" s="64">
        <f t="shared" si="30"/>
        <v>0</v>
      </c>
      <c r="I37" s="64">
        <f t="shared" si="30"/>
        <v>0</v>
      </c>
      <c r="J37" s="64">
        <f t="shared" si="30"/>
        <v>0</v>
      </c>
      <c r="K37" s="64">
        <f t="shared" si="30"/>
        <v>2</v>
      </c>
      <c r="L37" s="64">
        <f t="shared" si="30"/>
        <v>0</v>
      </c>
    </row>
    <row r="38" spans="1:12" ht="13.5">
      <c r="A38" s="4"/>
      <c r="B38" s="190" t="s">
        <v>570</v>
      </c>
      <c r="C38" s="64">
        <f aca="true" t="shared" si="31" ref="C38:L38">C73+C108</f>
        <v>90</v>
      </c>
      <c r="D38" s="66">
        <f t="shared" si="31"/>
        <v>9</v>
      </c>
      <c r="E38" s="83">
        <f t="shared" si="31"/>
        <v>6</v>
      </c>
      <c r="F38" s="64">
        <f t="shared" si="31"/>
        <v>3</v>
      </c>
      <c r="G38" s="64">
        <f t="shared" si="31"/>
        <v>2</v>
      </c>
      <c r="H38" s="64">
        <f t="shared" si="31"/>
        <v>1</v>
      </c>
      <c r="I38" s="64">
        <f t="shared" si="31"/>
        <v>0</v>
      </c>
      <c r="J38" s="64">
        <f t="shared" si="31"/>
        <v>0</v>
      </c>
      <c r="K38" s="64">
        <f t="shared" si="31"/>
        <v>0</v>
      </c>
      <c r="L38" s="64">
        <f t="shared" si="31"/>
        <v>0</v>
      </c>
    </row>
    <row r="39" spans="1:12" ht="13.5">
      <c r="A39" s="4"/>
      <c r="B39" s="5" t="s">
        <v>232</v>
      </c>
      <c r="C39" s="64">
        <f aca="true" t="shared" si="32" ref="C39:L39">C74+C109</f>
        <v>731</v>
      </c>
      <c r="D39" s="66">
        <f t="shared" si="32"/>
        <v>171</v>
      </c>
      <c r="E39" s="83">
        <f t="shared" si="32"/>
        <v>117</v>
      </c>
      <c r="F39" s="64">
        <f t="shared" si="32"/>
        <v>28</v>
      </c>
      <c r="G39" s="64">
        <f t="shared" si="32"/>
        <v>2</v>
      </c>
      <c r="H39" s="64">
        <f t="shared" si="32"/>
        <v>14</v>
      </c>
      <c r="I39" s="64">
        <f t="shared" si="32"/>
        <v>0</v>
      </c>
      <c r="J39" s="64">
        <f t="shared" si="32"/>
        <v>5</v>
      </c>
      <c r="K39" s="64">
        <f t="shared" si="32"/>
        <v>3</v>
      </c>
      <c r="L39" s="64">
        <f t="shared" si="32"/>
        <v>3</v>
      </c>
    </row>
    <row r="40" spans="1:12" ht="13.5">
      <c r="A40" s="84"/>
      <c r="B40" s="125"/>
      <c r="C40" s="27"/>
      <c r="D40" s="33"/>
      <c r="E40" s="27"/>
      <c r="F40" s="28"/>
      <c r="G40" s="28"/>
      <c r="H40" s="28"/>
      <c r="I40" s="28"/>
      <c r="J40" s="28"/>
      <c r="K40" s="28"/>
      <c r="L40" s="28"/>
    </row>
    <row r="41" spans="1:12" ht="13.5">
      <c r="A41" s="200" t="s">
        <v>199</v>
      </c>
      <c r="B41" s="8" t="s">
        <v>218</v>
      </c>
      <c r="C41" s="82">
        <v>3461</v>
      </c>
      <c r="D41" s="30">
        <v>207</v>
      </c>
      <c r="E41" s="24">
        <v>121</v>
      </c>
      <c r="F41" s="81">
        <v>70</v>
      </c>
      <c r="G41" s="81">
        <v>9</v>
      </c>
      <c r="H41" s="80">
        <v>32</v>
      </c>
      <c r="I41" s="80">
        <v>1</v>
      </c>
      <c r="J41" s="80">
        <v>5</v>
      </c>
      <c r="K41" s="80">
        <v>23</v>
      </c>
      <c r="L41" s="80">
        <v>9</v>
      </c>
    </row>
    <row r="42" spans="1:12" ht="7.5" customHeight="1">
      <c r="A42" s="4"/>
      <c r="B42" s="101"/>
      <c r="C42" s="111"/>
      <c r="D42" s="172"/>
      <c r="E42" s="118"/>
      <c r="F42" s="112"/>
      <c r="G42" s="112"/>
      <c r="H42" s="113"/>
      <c r="I42" s="113"/>
      <c r="J42" s="113"/>
      <c r="K42" s="113"/>
      <c r="L42" s="113"/>
    </row>
    <row r="43" spans="1:12" ht="13.5">
      <c r="A43" s="4"/>
      <c r="B43" s="186" t="s">
        <v>257</v>
      </c>
      <c r="C43" s="26">
        <v>116</v>
      </c>
      <c r="D43" s="31">
        <v>17</v>
      </c>
      <c r="E43" s="25">
        <v>8</v>
      </c>
      <c r="F43" s="26">
        <v>8</v>
      </c>
      <c r="G43" s="26">
        <v>2</v>
      </c>
      <c r="H43" s="26">
        <v>5</v>
      </c>
      <c r="I43" s="26">
        <v>0</v>
      </c>
      <c r="J43" s="26">
        <v>0</v>
      </c>
      <c r="K43" s="26">
        <v>2</v>
      </c>
      <c r="L43" s="26">
        <v>1</v>
      </c>
    </row>
    <row r="44" spans="1:12" ht="13.5">
      <c r="A44" s="4"/>
      <c r="B44" s="186" t="s">
        <v>171</v>
      </c>
      <c r="C44" s="26">
        <v>153</v>
      </c>
      <c r="D44" s="31">
        <v>11</v>
      </c>
      <c r="E44" s="25">
        <v>5</v>
      </c>
      <c r="F44" s="26">
        <v>6</v>
      </c>
      <c r="G44" s="26">
        <v>0</v>
      </c>
      <c r="H44" s="26">
        <v>1</v>
      </c>
      <c r="I44" s="26">
        <v>1</v>
      </c>
      <c r="J44" s="26">
        <v>1</v>
      </c>
      <c r="K44" s="26">
        <v>3</v>
      </c>
      <c r="L44" s="26">
        <v>2</v>
      </c>
    </row>
    <row r="45" spans="1:12" ht="13.5">
      <c r="A45" s="4"/>
      <c r="B45" s="186" t="s">
        <v>172</v>
      </c>
      <c r="C45" s="26">
        <v>136</v>
      </c>
      <c r="D45" s="31">
        <v>10</v>
      </c>
      <c r="E45" s="25">
        <v>6</v>
      </c>
      <c r="F45" s="26">
        <v>4</v>
      </c>
      <c r="G45" s="26">
        <v>1</v>
      </c>
      <c r="H45" s="26">
        <v>3</v>
      </c>
      <c r="I45" s="26">
        <v>0</v>
      </c>
      <c r="J45" s="26">
        <v>0</v>
      </c>
      <c r="K45" s="26">
        <v>1</v>
      </c>
      <c r="L45" s="26">
        <v>0</v>
      </c>
    </row>
    <row r="46" spans="1:12" ht="13.5">
      <c r="A46" s="4"/>
      <c r="B46" s="186" t="s">
        <v>173</v>
      </c>
      <c r="C46" s="26">
        <v>173</v>
      </c>
      <c r="D46" s="31">
        <v>12</v>
      </c>
      <c r="E46" s="25">
        <v>5</v>
      </c>
      <c r="F46" s="26">
        <v>7</v>
      </c>
      <c r="G46" s="26">
        <v>1</v>
      </c>
      <c r="H46" s="26">
        <v>2</v>
      </c>
      <c r="I46" s="26">
        <v>0</v>
      </c>
      <c r="J46" s="26">
        <v>0</v>
      </c>
      <c r="K46" s="26">
        <v>2</v>
      </c>
      <c r="L46" s="26">
        <v>1</v>
      </c>
    </row>
    <row r="47" spans="1:12" ht="13.5">
      <c r="A47" s="4"/>
      <c r="B47" s="186" t="s">
        <v>491</v>
      </c>
      <c r="C47" s="26">
        <v>162</v>
      </c>
      <c r="D47" s="31">
        <v>13</v>
      </c>
      <c r="E47" s="25">
        <v>8</v>
      </c>
      <c r="F47" s="26">
        <v>5</v>
      </c>
      <c r="G47" s="26">
        <v>1</v>
      </c>
      <c r="H47" s="26">
        <v>0</v>
      </c>
      <c r="I47" s="26">
        <v>0</v>
      </c>
      <c r="J47" s="26">
        <v>0</v>
      </c>
      <c r="K47" s="26">
        <v>4</v>
      </c>
      <c r="L47" s="26">
        <v>0</v>
      </c>
    </row>
    <row r="48" spans="1:12" ht="13.5">
      <c r="A48" s="4"/>
      <c r="B48" s="186" t="s">
        <v>492</v>
      </c>
      <c r="C48" s="26">
        <v>206</v>
      </c>
      <c r="D48" s="31">
        <v>12</v>
      </c>
      <c r="E48" s="25">
        <v>3</v>
      </c>
      <c r="F48" s="26">
        <v>7</v>
      </c>
      <c r="G48" s="26">
        <v>1</v>
      </c>
      <c r="H48" s="26">
        <v>5</v>
      </c>
      <c r="I48" s="26">
        <v>0</v>
      </c>
      <c r="J48" s="26">
        <v>0</v>
      </c>
      <c r="K48" s="26">
        <v>1</v>
      </c>
      <c r="L48" s="26">
        <v>1</v>
      </c>
    </row>
    <row r="49" spans="1:12" ht="13.5">
      <c r="A49" s="4"/>
      <c r="B49" s="186" t="s">
        <v>493</v>
      </c>
      <c r="C49" s="26">
        <v>142</v>
      </c>
      <c r="D49" s="31">
        <v>10</v>
      </c>
      <c r="E49" s="25">
        <v>7</v>
      </c>
      <c r="F49" s="26">
        <v>3</v>
      </c>
      <c r="G49" s="26">
        <v>1</v>
      </c>
      <c r="H49" s="26">
        <v>3</v>
      </c>
      <c r="I49" s="26">
        <v>0</v>
      </c>
      <c r="J49" s="26">
        <v>0</v>
      </c>
      <c r="K49" s="26">
        <v>0</v>
      </c>
      <c r="L49" s="26">
        <v>0</v>
      </c>
    </row>
    <row r="50" spans="1:12" ht="13.5">
      <c r="A50" s="4"/>
      <c r="B50" s="190" t="s">
        <v>494</v>
      </c>
      <c r="C50" s="26">
        <v>179</v>
      </c>
      <c r="D50" s="31">
        <v>12</v>
      </c>
      <c r="E50" s="25">
        <v>8</v>
      </c>
      <c r="F50" s="26">
        <v>3</v>
      </c>
      <c r="G50" s="26">
        <v>0</v>
      </c>
      <c r="H50" s="26">
        <v>1</v>
      </c>
      <c r="I50" s="26">
        <v>0</v>
      </c>
      <c r="J50" s="26">
        <v>0</v>
      </c>
      <c r="K50" s="26">
        <v>1</v>
      </c>
      <c r="L50" s="26">
        <v>2</v>
      </c>
    </row>
    <row r="51" spans="1:12" ht="13.5">
      <c r="A51" s="4"/>
      <c r="B51" s="190" t="s">
        <v>495</v>
      </c>
      <c r="C51" s="26">
        <v>158</v>
      </c>
      <c r="D51" s="31">
        <v>5</v>
      </c>
      <c r="E51" s="25">
        <v>5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</row>
    <row r="52" spans="1:12" ht="13.5">
      <c r="A52" s="4"/>
      <c r="B52" s="190" t="s">
        <v>496</v>
      </c>
      <c r="C52" s="26">
        <v>190</v>
      </c>
      <c r="D52" s="31">
        <v>14</v>
      </c>
      <c r="E52" s="25">
        <v>9</v>
      </c>
      <c r="F52" s="26">
        <v>4</v>
      </c>
      <c r="G52" s="26">
        <v>0</v>
      </c>
      <c r="H52" s="26">
        <v>1</v>
      </c>
      <c r="I52" s="26">
        <v>0</v>
      </c>
      <c r="J52" s="26">
        <v>0</v>
      </c>
      <c r="K52" s="26">
        <v>3</v>
      </c>
      <c r="L52" s="26">
        <v>0</v>
      </c>
    </row>
    <row r="53" spans="1:12" ht="13.5">
      <c r="A53" s="4"/>
      <c r="B53" s="190" t="s">
        <v>497</v>
      </c>
      <c r="C53" s="26">
        <v>128</v>
      </c>
      <c r="D53" s="31">
        <v>2</v>
      </c>
      <c r="E53" s="25">
        <v>2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3.5">
      <c r="A54" s="4"/>
      <c r="B54" s="190" t="s">
        <v>498</v>
      </c>
      <c r="C54" s="26">
        <v>162</v>
      </c>
      <c r="D54" s="31">
        <v>9</v>
      </c>
      <c r="E54" s="25">
        <v>5</v>
      </c>
      <c r="F54" s="26">
        <v>4</v>
      </c>
      <c r="G54" s="26">
        <v>1</v>
      </c>
      <c r="H54" s="26">
        <v>2</v>
      </c>
      <c r="I54" s="26">
        <v>0</v>
      </c>
      <c r="J54" s="26">
        <v>0</v>
      </c>
      <c r="K54" s="26">
        <v>1</v>
      </c>
      <c r="L54" s="26">
        <v>1</v>
      </c>
    </row>
    <row r="55" spans="1:12" ht="13.5">
      <c r="A55" s="4"/>
      <c r="B55" s="190" t="s">
        <v>499</v>
      </c>
      <c r="C55" s="26">
        <v>127</v>
      </c>
      <c r="D55" s="31">
        <v>6</v>
      </c>
      <c r="E55" s="25">
        <v>5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1:12" ht="13.5">
      <c r="A56" s="4"/>
      <c r="B56" s="190" t="s">
        <v>500</v>
      </c>
      <c r="C56" s="26">
        <v>157</v>
      </c>
      <c r="D56" s="31">
        <v>6</v>
      </c>
      <c r="E56" s="25">
        <v>3</v>
      </c>
      <c r="F56" s="26">
        <v>2</v>
      </c>
      <c r="G56" s="26">
        <v>0</v>
      </c>
      <c r="H56" s="26">
        <v>2</v>
      </c>
      <c r="I56" s="26">
        <v>0</v>
      </c>
      <c r="J56" s="26">
        <v>0</v>
      </c>
      <c r="K56" s="26">
        <v>2</v>
      </c>
      <c r="L56" s="26">
        <v>0</v>
      </c>
    </row>
    <row r="57" spans="1:12" ht="13.5">
      <c r="A57" s="4"/>
      <c r="B57" s="190" t="s">
        <v>501</v>
      </c>
      <c r="C57" s="26">
        <v>102</v>
      </c>
      <c r="D57" s="31">
        <v>9</v>
      </c>
      <c r="E57" s="25">
        <v>7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13.5">
      <c r="A58" s="4"/>
      <c r="B58" s="190" t="s">
        <v>502</v>
      </c>
      <c r="C58" s="26">
        <v>128</v>
      </c>
      <c r="D58" s="31">
        <v>10</v>
      </c>
      <c r="E58" s="25">
        <v>10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</row>
    <row r="59" spans="1:12" ht="13.5">
      <c r="A59" s="4"/>
      <c r="B59" s="190" t="s">
        <v>503</v>
      </c>
      <c r="C59" s="26">
        <v>79</v>
      </c>
      <c r="D59" s="31">
        <v>3</v>
      </c>
      <c r="E59" s="25">
        <v>3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13.5">
      <c r="A60" s="4"/>
      <c r="B60" s="190" t="s">
        <v>504</v>
      </c>
      <c r="C60" s="26">
        <v>90</v>
      </c>
      <c r="D60" s="31">
        <v>4</v>
      </c>
      <c r="E60" s="25">
        <v>4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</row>
    <row r="61" spans="1:12" ht="13.5">
      <c r="A61" s="4"/>
      <c r="B61" s="190" t="s">
        <v>174</v>
      </c>
      <c r="C61" s="26">
        <v>67</v>
      </c>
      <c r="D61" s="31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</row>
    <row r="62" spans="1:12" ht="13.5">
      <c r="A62" s="4"/>
      <c r="B62" s="190" t="s">
        <v>559</v>
      </c>
      <c r="C62" s="26">
        <v>84</v>
      </c>
      <c r="D62" s="31">
        <v>1</v>
      </c>
      <c r="E62" s="25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1:12" ht="13.5">
      <c r="A63" s="4"/>
      <c r="B63" s="5" t="s">
        <v>560</v>
      </c>
      <c r="C63" s="26">
        <v>40</v>
      </c>
      <c r="D63" s="31">
        <v>1</v>
      </c>
      <c r="E63" s="25">
        <v>1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ht="13.5">
      <c r="A64" s="4"/>
      <c r="B64" s="190" t="s">
        <v>561</v>
      </c>
      <c r="C64" s="26">
        <v>63</v>
      </c>
      <c r="D64" s="31">
        <v>2</v>
      </c>
      <c r="E64" s="25">
        <v>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1:12" ht="13.5">
      <c r="A65" s="4"/>
      <c r="B65" s="190" t="s">
        <v>562</v>
      </c>
      <c r="C65" s="26">
        <v>25</v>
      </c>
      <c r="D65" s="31">
        <v>0</v>
      </c>
      <c r="E65" s="25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</row>
    <row r="66" spans="1:12" ht="13.5">
      <c r="A66" s="4"/>
      <c r="B66" s="190" t="s">
        <v>563</v>
      </c>
      <c r="C66" s="26">
        <v>47</v>
      </c>
      <c r="D66" s="31">
        <v>0</v>
      </c>
      <c r="E66" s="25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</row>
    <row r="67" spans="1:12" ht="13.5">
      <c r="A67" s="4"/>
      <c r="B67" s="190" t="s">
        <v>564</v>
      </c>
      <c r="C67" s="26">
        <v>24</v>
      </c>
      <c r="D67" s="31">
        <v>0</v>
      </c>
      <c r="E67" s="25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</row>
    <row r="68" spans="1:12" ht="13.5">
      <c r="A68" s="4"/>
      <c r="B68" s="190" t="s">
        <v>565</v>
      </c>
      <c r="C68" s="26">
        <v>26</v>
      </c>
      <c r="D68" s="31">
        <v>0</v>
      </c>
      <c r="E68" s="25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</row>
    <row r="69" spans="1:12" ht="13.5">
      <c r="A69" s="4"/>
      <c r="B69" s="190" t="s">
        <v>566</v>
      </c>
      <c r="C69" s="26">
        <v>17</v>
      </c>
      <c r="D69" s="31">
        <v>1</v>
      </c>
      <c r="E69" s="25">
        <v>1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13.5">
      <c r="A70" s="4"/>
      <c r="B70" s="190" t="s">
        <v>567</v>
      </c>
      <c r="C70" s="26">
        <v>31</v>
      </c>
      <c r="D70" s="31">
        <v>0</v>
      </c>
      <c r="E70" s="25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1:12" ht="13.5">
      <c r="A71" s="4"/>
      <c r="B71" s="190" t="s">
        <v>568</v>
      </c>
      <c r="C71" s="26">
        <v>13</v>
      </c>
      <c r="D71" s="31">
        <v>0</v>
      </c>
      <c r="E71" s="25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13.5">
      <c r="A72" s="4"/>
      <c r="B72" s="190" t="s">
        <v>569</v>
      </c>
      <c r="C72" s="26">
        <v>75</v>
      </c>
      <c r="D72" s="31">
        <v>3</v>
      </c>
      <c r="E72" s="25">
        <v>2</v>
      </c>
      <c r="F72" s="26">
        <v>1</v>
      </c>
      <c r="G72" s="26">
        <v>0</v>
      </c>
      <c r="H72" s="26">
        <v>0</v>
      </c>
      <c r="I72" s="26">
        <v>0</v>
      </c>
      <c r="J72" s="26">
        <v>0</v>
      </c>
      <c r="K72" s="26">
        <v>1</v>
      </c>
      <c r="L72" s="26">
        <v>0</v>
      </c>
    </row>
    <row r="73" spans="1:12" ht="13.5">
      <c r="A73" s="4"/>
      <c r="B73" s="190" t="s">
        <v>570</v>
      </c>
      <c r="C73" s="26">
        <v>38</v>
      </c>
      <c r="D73" s="31">
        <v>2</v>
      </c>
      <c r="E73" s="25">
        <v>1</v>
      </c>
      <c r="F73" s="26">
        <v>1</v>
      </c>
      <c r="G73" s="26">
        <v>1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</row>
    <row r="74" spans="1:12" ht="13.5">
      <c r="A74" s="4"/>
      <c r="B74" s="5" t="s">
        <v>232</v>
      </c>
      <c r="C74" s="26">
        <v>323</v>
      </c>
      <c r="D74" s="31">
        <v>32</v>
      </c>
      <c r="E74" s="25">
        <v>11</v>
      </c>
      <c r="F74" s="26">
        <v>14</v>
      </c>
      <c r="G74" s="26">
        <v>0</v>
      </c>
      <c r="H74" s="26">
        <v>7</v>
      </c>
      <c r="I74" s="26">
        <v>0</v>
      </c>
      <c r="J74" s="26">
        <v>4</v>
      </c>
      <c r="K74" s="26">
        <v>2</v>
      </c>
      <c r="L74" s="26">
        <v>1</v>
      </c>
    </row>
    <row r="75" spans="1:12" ht="13.5">
      <c r="A75" s="84"/>
      <c r="B75" s="125"/>
      <c r="C75" s="27"/>
      <c r="D75" s="33"/>
      <c r="E75" s="27"/>
      <c r="F75" s="28"/>
      <c r="G75" s="28"/>
      <c r="H75" s="28"/>
      <c r="I75" s="28"/>
      <c r="J75" s="28"/>
      <c r="K75" s="28"/>
      <c r="L75" s="28"/>
    </row>
    <row r="76" spans="1:22" ht="13.5">
      <c r="A76" s="200" t="s">
        <v>200</v>
      </c>
      <c r="B76" s="8" t="s">
        <v>218</v>
      </c>
      <c r="C76" s="82">
        <v>3293</v>
      </c>
      <c r="D76" s="30">
        <v>671</v>
      </c>
      <c r="E76" s="24">
        <v>533</v>
      </c>
      <c r="F76" s="81">
        <v>77</v>
      </c>
      <c r="G76" s="80">
        <v>12</v>
      </c>
      <c r="H76" s="80">
        <v>32</v>
      </c>
      <c r="I76" s="80">
        <v>1</v>
      </c>
      <c r="J76" s="80">
        <v>6</v>
      </c>
      <c r="K76" s="80">
        <v>21</v>
      </c>
      <c r="L76" s="80">
        <v>4</v>
      </c>
      <c r="U76" s="42"/>
      <c r="V76" s="42"/>
    </row>
    <row r="77" spans="1:22" ht="7.5" customHeight="1">
      <c r="A77" s="4"/>
      <c r="B77" s="101"/>
      <c r="C77" s="113"/>
      <c r="D77" s="172"/>
      <c r="E77" s="118"/>
      <c r="F77" s="112"/>
      <c r="G77" s="113"/>
      <c r="H77" s="113"/>
      <c r="I77" s="113"/>
      <c r="J77" s="113"/>
      <c r="K77" s="113"/>
      <c r="L77" s="113"/>
      <c r="U77" s="42"/>
      <c r="V77" s="42"/>
    </row>
    <row r="78" spans="1:12" ht="13.5">
      <c r="A78" s="4"/>
      <c r="B78" s="186" t="s">
        <v>257</v>
      </c>
      <c r="C78" s="26">
        <v>131</v>
      </c>
      <c r="D78" s="31">
        <v>37</v>
      </c>
      <c r="E78" s="25">
        <v>32</v>
      </c>
      <c r="F78" s="26">
        <v>4</v>
      </c>
      <c r="G78" s="26">
        <v>1</v>
      </c>
      <c r="H78" s="26">
        <v>3</v>
      </c>
      <c r="I78" s="26">
        <v>0</v>
      </c>
      <c r="J78" s="26">
        <v>0</v>
      </c>
      <c r="K78" s="26">
        <v>0</v>
      </c>
      <c r="L78" s="26">
        <v>0</v>
      </c>
    </row>
    <row r="79" spans="1:12" ht="13.5">
      <c r="A79" s="4"/>
      <c r="B79" s="186" t="s">
        <v>171</v>
      </c>
      <c r="C79" s="26">
        <v>148</v>
      </c>
      <c r="D79" s="31">
        <v>52</v>
      </c>
      <c r="E79" s="25">
        <v>41</v>
      </c>
      <c r="F79" s="26">
        <v>7</v>
      </c>
      <c r="G79" s="26">
        <v>2</v>
      </c>
      <c r="H79" s="26">
        <v>3</v>
      </c>
      <c r="I79" s="26">
        <v>0</v>
      </c>
      <c r="J79" s="26">
        <v>0</v>
      </c>
      <c r="K79" s="26">
        <v>1</v>
      </c>
      <c r="L79" s="26">
        <v>0</v>
      </c>
    </row>
    <row r="80" spans="1:12" ht="13.5">
      <c r="A80" s="4"/>
      <c r="B80" s="186" t="s">
        <v>172</v>
      </c>
      <c r="C80" s="26">
        <v>104</v>
      </c>
      <c r="D80" s="31">
        <v>45</v>
      </c>
      <c r="E80" s="25">
        <v>35</v>
      </c>
      <c r="F80" s="26">
        <v>9</v>
      </c>
      <c r="G80" s="26">
        <v>1</v>
      </c>
      <c r="H80" s="26">
        <v>5</v>
      </c>
      <c r="I80" s="26">
        <v>0</v>
      </c>
      <c r="J80" s="26">
        <v>1</v>
      </c>
      <c r="K80" s="26">
        <v>3</v>
      </c>
      <c r="L80" s="26">
        <v>0</v>
      </c>
    </row>
    <row r="81" spans="1:12" ht="13.5">
      <c r="A81" s="4"/>
      <c r="B81" s="186" t="s">
        <v>173</v>
      </c>
      <c r="C81" s="26">
        <v>175</v>
      </c>
      <c r="D81" s="31">
        <v>58</v>
      </c>
      <c r="E81" s="25">
        <v>44</v>
      </c>
      <c r="F81" s="26">
        <v>9</v>
      </c>
      <c r="G81" s="26">
        <v>1</v>
      </c>
      <c r="H81" s="26">
        <v>5</v>
      </c>
      <c r="I81" s="26">
        <v>0</v>
      </c>
      <c r="J81" s="26">
        <v>0</v>
      </c>
      <c r="K81" s="26">
        <v>2</v>
      </c>
      <c r="L81" s="26">
        <v>1</v>
      </c>
    </row>
    <row r="82" spans="1:12" ht="13.5">
      <c r="A82" s="4"/>
      <c r="B82" s="186" t="s">
        <v>491</v>
      </c>
      <c r="C82" s="26">
        <v>122</v>
      </c>
      <c r="D82" s="31">
        <v>38</v>
      </c>
      <c r="E82" s="25">
        <v>26</v>
      </c>
      <c r="F82" s="26">
        <v>7</v>
      </c>
      <c r="G82" s="26">
        <v>1</v>
      </c>
      <c r="H82" s="26">
        <v>1</v>
      </c>
      <c r="I82" s="26">
        <v>0</v>
      </c>
      <c r="J82" s="26">
        <v>2</v>
      </c>
      <c r="K82" s="26">
        <v>4</v>
      </c>
      <c r="L82" s="26">
        <v>0</v>
      </c>
    </row>
    <row r="83" spans="1:12" ht="13.5">
      <c r="A83" s="4"/>
      <c r="B83" s="186" t="s">
        <v>492</v>
      </c>
      <c r="C83" s="26">
        <v>177</v>
      </c>
      <c r="D83" s="31">
        <v>46</v>
      </c>
      <c r="E83" s="25">
        <v>41</v>
      </c>
      <c r="F83" s="26">
        <v>3</v>
      </c>
      <c r="G83" s="26">
        <v>0</v>
      </c>
      <c r="H83" s="26">
        <v>0</v>
      </c>
      <c r="I83" s="26">
        <v>0</v>
      </c>
      <c r="J83" s="26">
        <v>0</v>
      </c>
      <c r="K83" s="26">
        <v>1</v>
      </c>
      <c r="L83" s="26">
        <v>0</v>
      </c>
    </row>
    <row r="84" spans="1:12" ht="13.5">
      <c r="A84" s="4"/>
      <c r="B84" s="186" t="s">
        <v>493</v>
      </c>
      <c r="C84" s="26">
        <v>155</v>
      </c>
      <c r="D84" s="31">
        <v>32</v>
      </c>
      <c r="E84" s="25">
        <v>22</v>
      </c>
      <c r="F84" s="26">
        <v>8</v>
      </c>
      <c r="G84" s="26">
        <v>1</v>
      </c>
      <c r="H84" s="26">
        <v>4</v>
      </c>
      <c r="I84" s="26">
        <v>0</v>
      </c>
      <c r="J84" s="26">
        <v>0</v>
      </c>
      <c r="K84" s="26">
        <v>2</v>
      </c>
      <c r="L84" s="26">
        <v>0</v>
      </c>
    </row>
    <row r="85" spans="1:12" ht="13.5">
      <c r="A85" s="4"/>
      <c r="B85" s="190" t="s">
        <v>494</v>
      </c>
      <c r="C85" s="26">
        <v>188</v>
      </c>
      <c r="D85" s="31">
        <v>42</v>
      </c>
      <c r="E85" s="25">
        <v>35</v>
      </c>
      <c r="F85" s="26">
        <v>2</v>
      </c>
      <c r="G85" s="26">
        <v>0</v>
      </c>
      <c r="H85" s="26">
        <v>0</v>
      </c>
      <c r="I85" s="26">
        <v>0</v>
      </c>
      <c r="J85" s="26">
        <v>0</v>
      </c>
      <c r="K85" s="26">
        <v>2</v>
      </c>
      <c r="L85" s="26">
        <v>0</v>
      </c>
    </row>
    <row r="86" spans="1:12" ht="13.5">
      <c r="A86" s="4"/>
      <c r="B86" s="190" t="s">
        <v>495</v>
      </c>
      <c r="C86" s="26">
        <v>141</v>
      </c>
      <c r="D86" s="31">
        <v>27</v>
      </c>
      <c r="E86" s="25">
        <v>19</v>
      </c>
      <c r="F86" s="26">
        <v>3</v>
      </c>
      <c r="G86" s="26">
        <v>0</v>
      </c>
      <c r="H86" s="26">
        <v>0</v>
      </c>
      <c r="I86" s="26">
        <v>1</v>
      </c>
      <c r="J86" s="26">
        <v>0</v>
      </c>
      <c r="K86" s="26">
        <v>1</v>
      </c>
      <c r="L86" s="26">
        <v>1</v>
      </c>
    </row>
    <row r="87" spans="1:12" ht="13.5">
      <c r="A87" s="4"/>
      <c r="B87" s="190" t="s">
        <v>496</v>
      </c>
      <c r="C87" s="26">
        <v>212</v>
      </c>
      <c r="D87" s="31">
        <v>22</v>
      </c>
      <c r="E87" s="25">
        <v>17</v>
      </c>
      <c r="F87" s="26">
        <v>2</v>
      </c>
      <c r="G87" s="26">
        <v>0</v>
      </c>
      <c r="H87" s="26">
        <v>1</v>
      </c>
      <c r="I87" s="26">
        <v>0</v>
      </c>
      <c r="J87" s="26">
        <v>0</v>
      </c>
      <c r="K87" s="26">
        <v>1</v>
      </c>
      <c r="L87" s="26">
        <v>0</v>
      </c>
    </row>
    <row r="88" spans="1:12" ht="13.5">
      <c r="A88" s="4"/>
      <c r="B88" s="190" t="s">
        <v>497</v>
      </c>
      <c r="C88" s="26">
        <v>128</v>
      </c>
      <c r="D88" s="31">
        <v>15</v>
      </c>
      <c r="E88" s="25">
        <v>13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</row>
    <row r="89" spans="1:12" ht="13.5">
      <c r="A89" s="4"/>
      <c r="B89" s="190" t="s">
        <v>498</v>
      </c>
      <c r="C89" s="26">
        <v>204</v>
      </c>
      <c r="D89" s="31">
        <v>15</v>
      </c>
      <c r="E89" s="25">
        <v>11</v>
      </c>
      <c r="F89" s="26">
        <v>1</v>
      </c>
      <c r="G89" s="26">
        <v>0</v>
      </c>
      <c r="H89" s="26">
        <v>1</v>
      </c>
      <c r="I89" s="26">
        <v>0</v>
      </c>
      <c r="J89" s="26">
        <v>0</v>
      </c>
      <c r="K89" s="26">
        <v>1</v>
      </c>
      <c r="L89" s="26">
        <v>0</v>
      </c>
    </row>
    <row r="90" spans="1:12" ht="13.5">
      <c r="A90" s="4"/>
      <c r="B90" s="190" t="s">
        <v>499</v>
      </c>
      <c r="C90" s="26">
        <v>89</v>
      </c>
      <c r="D90" s="31">
        <v>12</v>
      </c>
      <c r="E90" s="25">
        <v>9</v>
      </c>
      <c r="F90" s="26">
        <v>2</v>
      </c>
      <c r="G90" s="26">
        <v>1</v>
      </c>
      <c r="H90" s="26">
        <v>0</v>
      </c>
      <c r="I90" s="26">
        <v>0</v>
      </c>
      <c r="J90" s="26">
        <v>1</v>
      </c>
      <c r="K90" s="26">
        <v>0</v>
      </c>
      <c r="L90" s="26">
        <v>0</v>
      </c>
    </row>
    <row r="91" spans="1:12" ht="13.5">
      <c r="A91" s="4"/>
      <c r="B91" s="190" t="s">
        <v>500</v>
      </c>
      <c r="C91" s="26">
        <v>136</v>
      </c>
      <c r="D91" s="31">
        <v>14</v>
      </c>
      <c r="E91" s="25">
        <v>13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</row>
    <row r="92" spans="1:12" ht="13.5">
      <c r="A92" s="4"/>
      <c r="B92" s="190" t="s">
        <v>501</v>
      </c>
      <c r="C92" s="26">
        <v>91</v>
      </c>
      <c r="D92" s="31">
        <v>7</v>
      </c>
      <c r="E92" s="25">
        <v>5</v>
      </c>
      <c r="F92" s="26">
        <v>1</v>
      </c>
      <c r="G92" s="26">
        <v>0</v>
      </c>
      <c r="H92" s="26">
        <v>0</v>
      </c>
      <c r="I92" s="26">
        <v>0</v>
      </c>
      <c r="J92" s="26">
        <v>0</v>
      </c>
      <c r="K92" s="26">
        <v>1</v>
      </c>
      <c r="L92" s="26">
        <v>0</v>
      </c>
    </row>
    <row r="93" spans="1:12" ht="13.5">
      <c r="A93" s="4"/>
      <c r="B93" s="190" t="s">
        <v>502</v>
      </c>
      <c r="C93" s="26">
        <v>123</v>
      </c>
      <c r="D93" s="31">
        <v>13</v>
      </c>
      <c r="E93" s="25">
        <v>12</v>
      </c>
      <c r="F93" s="26">
        <v>1</v>
      </c>
      <c r="G93" s="26">
        <v>0</v>
      </c>
      <c r="H93" s="26">
        <v>1</v>
      </c>
      <c r="I93" s="26">
        <v>0</v>
      </c>
      <c r="J93" s="26">
        <v>0</v>
      </c>
      <c r="K93" s="26">
        <v>0</v>
      </c>
      <c r="L93" s="26">
        <v>0</v>
      </c>
    </row>
    <row r="94" spans="1:12" ht="13.5">
      <c r="A94" s="4"/>
      <c r="B94" s="190" t="s">
        <v>503</v>
      </c>
      <c r="C94" s="26">
        <v>56</v>
      </c>
      <c r="D94" s="31">
        <v>5</v>
      </c>
      <c r="E94" s="25">
        <v>5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</row>
    <row r="95" spans="1:12" ht="13.5">
      <c r="A95" s="4"/>
      <c r="B95" s="190" t="s">
        <v>504</v>
      </c>
      <c r="C95" s="26">
        <v>81</v>
      </c>
      <c r="D95" s="31">
        <v>8</v>
      </c>
      <c r="E95" s="25">
        <v>7</v>
      </c>
      <c r="F95" s="26">
        <v>1</v>
      </c>
      <c r="G95" s="26">
        <v>1</v>
      </c>
      <c r="H95" s="26">
        <v>0</v>
      </c>
      <c r="I95" s="26">
        <v>0</v>
      </c>
      <c r="J95" s="26">
        <v>1</v>
      </c>
      <c r="K95" s="26">
        <v>0</v>
      </c>
      <c r="L95" s="26">
        <v>0</v>
      </c>
    </row>
    <row r="96" spans="1:12" ht="13.5">
      <c r="A96" s="4"/>
      <c r="B96" s="190" t="s">
        <v>174</v>
      </c>
      <c r="C96" s="26">
        <v>49</v>
      </c>
      <c r="D96" s="31">
        <v>2</v>
      </c>
      <c r="E96" s="25">
        <v>2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</row>
    <row r="97" spans="1:12" ht="13.5">
      <c r="A97" s="4"/>
      <c r="B97" s="190" t="s">
        <v>559</v>
      </c>
      <c r="C97" s="26">
        <v>67</v>
      </c>
      <c r="D97" s="31">
        <v>7</v>
      </c>
      <c r="E97" s="25">
        <v>7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</row>
    <row r="98" spans="1:12" ht="13.5">
      <c r="A98" s="4"/>
      <c r="B98" s="5" t="s">
        <v>560</v>
      </c>
      <c r="C98" s="26">
        <v>29</v>
      </c>
      <c r="D98" s="31">
        <v>2</v>
      </c>
      <c r="E98" s="25">
        <v>2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</row>
    <row r="99" spans="1:12" ht="13.5">
      <c r="A99" s="4"/>
      <c r="B99" s="190" t="s">
        <v>561</v>
      </c>
      <c r="C99" s="26">
        <v>46</v>
      </c>
      <c r="D99" s="31">
        <v>4</v>
      </c>
      <c r="E99" s="25">
        <v>4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</row>
    <row r="100" spans="1:12" ht="13.5">
      <c r="A100" s="4"/>
      <c r="B100" s="190" t="s">
        <v>562</v>
      </c>
      <c r="C100" s="26">
        <v>20</v>
      </c>
      <c r="D100" s="31">
        <v>2</v>
      </c>
      <c r="E100" s="25">
        <v>2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</row>
    <row r="101" spans="1:12" ht="13.5">
      <c r="A101" s="4"/>
      <c r="B101" s="190" t="s">
        <v>563</v>
      </c>
      <c r="C101" s="26">
        <v>36</v>
      </c>
      <c r="D101" s="31">
        <v>4</v>
      </c>
      <c r="E101" s="25">
        <v>4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</row>
    <row r="102" spans="1:12" ht="13.5">
      <c r="A102" s="4"/>
      <c r="B102" s="190" t="s">
        <v>564</v>
      </c>
      <c r="C102" s="26">
        <v>15</v>
      </c>
      <c r="D102" s="31">
        <v>2</v>
      </c>
      <c r="E102" s="25">
        <v>2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</row>
    <row r="103" spans="1:12" ht="13.5">
      <c r="A103" s="4"/>
      <c r="B103" s="190" t="s">
        <v>565</v>
      </c>
      <c r="C103" s="26">
        <v>23</v>
      </c>
      <c r="D103" s="31">
        <v>3</v>
      </c>
      <c r="E103" s="25">
        <v>3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</row>
    <row r="104" spans="1:12" ht="13.5">
      <c r="A104" s="4"/>
      <c r="B104" s="190" t="s">
        <v>566</v>
      </c>
      <c r="C104" s="26">
        <v>14</v>
      </c>
      <c r="D104" s="31">
        <v>1</v>
      </c>
      <c r="E104" s="25">
        <v>1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</row>
    <row r="105" spans="1:12" ht="13.5">
      <c r="A105" s="4"/>
      <c r="B105" s="190" t="s">
        <v>567</v>
      </c>
      <c r="C105" s="26">
        <v>16</v>
      </c>
      <c r="D105" s="31">
        <v>1</v>
      </c>
      <c r="E105" s="25">
        <v>1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</row>
    <row r="106" spans="1:12" ht="13.5">
      <c r="A106" s="4"/>
      <c r="B106" s="190" t="s">
        <v>568</v>
      </c>
      <c r="C106" s="26">
        <v>9</v>
      </c>
      <c r="D106" s="31">
        <v>0</v>
      </c>
      <c r="E106" s="25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</row>
    <row r="107" spans="1:12" ht="13.5">
      <c r="A107" s="4"/>
      <c r="B107" s="190" t="s">
        <v>569</v>
      </c>
      <c r="C107" s="26">
        <v>48</v>
      </c>
      <c r="D107" s="31">
        <v>9</v>
      </c>
      <c r="E107" s="25">
        <v>7</v>
      </c>
      <c r="F107" s="26">
        <v>1</v>
      </c>
      <c r="G107" s="26">
        <v>0</v>
      </c>
      <c r="H107" s="26">
        <v>0</v>
      </c>
      <c r="I107" s="26">
        <v>0</v>
      </c>
      <c r="J107" s="26">
        <v>0</v>
      </c>
      <c r="K107" s="26">
        <v>1</v>
      </c>
      <c r="L107" s="26">
        <v>0</v>
      </c>
    </row>
    <row r="108" spans="1:12" ht="13.5">
      <c r="A108" s="4"/>
      <c r="B108" s="190" t="s">
        <v>570</v>
      </c>
      <c r="C108" s="26">
        <v>52</v>
      </c>
      <c r="D108" s="31">
        <v>7</v>
      </c>
      <c r="E108" s="25">
        <v>5</v>
      </c>
      <c r="F108" s="26">
        <v>2</v>
      </c>
      <c r="G108" s="26">
        <v>1</v>
      </c>
      <c r="H108" s="26">
        <v>1</v>
      </c>
      <c r="I108" s="26">
        <v>0</v>
      </c>
      <c r="J108" s="26">
        <v>0</v>
      </c>
      <c r="K108" s="26">
        <v>0</v>
      </c>
      <c r="L108" s="26">
        <v>0</v>
      </c>
    </row>
    <row r="109" spans="1:12" ht="13.5">
      <c r="A109" s="4"/>
      <c r="B109" s="5" t="s">
        <v>232</v>
      </c>
      <c r="C109" s="26">
        <v>408</v>
      </c>
      <c r="D109" s="31">
        <v>139</v>
      </c>
      <c r="E109" s="25">
        <v>106</v>
      </c>
      <c r="F109" s="26">
        <v>14</v>
      </c>
      <c r="G109" s="26">
        <v>2</v>
      </c>
      <c r="H109" s="26">
        <v>7</v>
      </c>
      <c r="I109" s="26">
        <v>0</v>
      </c>
      <c r="J109" s="26">
        <v>1</v>
      </c>
      <c r="K109" s="26">
        <v>1</v>
      </c>
      <c r="L109" s="26">
        <v>2</v>
      </c>
    </row>
    <row r="110" spans="1:12" ht="13.5">
      <c r="A110" s="84"/>
      <c r="B110" s="125"/>
      <c r="C110" s="28"/>
      <c r="D110" s="33"/>
      <c r="E110" s="27"/>
      <c r="F110" s="28"/>
      <c r="G110" s="28"/>
      <c r="H110" s="28"/>
      <c r="I110" s="28"/>
      <c r="J110" s="28"/>
      <c r="K110" s="28"/>
      <c r="L110" s="28"/>
    </row>
    <row r="111" spans="17:19" ht="13.5">
      <c r="Q111" s="42"/>
      <c r="R111" s="42"/>
      <c r="S111" s="42"/>
    </row>
    <row r="112" spans="21:22" ht="13.5">
      <c r="U112" s="42"/>
      <c r="V112" s="42"/>
    </row>
  </sheetData>
  <sheetProtection/>
  <mergeCells count="5">
    <mergeCell ref="C3:L3"/>
    <mergeCell ref="D4:L4"/>
    <mergeCell ref="A3:A5"/>
    <mergeCell ref="B3:B5"/>
    <mergeCell ref="C4:C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1"/>
  <rowBreaks count="1" manualBreakCount="1">
    <brk id="75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N110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7.00390625" style="0" customWidth="1"/>
    <col min="2" max="2" width="20.375" style="0" customWidth="1"/>
    <col min="3" max="12" width="9.50390625" style="0" customWidth="1"/>
  </cols>
  <sheetData>
    <row r="1" spans="1:8" ht="13.5">
      <c r="A1" s="62" t="s">
        <v>530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12" ht="13.5" customHeight="1">
      <c r="A3" s="319" t="s">
        <v>351</v>
      </c>
      <c r="B3" s="307" t="s">
        <v>256</v>
      </c>
      <c r="C3" s="311" t="s">
        <v>350</v>
      </c>
      <c r="D3" s="311"/>
      <c r="E3" s="311"/>
      <c r="F3" s="311"/>
      <c r="G3" s="311"/>
      <c r="H3" s="311"/>
      <c r="I3" s="311"/>
      <c r="J3" s="311"/>
      <c r="K3" s="311"/>
      <c r="L3" s="306"/>
    </row>
    <row r="4" spans="1:12" ht="13.5" customHeight="1">
      <c r="A4" s="335"/>
      <c r="B4" s="308"/>
      <c r="C4" s="312" t="s">
        <v>639</v>
      </c>
      <c r="D4" s="314" t="s">
        <v>198</v>
      </c>
      <c r="E4" s="314"/>
      <c r="F4" s="314"/>
      <c r="G4" s="314"/>
      <c r="H4" s="314"/>
      <c r="I4" s="314"/>
      <c r="J4" s="314"/>
      <c r="K4" s="314"/>
      <c r="L4" s="314"/>
    </row>
    <row r="5" spans="1:12" ht="48" customHeight="1">
      <c r="A5" s="353"/>
      <c r="B5" s="309"/>
      <c r="C5" s="377"/>
      <c r="D5" s="19" t="s">
        <v>638</v>
      </c>
      <c r="E5" s="248" t="s">
        <v>643</v>
      </c>
      <c r="F5" s="249" t="s">
        <v>644</v>
      </c>
      <c r="G5" s="150" t="s">
        <v>456</v>
      </c>
      <c r="H5" s="116" t="s">
        <v>154</v>
      </c>
      <c r="I5" s="116" t="s">
        <v>155</v>
      </c>
      <c r="J5" s="116" t="s">
        <v>157</v>
      </c>
      <c r="K5" s="116" t="s">
        <v>642</v>
      </c>
      <c r="L5" s="289" t="s">
        <v>640</v>
      </c>
    </row>
    <row r="6" spans="1:12" ht="13.5">
      <c r="A6" s="200" t="s">
        <v>217</v>
      </c>
      <c r="B6" s="9" t="s">
        <v>218</v>
      </c>
      <c r="C6" s="179">
        <v>3332</v>
      </c>
      <c r="D6" s="238">
        <v>184</v>
      </c>
      <c r="E6" s="179">
        <v>109</v>
      </c>
      <c r="F6" s="180">
        <v>63</v>
      </c>
      <c r="G6" s="180">
        <v>9</v>
      </c>
      <c r="H6" s="180">
        <v>32</v>
      </c>
      <c r="I6" s="180">
        <v>1</v>
      </c>
      <c r="J6" s="180">
        <v>3</v>
      </c>
      <c r="K6" s="180">
        <v>19</v>
      </c>
      <c r="L6" s="180">
        <v>7</v>
      </c>
    </row>
    <row r="7" spans="1:12" ht="9.75" customHeight="1">
      <c r="A7" s="4"/>
      <c r="B7" s="103"/>
      <c r="C7" s="239"/>
      <c r="D7" s="240"/>
      <c r="E7" s="239"/>
      <c r="F7" s="241"/>
      <c r="G7" s="241"/>
      <c r="H7" s="241"/>
      <c r="I7" s="241"/>
      <c r="J7" s="241"/>
      <c r="K7" s="241"/>
      <c r="L7" s="241"/>
    </row>
    <row r="8" spans="1:12" ht="13.5">
      <c r="A8" s="4"/>
      <c r="B8" s="186" t="s">
        <v>257</v>
      </c>
      <c r="C8" s="192">
        <f aca="true" t="shared" si="0" ref="C8:L8">C43+C78</f>
        <v>112</v>
      </c>
      <c r="D8" s="237">
        <f t="shared" si="0"/>
        <v>15</v>
      </c>
      <c r="E8" s="192">
        <f t="shared" si="0"/>
        <v>7</v>
      </c>
      <c r="F8" s="87">
        <f t="shared" si="0"/>
        <v>7</v>
      </c>
      <c r="G8" s="87">
        <f t="shared" si="0"/>
        <v>2</v>
      </c>
      <c r="H8" s="87">
        <f t="shared" si="0"/>
        <v>5</v>
      </c>
      <c r="I8" s="87">
        <f t="shared" si="0"/>
        <v>0</v>
      </c>
      <c r="J8" s="87">
        <f t="shared" si="0"/>
        <v>0</v>
      </c>
      <c r="K8" s="87">
        <f t="shared" si="0"/>
        <v>2</v>
      </c>
      <c r="L8" s="87">
        <f t="shared" si="0"/>
        <v>0</v>
      </c>
    </row>
    <row r="9" spans="1:12" ht="13.5">
      <c r="A9" s="4"/>
      <c r="B9" s="186" t="s">
        <v>171</v>
      </c>
      <c r="C9" s="192">
        <f aca="true" t="shared" si="1" ref="C9:L9">C44+C79</f>
        <v>145</v>
      </c>
      <c r="D9" s="237">
        <f t="shared" si="1"/>
        <v>8</v>
      </c>
      <c r="E9" s="192">
        <f t="shared" si="1"/>
        <v>3</v>
      </c>
      <c r="F9" s="87">
        <f t="shared" si="1"/>
        <v>5</v>
      </c>
      <c r="G9" s="87">
        <f t="shared" si="1"/>
        <v>0</v>
      </c>
      <c r="H9" s="87">
        <f t="shared" si="1"/>
        <v>1</v>
      </c>
      <c r="I9" s="87">
        <f t="shared" si="1"/>
        <v>1</v>
      </c>
      <c r="J9" s="87">
        <f t="shared" si="1"/>
        <v>1</v>
      </c>
      <c r="K9" s="87">
        <f t="shared" si="1"/>
        <v>2</v>
      </c>
      <c r="L9" s="87">
        <f t="shared" si="1"/>
        <v>2</v>
      </c>
    </row>
    <row r="10" spans="1:12" ht="13.5">
      <c r="A10" s="4"/>
      <c r="B10" s="186" t="s">
        <v>172</v>
      </c>
      <c r="C10" s="192">
        <f aca="true" t="shared" si="2" ref="C10:L10">C45+C80</f>
        <v>128</v>
      </c>
      <c r="D10" s="237">
        <f t="shared" si="2"/>
        <v>10</v>
      </c>
      <c r="E10" s="192">
        <f t="shared" si="2"/>
        <v>6</v>
      </c>
      <c r="F10" s="87">
        <f t="shared" si="2"/>
        <v>4</v>
      </c>
      <c r="G10" s="87">
        <f t="shared" si="2"/>
        <v>1</v>
      </c>
      <c r="H10" s="87">
        <f t="shared" si="2"/>
        <v>3</v>
      </c>
      <c r="I10" s="87">
        <f t="shared" si="2"/>
        <v>0</v>
      </c>
      <c r="J10" s="87">
        <f t="shared" si="2"/>
        <v>0</v>
      </c>
      <c r="K10" s="87">
        <f t="shared" si="2"/>
        <v>1</v>
      </c>
      <c r="L10" s="87">
        <f t="shared" si="2"/>
        <v>0</v>
      </c>
    </row>
    <row r="11" spans="1:12" ht="13.5">
      <c r="A11" s="4"/>
      <c r="B11" s="186" t="s">
        <v>173</v>
      </c>
      <c r="C11" s="192">
        <f aca="true" t="shared" si="3" ref="C11:L11">C46+C81</f>
        <v>170</v>
      </c>
      <c r="D11" s="237">
        <f t="shared" si="3"/>
        <v>10</v>
      </c>
      <c r="E11" s="192">
        <f t="shared" si="3"/>
        <v>4</v>
      </c>
      <c r="F11" s="87">
        <f t="shared" si="3"/>
        <v>6</v>
      </c>
      <c r="G11" s="87">
        <f t="shared" si="3"/>
        <v>1</v>
      </c>
      <c r="H11" s="87">
        <f t="shared" si="3"/>
        <v>2</v>
      </c>
      <c r="I11" s="87">
        <f t="shared" si="3"/>
        <v>0</v>
      </c>
      <c r="J11" s="87">
        <f t="shared" si="3"/>
        <v>0</v>
      </c>
      <c r="K11" s="87">
        <f t="shared" si="3"/>
        <v>1</v>
      </c>
      <c r="L11" s="87">
        <f t="shared" si="3"/>
        <v>1</v>
      </c>
    </row>
    <row r="12" spans="1:12" ht="13.5">
      <c r="A12" s="4"/>
      <c r="B12" s="186" t="s">
        <v>491</v>
      </c>
      <c r="C12" s="192">
        <f aca="true" t="shared" si="4" ref="C12:L12">C47+C82</f>
        <v>155</v>
      </c>
      <c r="D12" s="237">
        <f t="shared" si="4"/>
        <v>13</v>
      </c>
      <c r="E12" s="192">
        <f t="shared" si="4"/>
        <v>8</v>
      </c>
      <c r="F12" s="87">
        <f t="shared" si="4"/>
        <v>5</v>
      </c>
      <c r="G12" s="87">
        <f t="shared" si="4"/>
        <v>1</v>
      </c>
      <c r="H12" s="87">
        <f t="shared" si="4"/>
        <v>0</v>
      </c>
      <c r="I12" s="87">
        <f t="shared" si="4"/>
        <v>0</v>
      </c>
      <c r="J12" s="87">
        <f t="shared" si="4"/>
        <v>0</v>
      </c>
      <c r="K12" s="87">
        <f t="shared" si="4"/>
        <v>4</v>
      </c>
      <c r="L12" s="87">
        <f t="shared" si="4"/>
        <v>0</v>
      </c>
    </row>
    <row r="13" spans="1:12" ht="13.5">
      <c r="A13" s="4"/>
      <c r="B13" s="186" t="s">
        <v>492</v>
      </c>
      <c r="C13" s="192">
        <f aca="true" t="shared" si="5" ref="C13:L13">C48+C83</f>
        <v>199</v>
      </c>
      <c r="D13" s="237">
        <f t="shared" si="5"/>
        <v>11</v>
      </c>
      <c r="E13" s="192">
        <f t="shared" si="5"/>
        <v>2</v>
      </c>
      <c r="F13" s="87">
        <f t="shared" si="5"/>
        <v>7</v>
      </c>
      <c r="G13" s="87">
        <f t="shared" si="5"/>
        <v>1</v>
      </c>
      <c r="H13" s="87">
        <f t="shared" si="5"/>
        <v>5</v>
      </c>
      <c r="I13" s="87">
        <f t="shared" si="5"/>
        <v>0</v>
      </c>
      <c r="J13" s="87">
        <f t="shared" si="5"/>
        <v>0</v>
      </c>
      <c r="K13" s="87">
        <f t="shared" si="5"/>
        <v>1</v>
      </c>
      <c r="L13" s="87">
        <f t="shared" si="5"/>
        <v>1</v>
      </c>
    </row>
    <row r="14" spans="1:12" ht="13.5">
      <c r="A14" s="4"/>
      <c r="B14" s="186" t="s">
        <v>493</v>
      </c>
      <c r="C14" s="192">
        <f aca="true" t="shared" si="6" ref="C14:L14">C49+C84</f>
        <v>134</v>
      </c>
      <c r="D14" s="237">
        <f t="shared" si="6"/>
        <v>10</v>
      </c>
      <c r="E14" s="192">
        <f t="shared" si="6"/>
        <v>7</v>
      </c>
      <c r="F14" s="87">
        <f t="shared" si="6"/>
        <v>3</v>
      </c>
      <c r="G14" s="87">
        <f t="shared" si="6"/>
        <v>1</v>
      </c>
      <c r="H14" s="87">
        <f t="shared" si="6"/>
        <v>3</v>
      </c>
      <c r="I14" s="87">
        <f t="shared" si="6"/>
        <v>0</v>
      </c>
      <c r="J14" s="87">
        <f t="shared" si="6"/>
        <v>0</v>
      </c>
      <c r="K14" s="87">
        <f t="shared" si="6"/>
        <v>0</v>
      </c>
      <c r="L14" s="87">
        <f t="shared" si="6"/>
        <v>0</v>
      </c>
    </row>
    <row r="15" spans="1:12" ht="13.5">
      <c r="A15" s="4"/>
      <c r="B15" s="190" t="s">
        <v>494</v>
      </c>
      <c r="C15" s="192">
        <f aca="true" t="shared" si="7" ref="C15:L15">C50+C85</f>
        <v>174</v>
      </c>
      <c r="D15" s="237">
        <f t="shared" si="7"/>
        <v>11</v>
      </c>
      <c r="E15" s="192">
        <f t="shared" si="7"/>
        <v>8</v>
      </c>
      <c r="F15" s="87">
        <f t="shared" si="7"/>
        <v>2</v>
      </c>
      <c r="G15" s="87">
        <f t="shared" si="7"/>
        <v>0</v>
      </c>
      <c r="H15" s="87">
        <f t="shared" si="7"/>
        <v>1</v>
      </c>
      <c r="I15" s="87">
        <f t="shared" si="7"/>
        <v>0</v>
      </c>
      <c r="J15" s="87">
        <f t="shared" si="7"/>
        <v>0</v>
      </c>
      <c r="K15" s="87">
        <f t="shared" si="7"/>
        <v>0</v>
      </c>
      <c r="L15" s="87">
        <f t="shared" si="7"/>
        <v>1</v>
      </c>
    </row>
    <row r="16" spans="1:12" ht="13.5">
      <c r="A16" s="4"/>
      <c r="B16" s="190" t="s">
        <v>495</v>
      </c>
      <c r="C16" s="192">
        <f aca="true" t="shared" si="8" ref="C16:L16">C51+C86</f>
        <v>156</v>
      </c>
      <c r="D16" s="237">
        <f t="shared" si="8"/>
        <v>5</v>
      </c>
      <c r="E16" s="192">
        <f t="shared" si="8"/>
        <v>5</v>
      </c>
      <c r="F16" s="87">
        <f t="shared" si="8"/>
        <v>0</v>
      </c>
      <c r="G16" s="87">
        <f t="shared" si="8"/>
        <v>0</v>
      </c>
      <c r="H16" s="87">
        <f t="shared" si="8"/>
        <v>0</v>
      </c>
      <c r="I16" s="87">
        <f t="shared" si="8"/>
        <v>0</v>
      </c>
      <c r="J16" s="87">
        <f t="shared" si="8"/>
        <v>0</v>
      </c>
      <c r="K16" s="87">
        <f t="shared" si="8"/>
        <v>0</v>
      </c>
      <c r="L16" s="87">
        <f t="shared" si="8"/>
        <v>0</v>
      </c>
    </row>
    <row r="17" spans="1:12" ht="13.5">
      <c r="A17" s="4"/>
      <c r="B17" s="190" t="s">
        <v>496</v>
      </c>
      <c r="C17" s="192">
        <f aca="true" t="shared" si="9" ref="C17:L17">C52+C87</f>
        <v>179</v>
      </c>
      <c r="D17" s="237">
        <f t="shared" si="9"/>
        <v>14</v>
      </c>
      <c r="E17" s="192">
        <f t="shared" si="9"/>
        <v>9</v>
      </c>
      <c r="F17" s="87">
        <f t="shared" si="9"/>
        <v>4</v>
      </c>
      <c r="G17" s="87">
        <f t="shared" si="9"/>
        <v>0</v>
      </c>
      <c r="H17" s="87">
        <f t="shared" si="9"/>
        <v>1</v>
      </c>
      <c r="I17" s="87">
        <f t="shared" si="9"/>
        <v>0</v>
      </c>
      <c r="J17" s="87">
        <f t="shared" si="9"/>
        <v>0</v>
      </c>
      <c r="K17" s="87">
        <f t="shared" si="9"/>
        <v>3</v>
      </c>
      <c r="L17" s="87">
        <f t="shared" si="9"/>
        <v>0</v>
      </c>
    </row>
    <row r="18" spans="1:12" ht="13.5">
      <c r="A18" s="4"/>
      <c r="B18" s="190" t="s">
        <v>497</v>
      </c>
      <c r="C18" s="192">
        <f aca="true" t="shared" si="10" ref="C18:L18">C53+C88</f>
        <v>125</v>
      </c>
      <c r="D18" s="237">
        <f t="shared" si="10"/>
        <v>2</v>
      </c>
      <c r="E18" s="192">
        <f t="shared" si="10"/>
        <v>2</v>
      </c>
      <c r="F18" s="87">
        <f t="shared" si="10"/>
        <v>0</v>
      </c>
      <c r="G18" s="87">
        <f t="shared" si="10"/>
        <v>0</v>
      </c>
      <c r="H18" s="87">
        <f t="shared" si="10"/>
        <v>0</v>
      </c>
      <c r="I18" s="87">
        <f t="shared" si="10"/>
        <v>0</v>
      </c>
      <c r="J18" s="87">
        <f t="shared" si="10"/>
        <v>0</v>
      </c>
      <c r="K18" s="87">
        <f t="shared" si="10"/>
        <v>0</v>
      </c>
      <c r="L18" s="87">
        <f t="shared" si="10"/>
        <v>0</v>
      </c>
    </row>
    <row r="19" spans="1:12" ht="13.5">
      <c r="A19" s="4"/>
      <c r="B19" s="190" t="s">
        <v>498</v>
      </c>
      <c r="C19" s="192">
        <f aca="true" t="shared" si="11" ref="C19:L19">C54+C89</f>
        <v>159</v>
      </c>
      <c r="D19" s="237">
        <f t="shared" si="11"/>
        <v>8</v>
      </c>
      <c r="E19" s="192">
        <f t="shared" si="11"/>
        <v>4</v>
      </c>
      <c r="F19" s="87">
        <f t="shared" si="11"/>
        <v>4</v>
      </c>
      <c r="G19" s="87">
        <f t="shared" si="11"/>
        <v>1</v>
      </c>
      <c r="H19" s="87">
        <f t="shared" si="11"/>
        <v>2</v>
      </c>
      <c r="I19" s="87">
        <f t="shared" si="11"/>
        <v>0</v>
      </c>
      <c r="J19" s="87">
        <f t="shared" si="11"/>
        <v>0</v>
      </c>
      <c r="K19" s="87">
        <f t="shared" si="11"/>
        <v>1</v>
      </c>
      <c r="L19" s="87">
        <f t="shared" si="11"/>
        <v>1</v>
      </c>
    </row>
    <row r="20" spans="1:12" ht="13.5">
      <c r="A20" s="4"/>
      <c r="B20" s="190" t="s">
        <v>499</v>
      </c>
      <c r="C20" s="192">
        <f aca="true" t="shared" si="12" ref="C20:L20">C55+C90</f>
        <v>120</v>
      </c>
      <c r="D20" s="237">
        <f t="shared" si="12"/>
        <v>6</v>
      </c>
      <c r="E20" s="192">
        <f t="shared" si="12"/>
        <v>5</v>
      </c>
      <c r="F20" s="87">
        <f t="shared" si="12"/>
        <v>1</v>
      </c>
      <c r="G20" s="87">
        <f t="shared" si="12"/>
        <v>0</v>
      </c>
      <c r="H20" s="87">
        <f t="shared" si="12"/>
        <v>0</v>
      </c>
      <c r="I20" s="87">
        <f t="shared" si="12"/>
        <v>0</v>
      </c>
      <c r="J20" s="87">
        <f t="shared" si="12"/>
        <v>0</v>
      </c>
      <c r="K20" s="87">
        <f t="shared" si="12"/>
        <v>0</v>
      </c>
      <c r="L20" s="87">
        <f t="shared" si="12"/>
        <v>0</v>
      </c>
    </row>
    <row r="21" spans="1:12" ht="13.5">
      <c r="A21" s="4"/>
      <c r="B21" s="190" t="s">
        <v>500</v>
      </c>
      <c r="C21" s="192">
        <f aca="true" t="shared" si="13" ref="C21:L21">C56+C91</f>
        <v>154</v>
      </c>
      <c r="D21" s="237">
        <f t="shared" si="13"/>
        <v>6</v>
      </c>
      <c r="E21" s="192">
        <f t="shared" si="13"/>
        <v>3</v>
      </c>
      <c r="F21" s="87">
        <f t="shared" si="13"/>
        <v>2</v>
      </c>
      <c r="G21" s="87">
        <f t="shared" si="13"/>
        <v>0</v>
      </c>
      <c r="H21" s="87">
        <f t="shared" si="13"/>
        <v>2</v>
      </c>
      <c r="I21" s="87">
        <f t="shared" si="13"/>
        <v>0</v>
      </c>
      <c r="J21" s="87">
        <f t="shared" si="13"/>
        <v>0</v>
      </c>
      <c r="K21" s="87">
        <f t="shared" si="13"/>
        <v>2</v>
      </c>
      <c r="L21" s="87">
        <f t="shared" si="13"/>
        <v>0</v>
      </c>
    </row>
    <row r="22" spans="1:12" ht="13.5">
      <c r="A22" s="4"/>
      <c r="B22" s="190" t="s">
        <v>501</v>
      </c>
      <c r="C22" s="192">
        <f aca="true" t="shared" si="14" ref="C22:L22">C57+C92</f>
        <v>100</v>
      </c>
      <c r="D22" s="237">
        <f t="shared" si="14"/>
        <v>9</v>
      </c>
      <c r="E22" s="192">
        <f t="shared" si="14"/>
        <v>7</v>
      </c>
      <c r="F22" s="87">
        <f t="shared" si="14"/>
        <v>0</v>
      </c>
      <c r="G22" s="87">
        <f t="shared" si="14"/>
        <v>0</v>
      </c>
      <c r="H22" s="87">
        <f t="shared" si="14"/>
        <v>0</v>
      </c>
      <c r="I22" s="87">
        <f t="shared" si="14"/>
        <v>0</v>
      </c>
      <c r="J22" s="87">
        <f t="shared" si="14"/>
        <v>0</v>
      </c>
      <c r="K22" s="87">
        <f t="shared" si="14"/>
        <v>0</v>
      </c>
      <c r="L22" s="87">
        <f t="shared" si="14"/>
        <v>0</v>
      </c>
    </row>
    <row r="23" spans="1:12" ht="13.5">
      <c r="A23" s="4"/>
      <c r="B23" s="190" t="s">
        <v>502</v>
      </c>
      <c r="C23" s="192">
        <f aca="true" t="shared" si="15" ref="C23:L23">C58+C93</f>
        <v>124</v>
      </c>
      <c r="D23" s="237">
        <f t="shared" si="15"/>
        <v>7</v>
      </c>
      <c r="E23" s="192">
        <f t="shared" si="15"/>
        <v>7</v>
      </c>
      <c r="F23" s="87">
        <f t="shared" si="15"/>
        <v>0</v>
      </c>
      <c r="G23" s="87">
        <f t="shared" si="15"/>
        <v>0</v>
      </c>
      <c r="H23" s="87">
        <f t="shared" si="15"/>
        <v>0</v>
      </c>
      <c r="I23" s="87">
        <f t="shared" si="15"/>
        <v>0</v>
      </c>
      <c r="J23" s="87">
        <f t="shared" si="15"/>
        <v>0</v>
      </c>
      <c r="K23" s="87">
        <f t="shared" si="15"/>
        <v>0</v>
      </c>
      <c r="L23" s="87">
        <f t="shared" si="15"/>
        <v>0</v>
      </c>
    </row>
    <row r="24" spans="1:12" ht="13.5">
      <c r="A24" s="4"/>
      <c r="B24" s="190" t="s">
        <v>503</v>
      </c>
      <c r="C24" s="192">
        <f aca="true" t="shared" si="16" ref="C24:L24">C59+C94</f>
        <v>75</v>
      </c>
      <c r="D24" s="237">
        <f t="shared" si="16"/>
        <v>2</v>
      </c>
      <c r="E24" s="192">
        <f t="shared" si="16"/>
        <v>2</v>
      </c>
      <c r="F24" s="87">
        <f t="shared" si="16"/>
        <v>0</v>
      </c>
      <c r="G24" s="87">
        <f t="shared" si="16"/>
        <v>0</v>
      </c>
      <c r="H24" s="87">
        <f t="shared" si="16"/>
        <v>0</v>
      </c>
      <c r="I24" s="87">
        <f t="shared" si="16"/>
        <v>0</v>
      </c>
      <c r="J24" s="87">
        <f t="shared" si="16"/>
        <v>0</v>
      </c>
      <c r="K24" s="87">
        <f t="shared" si="16"/>
        <v>0</v>
      </c>
      <c r="L24" s="87">
        <f t="shared" si="16"/>
        <v>0</v>
      </c>
    </row>
    <row r="25" spans="1:12" ht="13.5">
      <c r="A25" s="4"/>
      <c r="B25" s="190" t="s">
        <v>504</v>
      </c>
      <c r="C25" s="192">
        <f aca="true" t="shared" si="17" ref="C25:L25">C60+C95</f>
        <v>89</v>
      </c>
      <c r="D25" s="237">
        <f t="shared" si="17"/>
        <v>3</v>
      </c>
      <c r="E25" s="192">
        <f t="shared" si="17"/>
        <v>3</v>
      </c>
      <c r="F25" s="87">
        <f t="shared" si="17"/>
        <v>0</v>
      </c>
      <c r="G25" s="87">
        <f t="shared" si="17"/>
        <v>0</v>
      </c>
      <c r="H25" s="87">
        <f t="shared" si="17"/>
        <v>0</v>
      </c>
      <c r="I25" s="87">
        <f t="shared" si="17"/>
        <v>0</v>
      </c>
      <c r="J25" s="87">
        <f t="shared" si="17"/>
        <v>0</v>
      </c>
      <c r="K25" s="87">
        <f t="shared" si="17"/>
        <v>0</v>
      </c>
      <c r="L25" s="87">
        <f t="shared" si="17"/>
        <v>0</v>
      </c>
    </row>
    <row r="26" spans="1:12" ht="13.5">
      <c r="A26" s="4"/>
      <c r="B26" s="190" t="s">
        <v>174</v>
      </c>
      <c r="C26" s="192">
        <f aca="true" t="shared" si="18" ref="C26:L26">C61+C96</f>
        <v>66</v>
      </c>
      <c r="D26" s="237">
        <f t="shared" si="18"/>
        <v>0</v>
      </c>
      <c r="E26" s="192">
        <f t="shared" si="18"/>
        <v>0</v>
      </c>
      <c r="F26" s="87">
        <f t="shared" si="18"/>
        <v>0</v>
      </c>
      <c r="G26" s="87">
        <f t="shared" si="18"/>
        <v>0</v>
      </c>
      <c r="H26" s="87">
        <f t="shared" si="18"/>
        <v>0</v>
      </c>
      <c r="I26" s="87">
        <f t="shared" si="18"/>
        <v>0</v>
      </c>
      <c r="J26" s="87">
        <f t="shared" si="18"/>
        <v>0</v>
      </c>
      <c r="K26" s="87">
        <f t="shared" si="18"/>
        <v>0</v>
      </c>
      <c r="L26" s="87">
        <f t="shared" si="18"/>
        <v>0</v>
      </c>
    </row>
    <row r="27" spans="1:12" ht="13.5">
      <c r="A27" s="4"/>
      <c r="B27" s="190" t="s">
        <v>559</v>
      </c>
      <c r="C27" s="192">
        <f aca="true" t="shared" si="19" ref="C27:L27">C62+C97</f>
        <v>79</v>
      </c>
      <c r="D27" s="237">
        <f t="shared" si="19"/>
        <v>1</v>
      </c>
      <c r="E27" s="192">
        <f t="shared" si="19"/>
        <v>1</v>
      </c>
      <c r="F27" s="87">
        <f t="shared" si="19"/>
        <v>0</v>
      </c>
      <c r="G27" s="87">
        <f t="shared" si="19"/>
        <v>0</v>
      </c>
      <c r="H27" s="87">
        <f t="shared" si="19"/>
        <v>0</v>
      </c>
      <c r="I27" s="87">
        <f t="shared" si="19"/>
        <v>0</v>
      </c>
      <c r="J27" s="87">
        <f t="shared" si="19"/>
        <v>0</v>
      </c>
      <c r="K27" s="87">
        <f t="shared" si="19"/>
        <v>0</v>
      </c>
      <c r="L27" s="87">
        <f t="shared" si="19"/>
        <v>0</v>
      </c>
    </row>
    <row r="28" spans="1:12" ht="13.5">
      <c r="A28" s="4"/>
      <c r="B28" s="5" t="s">
        <v>560</v>
      </c>
      <c r="C28" s="192">
        <f aca="true" t="shared" si="20" ref="C28:L28">C63+C98</f>
        <v>38</v>
      </c>
      <c r="D28" s="237">
        <f t="shared" si="20"/>
        <v>1</v>
      </c>
      <c r="E28" s="192">
        <f t="shared" si="20"/>
        <v>1</v>
      </c>
      <c r="F28" s="87">
        <f t="shared" si="20"/>
        <v>0</v>
      </c>
      <c r="G28" s="87">
        <f t="shared" si="20"/>
        <v>0</v>
      </c>
      <c r="H28" s="87">
        <f t="shared" si="20"/>
        <v>0</v>
      </c>
      <c r="I28" s="87">
        <f t="shared" si="20"/>
        <v>0</v>
      </c>
      <c r="J28" s="87">
        <f t="shared" si="20"/>
        <v>0</v>
      </c>
      <c r="K28" s="87">
        <f t="shared" si="20"/>
        <v>0</v>
      </c>
      <c r="L28" s="87">
        <f t="shared" si="20"/>
        <v>0</v>
      </c>
    </row>
    <row r="29" spans="1:12" ht="13.5">
      <c r="A29" s="4"/>
      <c r="B29" s="190" t="s">
        <v>561</v>
      </c>
      <c r="C29" s="192">
        <f aca="true" t="shared" si="21" ref="C29:L29">C64+C99</f>
        <v>58</v>
      </c>
      <c r="D29" s="237">
        <f t="shared" si="21"/>
        <v>1</v>
      </c>
      <c r="E29" s="192">
        <f t="shared" si="21"/>
        <v>1</v>
      </c>
      <c r="F29" s="87">
        <f t="shared" si="21"/>
        <v>0</v>
      </c>
      <c r="G29" s="87">
        <f t="shared" si="21"/>
        <v>0</v>
      </c>
      <c r="H29" s="87">
        <f t="shared" si="21"/>
        <v>0</v>
      </c>
      <c r="I29" s="87">
        <f t="shared" si="21"/>
        <v>0</v>
      </c>
      <c r="J29" s="87">
        <f t="shared" si="21"/>
        <v>0</v>
      </c>
      <c r="K29" s="87">
        <f t="shared" si="21"/>
        <v>0</v>
      </c>
      <c r="L29" s="87">
        <f t="shared" si="21"/>
        <v>0</v>
      </c>
    </row>
    <row r="30" spans="1:12" ht="13.5">
      <c r="A30" s="4"/>
      <c r="B30" s="190" t="s">
        <v>562</v>
      </c>
      <c r="C30" s="192">
        <f aca="true" t="shared" si="22" ref="C30:L30">C65+C100</f>
        <v>24</v>
      </c>
      <c r="D30" s="237">
        <f t="shared" si="22"/>
        <v>0</v>
      </c>
      <c r="E30" s="192">
        <f t="shared" si="22"/>
        <v>0</v>
      </c>
      <c r="F30" s="87">
        <f t="shared" si="22"/>
        <v>0</v>
      </c>
      <c r="G30" s="87">
        <f t="shared" si="22"/>
        <v>0</v>
      </c>
      <c r="H30" s="87">
        <f t="shared" si="22"/>
        <v>0</v>
      </c>
      <c r="I30" s="87">
        <f t="shared" si="22"/>
        <v>0</v>
      </c>
      <c r="J30" s="87">
        <f t="shared" si="22"/>
        <v>0</v>
      </c>
      <c r="K30" s="87">
        <f t="shared" si="22"/>
        <v>0</v>
      </c>
      <c r="L30" s="87">
        <f t="shared" si="22"/>
        <v>0</v>
      </c>
    </row>
    <row r="31" spans="1:12" ht="13.5">
      <c r="A31" s="4"/>
      <c r="B31" s="190" t="s">
        <v>563</v>
      </c>
      <c r="C31" s="192">
        <f aca="true" t="shared" si="23" ref="C31:L31">C66+C101</f>
        <v>46</v>
      </c>
      <c r="D31" s="237">
        <f t="shared" si="23"/>
        <v>0</v>
      </c>
      <c r="E31" s="192">
        <f t="shared" si="23"/>
        <v>0</v>
      </c>
      <c r="F31" s="87">
        <f t="shared" si="23"/>
        <v>0</v>
      </c>
      <c r="G31" s="87">
        <f t="shared" si="23"/>
        <v>0</v>
      </c>
      <c r="H31" s="87">
        <f t="shared" si="23"/>
        <v>0</v>
      </c>
      <c r="I31" s="87">
        <f t="shared" si="23"/>
        <v>0</v>
      </c>
      <c r="J31" s="87">
        <f t="shared" si="23"/>
        <v>0</v>
      </c>
      <c r="K31" s="87">
        <f t="shared" si="23"/>
        <v>0</v>
      </c>
      <c r="L31" s="87">
        <f t="shared" si="23"/>
        <v>0</v>
      </c>
    </row>
    <row r="32" spans="1:12" ht="13.5">
      <c r="A32" s="4"/>
      <c r="B32" s="190" t="s">
        <v>564</v>
      </c>
      <c r="C32" s="192">
        <f aca="true" t="shared" si="24" ref="C32:L32">C67+C102</f>
        <v>24</v>
      </c>
      <c r="D32" s="237">
        <f t="shared" si="24"/>
        <v>0</v>
      </c>
      <c r="E32" s="192">
        <f t="shared" si="24"/>
        <v>0</v>
      </c>
      <c r="F32" s="87">
        <f t="shared" si="24"/>
        <v>0</v>
      </c>
      <c r="G32" s="87">
        <f t="shared" si="24"/>
        <v>0</v>
      </c>
      <c r="H32" s="87">
        <f t="shared" si="24"/>
        <v>0</v>
      </c>
      <c r="I32" s="87">
        <f t="shared" si="24"/>
        <v>0</v>
      </c>
      <c r="J32" s="87">
        <f t="shared" si="24"/>
        <v>0</v>
      </c>
      <c r="K32" s="87">
        <f t="shared" si="24"/>
        <v>0</v>
      </c>
      <c r="L32" s="87">
        <f t="shared" si="24"/>
        <v>0</v>
      </c>
    </row>
    <row r="33" spans="1:12" ht="13.5">
      <c r="A33" s="4"/>
      <c r="B33" s="190" t="s">
        <v>565</v>
      </c>
      <c r="C33" s="192">
        <f aca="true" t="shared" si="25" ref="C33:L33">C68+C103</f>
        <v>25</v>
      </c>
      <c r="D33" s="237">
        <f t="shared" si="25"/>
        <v>0</v>
      </c>
      <c r="E33" s="192">
        <f t="shared" si="25"/>
        <v>0</v>
      </c>
      <c r="F33" s="87">
        <f t="shared" si="25"/>
        <v>0</v>
      </c>
      <c r="G33" s="87">
        <f t="shared" si="25"/>
        <v>0</v>
      </c>
      <c r="H33" s="87">
        <f t="shared" si="25"/>
        <v>0</v>
      </c>
      <c r="I33" s="87">
        <f t="shared" si="25"/>
        <v>0</v>
      </c>
      <c r="J33" s="87">
        <f t="shared" si="25"/>
        <v>0</v>
      </c>
      <c r="K33" s="87">
        <f t="shared" si="25"/>
        <v>0</v>
      </c>
      <c r="L33" s="87">
        <f t="shared" si="25"/>
        <v>0</v>
      </c>
    </row>
    <row r="34" spans="1:12" ht="13.5">
      <c r="A34" s="4"/>
      <c r="B34" s="190" t="s">
        <v>566</v>
      </c>
      <c r="C34" s="192">
        <f aca="true" t="shared" si="26" ref="C34:L34">C69+C104</f>
        <v>17</v>
      </c>
      <c r="D34" s="237">
        <f t="shared" si="26"/>
        <v>1</v>
      </c>
      <c r="E34" s="192">
        <f t="shared" si="26"/>
        <v>1</v>
      </c>
      <c r="F34" s="87">
        <f t="shared" si="26"/>
        <v>0</v>
      </c>
      <c r="G34" s="87">
        <f t="shared" si="26"/>
        <v>0</v>
      </c>
      <c r="H34" s="87">
        <f t="shared" si="26"/>
        <v>0</v>
      </c>
      <c r="I34" s="87">
        <f t="shared" si="26"/>
        <v>0</v>
      </c>
      <c r="J34" s="87">
        <f t="shared" si="26"/>
        <v>0</v>
      </c>
      <c r="K34" s="87">
        <f t="shared" si="26"/>
        <v>0</v>
      </c>
      <c r="L34" s="87">
        <f t="shared" si="26"/>
        <v>0</v>
      </c>
    </row>
    <row r="35" spans="1:12" ht="13.5">
      <c r="A35" s="4"/>
      <c r="B35" s="190" t="s">
        <v>567</v>
      </c>
      <c r="C35" s="192">
        <f aca="true" t="shared" si="27" ref="C35:L35">C70+C105</f>
        <v>30</v>
      </c>
      <c r="D35" s="237">
        <f t="shared" si="27"/>
        <v>0</v>
      </c>
      <c r="E35" s="192">
        <f t="shared" si="27"/>
        <v>0</v>
      </c>
      <c r="F35" s="87">
        <f t="shared" si="27"/>
        <v>0</v>
      </c>
      <c r="G35" s="87">
        <f t="shared" si="27"/>
        <v>0</v>
      </c>
      <c r="H35" s="87">
        <f t="shared" si="27"/>
        <v>0</v>
      </c>
      <c r="I35" s="87">
        <f t="shared" si="27"/>
        <v>0</v>
      </c>
      <c r="J35" s="87">
        <f t="shared" si="27"/>
        <v>0</v>
      </c>
      <c r="K35" s="87">
        <f t="shared" si="27"/>
        <v>0</v>
      </c>
      <c r="L35" s="87">
        <f t="shared" si="27"/>
        <v>0</v>
      </c>
    </row>
    <row r="36" spans="1:12" ht="13.5">
      <c r="A36" s="4"/>
      <c r="B36" s="190" t="s">
        <v>568</v>
      </c>
      <c r="C36" s="192">
        <f aca="true" t="shared" si="28" ref="C36:L36">C71+C106</f>
        <v>12</v>
      </c>
      <c r="D36" s="237">
        <f t="shared" si="28"/>
        <v>0</v>
      </c>
      <c r="E36" s="192">
        <f t="shared" si="28"/>
        <v>0</v>
      </c>
      <c r="F36" s="87">
        <f t="shared" si="28"/>
        <v>0</v>
      </c>
      <c r="G36" s="87">
        <f t="shared" si="28"/>
        <v>0</v>
      </c>
      <c r="H36" s="87">
        <f t="shared" si="28"/>
        <v>0</v>
      </c>
      <c r="I36" s="87">
        <f t="shared" si="28"/>
        <v>0</v>
      </c>
      <c r="J36" s="87">
        <f t="shared" si="28"/>
        <v>0</v>
      </c>
      <c r="K36" s="87">
        <f t="shared" si="28"/>
        <v>0</v>
      </c>
      <c r="L36" s="87">
        <f t="shared" si="28"/>
        <v>0</v>
      </c>
    </row>
    <row r="37" spans="1:12" ht="13.5">
      <c r="A37" s="4"/>
      <c r="B37" s="190" t="s">
        <v>569</v>
      </c>
      <c r="C37" s="192">
        <f aca="true" t="shared" si="29" ref="C37:L37">C72+C107</f>
        <v>74</v>
      </c>
      <c r="D37" s="237">
        <f t="shared" si="29"/>
        <v>3</v>
      </c>
      <c r="E37" s="192">
        <f t="shared" si="29"/>
        <v>2</v>
      </c>
      <c r="F37" s="87">
        <f t="shared" si="29"/>
        <v>1</v>
      </c>
      <c r="G37" s="87">
        <f t="shared" si="29"/>
        <v>0</v>
      </c>
      <c r="H37" s="87">
        <f t="shared" si="29"/>
        <v>0</v>
      </c>
      <c r="I37" s="87">
        <f t="shared" si="29"/>
        <v>0</v>
      </c>
      <c r="J37" s="87">
        <f t="shared" si="29"/>
        <v>0</v>
      </c>
      <c r="K37" s="87">
        <f t="shared" si="29"/>
        <v>1</v>
      </c>
      <c r="L37" s="87">
        <f t="shared" si="29"/>
        <v>0</v>
      </c>
    </row>
    <row r="38" spans="1:12" ht="13.5">
      <c r="A38" s="4"/>
      <c r="B38" s="190" t="s">
        <v>570</v>
      </c>
      <c r="C38" s="192">
        <f aca="true" t="shared" si="30" ref="C38:L38">C73+C108</f>
        <v>38</v>
      </c>
      <c r="D38" s="237">
        <f t="shared" si="30"/>
        <v>2</v>
      </c>
      <c r="E38" s="192">
        <f t="shared" si="30"/>
        <v>1</v>
      </c>
      <c r="F38" s="87">
        <f t="shared" si="30"/>
        <v>1</v>
      </c>
      <c r="G38" s="87">
        <f t="shared" si="30"/>
        <v>1</v>
      </c>
      <c r="H38" s="87">
        <f t="shared" si="30"/>
        <v>0</v>
      </c>
      <c r="I38" s="87">
        <f t="shared" si="30"/>
        <v>0</v>
      </c>
      <c r="J38" s="87">
        <f t="shared" si="30"/>
        <v>0</v>
      </c>
      <c r="K38" s="87">
        <f t="shared" si="30"/>
        <v>0</v>
      </c>
      <c r="L38" s="87">
        <f t="shared" si="30"/>
        <v>0</v>
      </c>
    </row>
    <row r="39" spans="1:12" ht="13.5">
      <c r="A39" s="4"/>
      <c r="B39" s="5" t="s">
        <v>232</v>
      </c>
      <c r="C39" s="192">
        <f aca="true" t="shared" si="31" ref="C39:L39">C74+C109</f>
        <v>303</v>
      </c>
      <c r="D39" s="237">
        <f t="shared" si="31"/>
        <v>25</v>
      </c>
      <c r="E39" s="192">
        <f t="shared" si="31"/>
        <v>10</v>
      </c>
      <c r="F39" s="87">
        <f t="shared" si="31"/>
        <v>11</v>
      </c>
      <c r="G39" s="87">
        <f t="shared" si="31"/>
        <v>0</v>
      </c>
      <c r="H39" s="87">
        <f t="shared" si="31"/>
        <v>7</v>
      </c>
      <c r="I39" s="87">
        <f t="shared" si="31"/>
        <v>0</v>
      </c>
      <c r="J39" s="87">
        <f t="shared" si="31"/>
        <v>2</v>
      </c>
      <c r="K39" s="87">
        <f t="shared" si="31"/>
        <v>1</v>
      </c>
      <c r="L39" s="87">
        <f t="shared" si="31"/>
        <v>1</v>
      </c>
    </row>
    <row r="40" spans="1:14" ht="13.5">
      <c r="A40" s="84"/>
      <c r="B40" s="125"/>
      <c r="C40" s="27"/>
      <c r="D40" s="33"/>
      <c r="E40" s="27"/>
      <c r="F40" s="28"/>
      <c r="G40" s="28"/>
      <c r="H40" s="28"/>
      <c r="I40" s="28"/>
      <c r="J40" s="28"/>
      <c r="K40" s="28"/>
      <c r="L40" s="28"/>
      <c r="M40" s="26"/>
      <c r="N40" s="26"/>
    </row>
    <row r="41" spans="1:13" ht="13.5">
      <c r="A41" s="200" t="s">
        <v>199</v>
      </c>
      <c r="B41" s="10" t="s">
        <v>218</v>
      </c>
      <c r="C41" s="82">
        <v>2670</v>
      </c>
      <c r="D41" s="30">
        <v>111</v>
      </c>
      <c r="E41" s="82">
        <v>62</v>
      </c>
      <c r="F41" s="80">
        <v>40</v>
      </c>
      <c r="G41" s="80">
        <v>7</v>
      </c>
      <c r="H41" s="80">
        <v>17</v>
      </c>
      <c r="I41" s="81">
        <v>0</v>
      </c>
      <c r="J41" s="80">
        <v>3</v>
      </c>
      <c r="K41" s="80">
        <v>12</v>
      </c>
      <c r="L41" s="80">
        <v>3</v>
      </c>
      <c r="M41" s="26"/>
    </row>
    <row r="42" spans="1:13" ht="7.5" customHeight="1">
      <c r="A42" s="4"/>
      <c r="B42" s="103"/>
      <c r="C42" s="111"/>
      <c r="D42" s="172"/>
      <c r="E42" s="111"/>
      <c r="F42" s="113"/>
      <c r="G42" s="113"/>
      <c r="H42" s="113"/>
      <c r="I42" s="112"/>
      <c r="J42" s="113"/>
      <c r="K42" s="113"/>
      <c r="L42" s="113"/>
      <c r="M42" s="26"/>
    </row>
    <row r="43" spans="1:13" ht="13.5">
      <c r="A43" s="4"/>
      <c r="B43" s="186" t="s">
        <v>257</v>
      </c>
      <c r="C43" s="25">
        <v>93</v>
      </c>
      <c r="D43" s="31">
        <v>9</v>
      </c>
      <c r="E43" s="25">
        <v>4</v>
      </c>
      <c r="F43" s="26">
        <v>4</v>
      </c>
      <c r="G43" s="26">
        <v>2</v>
      </c>
      <c r="H43" s="26">
        <v>2</v>
      </c>
      <c r="I43" s="12">
        <v>0</v>
      </c>
      <c r="J43" s="26">
        <v>0</v>
      </c>
      <c r="K43" s="26">
        <v>1</v>
      </c>
      <c r="L43" s="26">
        <v>0</v>
      </c>
      <c r="M43" s="26"/>
    </row>
    <row r="44" spans="1:13" ht="13.5">
      <c r="A44" s="4"/>
      <c r="B44" s="186" t="s">
        <v>171</v>
      </c>
      <c r="C44" s="25">
        <v>118</v>
      </c>
      <c r="D44" s="31">
        <v>3</v>
      </c>
      <c r="E44" s="25">
        <v>1</v>
      </c>
      <c r="F44" s="26">
        <v>2</v>
      </c>
      <c r="G44" s="26">
        <v>0</v>
      </c>
      <c r="H44" s="26">
        <v>1</v>
      </c>
      <c r="I44" s="12">
        <v>0</v>
      </c>
      <c r="J44" s="26">
        <v>1</v>
      </c>
      <c r="K44" s="26">
        <v>1</v>
      </c>
      <c r="L44" s="26">
        <v>0</v>
      </c>
      <c r="M44" s="26"/>
    </row>
    <row r="45" spans="1:13" ht="13.5">
      <c r="A45" s="4"/>
      <c r="B45" s="186" t="s">
        <v>172</v>
      </c>
      <c r="C45" s="25">
        <v>103</v>
      </c>
      <c r="D45" s="31">
        <v>6</v>
      </c>
      <c r="E45" s="25">
        <v>3</v>
      </c>
      <c r="F45" s="26">
        <v>3</v>
      </c>
      <c r="G45" s="26">
        <v>0</v>
      </c>
      <c r="H45" s="26">
        <v>3</v>
      </c>
      <c r="I45" s="12">
        <v>0</v>
      </c>
      <c r="J45" s="26">
        <v>0</v>
      </c>
      <c r="K45" s="26">
        <v>1</v>
      </c>
      <c r="L45" s="26">
        <v>0</v>
      </c>
      <c r="M45" s="26"/>
    </row>
    <row r="46" spans="1:13" ht="13.5">
      <c r="A46" s="4"/>
      <c r="B46" s="186" t="s">
        <v>173</v>
      </c>
      <c r="C46" s="25">
        <v>140</v>
      </c>
      <c r="D46" s="31">
        <v>8</v>
      </c>
      <c r="E46" s="25">
        <v>3</v>
      </c>
      <c r="F46" s="26">
        <v>5</v>
      </c>
      <c r="G46" s="26">
        <v>1</v>
      </c>
      <c r="H46" s="26">
        <v>1</v>
      </c>
      <c r="I46" s="12">
        <v>0</v>
      </c>
      <c r="J46" s="26">
        <v>0</v>
      </c>
      <c r="K46" s="26">
        <v>1</v>
      </c>
      <c r="L46" s="26">
        <v>1</v>
      </c>
      <c r="M46" s="26"/>
    </row>
    <row r="47" spans="1:13" ht="13.5">
      <c r="A47" s="4"/>
      <c r="B47" s="186" t="s">
        <v>491</v>
      </c>
      <c r="C47" s="25">
        <v>134</v>
      </c>
      <c r="D47" s="31">
        <v>9</v>
      </c>
      <c r="E47" s="25">
        <v>5</v>
      </c>
      <c r="F47" s="26">
        <v>4</v>
      </c>
      <c r="G47" s="26">
        <v>1</v>
      </c>
      <c r="H47" s="26">
        <v>0</v>
      </c>
      <c r="I47" s="12">
        <v>0</v>
      </c>
      <c r="J47" s="26">
        <v>0</v>
      </c>
      <c r="K47" s="26">
        <v>3</v>
      </c>
      <c r="L47" s="26">
        <v>0</v>
      </c>
      <c r="M47" s="26"/>
    </row>
    <row r="48" spans="1:13" ht="13.5">
      <c r="A48" s="4"/>
      <c r="B48" s="186" t="s">
        <v>492</v>
      </c>
      <c r="C48" s="25">
        <v>160</v>
      </c>
      <c r="D48" s="31">
        <v>6</v>
      </c>
      <c r="E48" s="25">
        <v>2</v>
      </c>
      <c r="F48" s="26">
        <v>3</v>
      </c>
      <c r="G48" s="26">
        <v>0</v>
      </c>
      <c r="H48" s="26">
        <v>2</v>
      </c>
      <c r="I48" s="12">
        <v>0</v>
      </c>
      <c r="J48" s="26">
        <v>0</v>
      </c>
      <c r="K48" s="26">
        <v>0</v>
      </c>
      <c r="L48" s="26">
        <v>0</v>
      </c>
      <c r="M48" s="26"/>
    </row>
    <row r="49" spans="1:13" ht="13.5">
      <c r="A49" s="4"/>
      <c r="B49" s="186" t="s">
        <v>493</v>
      </c>
      <c r="C49" s="25">
        <v>107</v>
      </c>
      <c r="D49" s="31">
        <v>7</v>
      </c>
      <c r="E49" s="25">
        <v>5</v>
      </c>
      <c r="F49" s="26">
        <v>2</v>
      </c>
      <c r="G49" s="26">
        <v>1</v>
      </c>
      <c r="H49" s="26">
        <v>2</v>
      </c>
      <c r="I49" s="12">
        <v>0</v>
      </c>
      <c r="J49" s="26">
        <v>0</v>
      </c>
      <c r="K49" s="26">
        <v>0</v>
      </c>
      <c r="L49" s="26">
        <v>0</v>
      </c>
      <c r="M49" s="26"/>
    </row>
    <row r="50" spans="1:13" ht="13.5">
      <c r="A50" s="4"/>
      <c r="B50" s="190" t="s">
        <v>494</v>
      </c>
      <c r="C50" s="25">
        <v>138</v>
      </c>
      <c r="D50" s="31">
        <v>8</v>
      </c>
      <c r="E50" s="25">
        <v>6</v>
      </c>
      <c r="F50" s="26">
        <v>1</v>
      </c>
      <c r="G50" s="26">
        <v>0</v>
      </c>
      <c r="H50" s="26">
        <v>1</v>
      </c>
      <c r="I50" s="12">
        <v>0</v>
      </c>
      <c r="J50" s="26">
        <v>0</v>
      </c>
      <c r="K50" s="26">
        <v>0</v>
      </c>
      <c r="L50" s="26">
        <v>0</v>
      </c>
      <c r="M50" s="26"/>
    </row>
    <row r="51" spans="1:13" ht="13.5">
      <c r="A51" s="4"/>
      <c r="B51" s="190" t="s">
        <v>495</v>
      </c>
      <c r="C51" s="25">
        <v>122</v>
      </c>
      <c r="D51" s="31">
        <v>4</v>
      </c>
      <c r="E51" s="25">
        <v>4</v>
      </c>
      <c r="F51" s="26">
        <v>0</v>
      </c>
      <c r="G51" s="26">
        <v>0</v>
      </c>
      <c r="H51" s="26">
        <v>0</v>
      </c>
      <c r="I51" s="12">
        <v>0</v>
      </c>
      <c r="J51" s="26">
        <v>0</v>
      </c>
      <c r="K51" s="26">
        <v>0</v>
      </c>
      <c r="L51" s="26">
        <v>0</v>
      </c>
      <c r="M51" s="26"/>
    </row>
    <row r="52" spans="1:13" ht="13.5">
      <c r="A52" s="4"/>
      <c r="B52" s="190" t="s">
        <v>496</v>
      </c>
      <c r="C52" s="25">
        <v>139</v>
      </c>
      <c r="D52" s="31">
        <v>7</v>
      </c>
      <c r="E52" s="25">
        <v>5</v>
      </c>
      <c r="F52" s="26">
        <v>2</v>
      </c>
      <c r="G52" s="26">
        <v>0</v>
      </c>
      <c r="H52" s="26">
        <v>0</v>
      </c>
      <c r="I52" s="12">
        <v>0</v>
      </c>
      <c r="J52" s="26">
        <v>0</v>
      </c>
      <c r="K52" s="26">
        <v>2</v>
      </c>
      <c r="L52" s="26">
        <v>0</v>
      </c>
      <c r="M52" s="26"/>
    </row>
    <row r="53" spans="1:13" ht="13.5">
      <c r="A53" s="4"/>
      <c r="B53" s="190" t="s">
        <v>497</v>
      </c>
      <c r="C53" s="25">
        <v>93</v>
      </c>
      <c r="D53" s="31">
        <v>0</v>
      </c>
      <c r="E53" s="25">
        <v>0</v>
      </c>
      <c r="F53" s="26">
        <v>0</v>
      </c>
      <c r="G53" s="26">
        <v>0</v>
      </c>
      <c r="H53" s="26">
        <v>0</v>
      </c>
      <c r="I53" s="12">
        <v>0</v>
      </c>
      <c r="J53" s="26">
        <v>0</v>
      </c>
      <c r="K53" s="26">
        <v>0</v>
      </c>
      <c r="L53" s="26">
        <v>0</v>
      </c>
      <c r="M53" s="26"/>
    </row>
    <row r="54" spans="1:13" ht="13.5">
      <c r="A54" s="4"/>
      <c r="B54" s="190" t="s">
        <v>498</v>
      </c>
      <c r="C54" s="25">
        <v>121</v>
      </c>
      <c r="D54" s="31">
        <v>5</v>
      </c>
      <c r="E54" s="25">
        <v>1</v>
      </c>
      <c r="F54" s="26">
        <v>4</v>
      </c>
      <c r="G54" s="26">
        <v>1</v>
      </c>
      <c r="H54" s="26">
        <v>2</v>
      </c>
      <c r="I54" s="12">
        <v>0</v>
      </c>
      <c r="J54" s="26">
        <v>0</v>
      </c>
      <c r="K54" s="26">
        <v>1</v>
      </c>
      <c r="L54" s="26">
        <v>1</v>
      </c>
      <c r="M54" s="26"/>
    </row>
    <row r="55" spans="1:13" ht="13.5">
      <c r="A55" s="4"/>
      <c r="B55" s="190" t="s">
        <v>499</v>
      </c>
      <c r="C55" s="25">
        <v>92</v>
      </c>
      <c r="D55" s="31">
        <v>2</v>
      </c>
      <c r="E55" s="25">
        <v>1</v>
      </c>
      <c r="F55" s="26">
        <v>1</v>
      </c>
      <c r="G55" s="26">
        <v>0</v>
      </c>
      <c r="H55" s="26">
        <v>0</v>
      </c>
      <c r="I55" s="12">
        <v>0</v>
      </c>
      <c r="J55" s="26">
        <v>0</v>
      </c>
      <c r="K55" s="26">
        <v>0</v>
      </c>
      <c r="L55" s="26">
        <v>0</v>
      </c>
      <c r="M55" s="26"/>
    </row>
    <row r="56" spans="1:13" ht="13.5">
      <c r="A56" s="4"/>
      <c r="B56" s="190" t="s">
        <v>500</v>
      </c>
      <c r="C56" s="25">
        <v>121</v>
      </c>
      <c r="D56" s="31">
        <v>3</v>
      </c>
      <c r="E56" s="25">
        <v>2</v>
      </c>
      <c r="F56" s="26">
        <v>0</v>
      </c>
      <c r="G56" s="26">
        <v>0</v>
      </c>
      <c r="H56" s="26">
        <v>0</v>
      </c>
      <c r="I56" s="12">
        <v>0</v>
      </c>
      <c r="J56" s="26">
        <v>0</v>
      </c>
      <c r="K56" s="26">
        <v>0</v>
      </c>
      <c r="L56" s="26">
        <v>0</v>
      </c>
      <c r="M56" s="26"/>
    </row>
    <row r="57" spans="1:13" ht="13.5">
      <c r="A57" s="4"/>
      <c r="B57" s="190" t="s">
        <v>501</v>
      </c>
      <c r="C57" s="25">
        <v>81</v>
      </c>
      <c r="D57" s="31">
        <v>5</v>
      </c>
      <c r="E57" s="25">
        <v>3</v>
      </c>
      <c r="F57" s="26">
        <v>0</v>
      </c>
      <c r="G57" s="26">
        <v>0</v>
      </c>
      <c r="H57" s="26">
        <v>0</v>
      </c>
      <c r="I57" s="12">
        <v>0</v>
      </c>
      <c r="J57" s="26">
        <v>0</v>
      </c>
      <c r="K57" s="26">
        <v>0</v>
      </c>
      <c r="L57" s="26">
        <v>0</v>
      </c>
      <c r="M57" s="26"/>
    </row>
    <row r="58" spans="1:13" ht="13.5">
      <c r="A58" s="4"/>
      <c r="B58" s="190" t="s">
        <v>502</v>
      </c>
      <c r="C58" s="25">
        <v>99</v>
      </c>
      <c r="D58" s="31">
        <v>4</v>
      </c>
      <c r="E58" s="25">
        <v>4</v>
      </c>
      <c r="F58" s="26">
        <v>0</v>
      </c>
      <c r="G58" s="26">
        <v>0</v>
      </c>
      <c r="H58" s="26">
        <v>0</v>
      </c>
      <c r="I58" s="12">
        <v>0</v>
      </c>
      <c r="J58" s="26">
        <v>0</v>
      </c>
      <c r="K58" s="26">
        <v>0</v>
      </c>
      <c r="L58" s="26">
        <v>0</v>
      </c>
      <c r="M58" s="26"/>
    </row>
    <row r="59" spans="1:13" ht="13.5">
      <c r="A59" s="4"/>
      <c r="B59" s="190" t="s">
        <v>503</v>
      </c>
      <c r="C59" s="25">
        <v>57</v>
      </c>
      <c r="D59" s="31">
        <v>0</v>
      </c>
      <c r="E59" s="25">
        <v>0</v>
      </c>
      <c r="F59" s="26">
        <v>0</v>
      </c>
      <c r="G59" s="26">
        <v>0</v>
      </c>
      <c r="H59" s="26">
        <v>0</v>
      </c>
      <c r="I59" s="12">
        <v>0</v>
      </c>
      <c r="J59" s="26">
        <v>0</v>
      </c>
      <c r="K59" s="26">
        <v>0</v>
      </c>
      <c r="L59" s="26">
        <v>0</v>
      </c>
      <c r="M59" s="26"/>
    </row>
    <row r="60" spans="1:13" ht="13.5">
      <c r="A60" s="4"/>
      <c r="B60" s="190" t="s">
        <v>504</v>
      </c>
      <c r="C60" s="25">
        <v>71</v>
      </c>
      <c r="D60" s="31">
        <v>2</v>
      </c>
      <c r="E60" s="25">
        <v>2</v>
      </c>
      <c r="F60" s="26">
        <v>0</v>
      </c>
      <c r="G60" s="26">
        <v>0</v>
      </c>
      <c r="H60" s="26">
        <v>0</v>
      </c>
      <c r="I60" s="12">
        <v>0</v>
      </c>
      <c r="J60" s="26">
        <v>0</v>
      </c>
      <c r="K60" s="26">
        <v>0</v>
      </c>
      <c r="L60" s="26">
        <v>0</v>
      </c>
      <c r="M60" s="26"/>
    </row>
    <row r="61" spans="1:13" ht="13.5">
      <c r="A61" s="4"/>
      <c r="B61" s="190" t="s">
        <v>174</v>
      </c>
      <c r="C61" s="25">
        <v>52</v>
      </c>
      <c r="D61" s="31">
        <v>0</v>
      </c>
      <c r="E61" s="25">
        <v>0</v>
      </c>
      <c r="F61" s="26">
        <v>0</v>
      </c>
      <c r="G61" s="26">
        <v>0</v>
      </c>
      <c r="H61" s="26">
        <v>0</v>
      </c>
      <c r="I61" s="12">
        <v>0</v>
      </c>
      <c r="J61" s="26">
        <v>0</v>
      </c>
      <c r="K61" s="26">
        <v>0</v>
      </c>
      <c r="L61" s="26">
        <v>0</v>
      </c>
      <c r="M61" s="26"/>
    </row>
    <row r="62" spans="1:13" ht="13.5">
      <c r="A62" s="4"/>
      <c r="B62" s="190" t="s">
        <v>559</v>
      </c>
      <c r="C62" s="25">
        <v>64</v>
      </c>
      <c r="D62" s="31">
        <v>1</v>
      </c>
      <c r="E62" s="25">
        <v>1</v>
      </c>
      <c r="F62" s="26">
        <v>0</v>
      </c>
      <c r="G62" s="26">
        <v>0</v>
      </c>
      <c r="H62" s="26">
        <v>0</v>
      </c>
      <c r="I62" s="12">
        <v>0</v>
      </c>
      <c r="J62" s="26">
        <v>0</v>
      </c>
      <c r="K62" s="26">
        <v>0</v>
      </c>
      <c r="L62" s="26">
        <v>0</v>
      </c>
      <c r="M62" s="26"/>
    </row>
    <row r="63" spans="1:13" ht="13.5">
      <c r="A63" s="4"/>
      <c r="B63" s="5" t="s">
        <v>560</v>
      </c>
      <c r="C63" s="25">
        <v>28</v>
      </c>
      <c r="D63" s="31">
        <v>0</v>
      </c>
      <c r="E63" s="25">
        <v>0</v>
      </c>
      <c r="F63" s="26">
        <v>0</v>
      </c>
      <c r="G63" s="26">
        <v>0</v>
      </c>
      <c r="H63" s="26">
        <v>0</v>
      </c>
      <c r="I63" s="12">
        <v>0</v>
      </c>
      <c r="J63" s="26">
        <v>0</v>
      </c>
      <c r="K63" s="26">
        <v>0</v>
      </c>
      <c r="L63" s="26">
        <v>0</v>
      </c>
      <c r="M63" s="26"/>
    </row>
    <row r="64" spans="1:13" ht="13.5">
      <c r="A64" s="4"/>
      <c r="B64" s="190" t="s">
        <v>561</v>
      </c>
      <c r="C64" s="25">
        <v>50</v>
      </c>
      <c r="D64" s="31">
        <v>1</v>
      </c>
      <c r="E64" s="25">
        <v>1</v>
      </c>
      <c r="F64" s="26">
        <v>0</v>
      </c>
      <c r="G64" s="26">
        <v>0</v>
      </c>
      <c r="H64" s="26">
        <v>0</v>
      </c>
      <c r="I64" s="12">
        <v>0</v>
      </c>
      <c r="J64" s="26">
        <v>0</v>
      </c>
      <c r="K64" s="26">
        <v>0</v>
      </c>
      <c r="L64" s="26">
        <v>0</v>
      </c>
      <c r="M64" s="26"/>
    </row>
    <row r="65" spans="1:13" ht="13.5">
      <c r="A65" s="4"/>
      <c r="B65" s="190" t="s">
        <v>562</v>
      </c>
      <c r="C65" s="25">
        <v>22</v>
      </c>
      <c r="D65" s="31">
        <v>0</v>
      </c>
      <c r="E65" s="25">
        <v>0</v>
      </c>
      <c r="F65" s="26">
        <v>0</v>
      </c>
      <c r="G65" s="26">
        <v>0</v>
      </c>
      <c r="H65" s="26">
        <v>0</v>
      </c>
      <c r="I65" s="12">
        <v>0</v>
      </c>
      <c r="J65" s="26">
        <v>0</v>
      </c>
      <c r="K65" s="26">
        <v>0</v>
      </c>
      <c r="L65" s="26">
        <v>0</v>
      </c>
      <c r="M65" s="26"/>
    </row>
    <row r="66" spans="1:13" ht="13.5">
      <c r="A66" s="4"/>
      <c r="B66" s="190" t="s">
        <v>563</v>
      </c>
      <c r="C66" s="25">
        <v>40</v>
      </c>
      <c r="D66" s="31">
        <v>0</v>
      </c>
      <c r="E66" s="25">
        <v>0</v>
      </c>
      <c r="F66" s="26">
        <v>0</v>
      </c>
      <c r="G66" s="26">
        <v>0</v>
      </c>
      <c r="H66" s="26">
        <v>0</v>
      </c>
      <c r="I66" s="12">
        <v>0</v>
      </c>
      <c r="J66" s="26">
        <v>0</v>
      </c>
      <c r="K66" s="26">
        <v>0</v>
      </c>
      <c r="L66" s="26">
        <v>0</v>
      </c>
      <c r="M66" s="26"/>
    </row>
    <row r="67" spans="1:13" ht="13.5">
      <c r="A67" s="4"/>
      <c r="B67" s="190" t="s">
        <v>564</v>
      </c>
      <c r="C67" s="25">
        <v>23</v>
      </c>
      <c r="D67" s="31">
        <v>0</v>
      </c>
      <c r="E67" s="25">
        <v>0</v>
      </c>
      <c r="F67" s="26">
        <v>0</v>
      </c>
      <c r="G67" s="26">
        <v>0</v>
      </c>
      <c r="H67" s="26">
        <v>0</v>
      </c>
      <c r="I67" s="12">
        <v>0</v>
      </c>
      <c r="J67" s="26">
        <v>0</v>
      </c>
      <c r="K67" s="26">
        <v>0</v>
      </c>
      <c r="L67" s="26">
        <v>0</v>
      </c>
      <c r="M67" s="26"/>
    </row>
    <row r="68" spans="1:13" ht="13.5">
      <c r="A68" s="4"/>
      <c r="B68" s="190" t="s">
        <v>565</v>
      </c>
      <c r="C68" s="25">
        <v>18</v>
      </c>
      <c r="D68" s="31">
        <v>0</v>
      </c>
      <c r="E68" s="25">
        <v>0</v>
      </c>
      <c r="F68" s="26">
        <v>0</v>
      </c>
      <c r="G68" s="26">
        <v>0</v>
      </c>
      <c r="H68" s="26">
        <v>0</v>
      </c>
      <c r="I68" s="12">
        <v>0</v>
      </c>
      <c r="J68" s="26">
        <v>0</v>
      </c>
      <c r="K68" s="26">
        <v>0</v>
      </c>
      <c r="L68" s="26">
        <v>0</v>
      </c>
      <c r="M68" s="26"/>
    </row>
    <row r="69" spans="1:13" ht="13.5">
      <c r="A69" s="4"/>
      <c r="B69" s="190" t="s">
        <v>566</v>
      </c>
      <c r="C69" s="25">
        <v>13</v>
      </c>
      <c r="D69" s="31">
        <v>0</v>
      </c>
      <c r="E69" s="25">
        <v>0</v>
      </c>
      <c r="F69" s="26">
        <v>0</v>
      </c>
      <c r="G69" s="26">
        <v>0</v>
      </c>
      <c r="H69" s="26">
        <v>0</v>
      </c>
      <c r="I69" s="12">
        <v>0</v>
      </c>
      <c r="J69" s="26">
        <v>0</v>
      </c>
      <c r="K69" s="26">
        <v>0</v>
      </c>
      <c r="L69" s="26">
        <v>0</v>
      </c>
      <c r="M69" s="26"/>
    </row>
    <row r="70" spans="1:13" ht="13.5">
      <c r="A70" s="4"/>
      <c r="B70" s="190" t="s">
        <v>567</v>
      </c>
      <c r="C70" s="25">
        <v>24</v>
      </c>
      <c r="D70" s="31">
        <v>0</v>
      </c>
      <c r="E70" s="25">
        <v>0</v>
      </c>
      <c r="F70" s="26">
        <v>0</v>
      </c>
      <c r="G70" s="26">
        <v>0</v>
      </c>
      <c r="H70" s="26">
        <v>0</v>
      </c>
      <c r="I70" s="12">
        <v>0</v>
      </c>
      <c r="J70" s="26">
        <v>0</v>
      </c>
      <c r="K70" s="26">
        <v>0</v>
      </c>
      <c r="L70" s="26">
        <v>0</v>
      </c>
      <c r="M70" s="26"/>
    </row>
    <row r="71" spans="1:13" ht="13.5">
      <c r="A71" s="4"/>
      <c r="B71" s="190" t="s">
        <v>568</v>
      </c>
      <c r="C71" s="25">
        <v>9</v>
      </c>
      <c r="D71" s="31">
        <v>0</v>
      </c>
      <c r="E71" s="25">
        <v>0</v>
      </c>
      <c r="F71" s="26">
        <v>0</v>
      </c>
      <c r="G71" s="26">
        <v>0</v>
      </c>
      <c r="H71" s="26">
        <v>0</v>
      </c>
      <c r="I71" s="12">
        <v>0</v>
      </c>
      <c r="J71" s="26">
        <v>0</v>
      </c>
      <c r="K71" s="26">
        <v>0</v>
      </c>
      <c r="L71" s="26">
        <v>0</v>
      </c>
      <c r="M71" s="26"/>
    </row>
    <row r="72" spans="1:13" ht="13.5">
      <c r="A72" s="4"/>
      <c r="B72" s="190" t="s">
        <v>569</v>
      </c>
      <c r="C72" s="25">
        <v>61</v>
      </c>
      <c r="D72" s="31">
        <v>2</v>
      </c>
      <c r="E72" s="25">
        <v>1</v>
      </c>
      <c r="F72" s="26">
        <v>1</v>
      </c>
      <c r="G72" s="26">
        <v>0</v>
      </c>
      <c r="H72" s="26">
        <v>0</v>
      </c>
      <c r="I72" s="12">
        <v>0</v>
      </c>
      <c r="J72" s="26">
        <v>0</v>
      </c>
      <c r="K72" s="26">
        <v>1</v>
      </c>
      <c r="L72" s="26">
        <v>0</v>
      </c>
      <c r="M72" s="26"/>
    </row>
    <row r="73" spans="1:13" ht="13.5">
      <c r="A73" s="4"/>
      <c r="B73" s="190" t="s">
        <v>570</v>
      </c>
      <c r="C73" s="25">
        <v>31</v>
      </c>
      <c r="D73" s="31">
        <v>1</v>
      </c>
      <c r="E73" s="25">
        <v>0</v>
      </c>
      <c r="F73" s="26">
        <v>1</v>
      </c>
      <c r="G73" s="26">
        <v>1</v>
      </c>
      <c r="H73" s="26">
        <v>0</v>
      </c>
      <c r="I73" s="12">
        <v>0</v>
      </c>
      <c r="J73" s="26">
        <v>0</v>
      </c>
      <c r="K73" s="26">
        <v>0</v>
      </c>
      <c r="L73" s="26">
        <v>0</v>
      </c>
      <c r="M73" s="26"/>
    </row>
    <row r="74" spans="1:13" ht="13.5">
      <c r="A74" s="4"/>
      <c r="B74" s="5" t="s">
        <v>232</v>
      </c>
      <c r="C74" s="25">
        <v>246</v>
      </c>
      <c r="D74" s="31">
        <v>18</v>
      </c>
      <c r="E74" s="25">
        <v>8</v>
      </c>
      <c r="F74" s="26">
        <v>7</v>
      </c>
      <c r="G74" s="26">
        <v>0</v>
      </c>
      <c r="H74" s="26">
        <v>3</v>
      </c>
      <c r="I74" s="12">
        <v>0</v>
      </c>
      <c r="J74" s="26">
        <v>2</v>
      </c>
      <c r="K74" s="26">
        <v>1</v>
      </c>
      <c r="L74" s="26">
        <v>1</v>
      </c>
      <c r="M74" s="26"/>
    </row>
    <row r="75" spans="1:13" ht="13.5">
      <c r="A75" s="84"/>
      <c r="B75" s="125"/>
      <c r="C75" s="27"/>
      <c r="D75" s="33"/>
      <c r="E75" s="27"/>
      <c r="F75" s="28"/>
      <c r="G75" s="28"/>
      <c r="H75" s="28"/>
      <c r="I75" s="28"/>
      <c r="J75" s="28"/>
      <c r="K75" s="28"/>
      <c r="L75" s="28"/>
      <c r="M75" s="26"/>
    </row>
    <row r="76" spans="1:12" ht="13.5">
      <c r="A76" s="200" t="s">
        <v>200</v>
      </c>
      <c r="B76" s="10" t="s">
        <v>218</v>
      </c>
      <c r="C76" s="24">
        <v>662</v>
      </c>
      <c r="D76" s="30">
        <v>73</v>
      </c>
      <c r="E76" s="24">
        <v>47</v>
      </c>
      <c r="F76" s="81">
        <v>23</v>
      </c>
      <c r="G76" s="81">
        <v>2</v>
      </c>
      <c r="H76" s="81">
        <v>15</v>
      </c>
      <c r="I76" s="81">
        <v>1</v>
      </c>
      <c r="J76" s="81">
        <v>0</v>
      </c>
      <c r="K76" s="81">
        <v>7</v>
      </c>
      <c r="L76" s="81">
        <v>4</v>
      </c>
    </row>
    <row r="77" spans="1:12" ht="7.5" customHeight="1">
      <c r="A77" s="4"/>
      <c r="B77" s="103"/>
      <c r="C77" s="118"/>
      <c r="D77" s="172"/>
      <c r="E77" s="118"/>
      <c r="F77" s="112"/>
      <c r="G77" s="112"/>
      <c r="H77" s="112"/>
      <c r="I77" s="112"/>
      <c r="J77" s="112"/>
      <c r="K77" s="112"/>
      <c r="L77" s="112"/>
    </row>
    <row r="78" spans="1:12" ht="13.5">
      <c r="A78" s="4"/>
      <c r="B78" s="186" t="s">
        <v>257</v>
      </c>
      <c r="C78" s="25">
        <v>19</v>
      </c>
      <c r="D78" s="31">
        <v>6</v>
      </c>
      <c r="E78" s="25">
        <v>3</v>
      </c>
      <c r="F78" s="26">
        <v>3</v>
      </c>
      <c r="G78" s="26">
        <v>0</v>
      </c>
      <c r="H78" s="26">
        <v>3</v>
      </c>
      <c r="I78" s="26">
        <v>0</v>
      </c>
      <c r="J78" s="12">
        <v>0</v>
      </c>
      <c r="K78" s="26">
        <v>1</v>
      </c>
      <c r="L78" s="26">
        <v>0</v>
      </c>
    </row>
    <row r="79" spans="1:12" ht="13.5">
      <c r="A79" s="4"/>
      <c r="B79" s="186" t="s">
        <v>171</v>
      </c>
      <c r="C79" s="25">
        <v>27</v>
      </c>
      <c r="D79" s="31">
        <v>5</v>
      </c>
      <c r="E79" s="25">
        <v>2</v>
      </c>
      <c r="F79" s="26">
        <v>3</v>
      </c>
      <c r="G79" s="26">
        <v>0</v>
      </c>
      <c r="H79" s="26">
        <v>0</v>
      </c>
      <c r="I79" s="26">
        <v>1</v>
      </c>
      <c r="J79" s="12">
        <v>0</v>
      </c>
      <c r="K79" s="26">
        <v>1</v>
      </c>
      <c r="L79" s="26">
        <v>2</v>
      </c>
    </row>
    <row r="80" spans="1:12" ht="13.5">
      <c r="A80" s="4"/>
      <c r="B80" s="186" t="s">
        <v>172</v>
      </c>
      <c r="C80" s="25">
        <v>25</v>
      </c>
      <c r="D80" s="31">
        <v>4</v>
      </c>
      <c r="E80" s="25">
        <v>3</v>
      </c>
      <c r="F80" s="26">
        <v>1</v>
      </c>
      <c r="G80" s="26">
        <v>1</v>
      </c>
      <c r="H80" s="26">
        <v>0</v>
      </c>
      <c r="I80" s="26">
        <v>0</v>
      </c>
      <c r="J80" s="12">
        <v>0</v>
      </c>
      <c r="K80" s="26">
        <v>0</v>
      </c>
      <c r="L80" s="26">
        <v>0</v>
      </c>
    </row>
    <row r="81" spans="1:12" ht="13.5">
      <c r="A81" s="4"/>
      <c r="B81" s="186" t="s">
        <v>173</v>
      </c>
      <c r="C81" s="25">
        <v>30</v>
      </c>
      <c r="D81" s="31">
        <v>2</v>
      </c>
      <c r="E81" s="25">
        <v>1</v>
      </c>
      <c r="F81" s="26">
        <v>1</v>
      </c>
      <c r="G81" s="26">
        <v>0</v>
      </c>
      <c r="H81" s="26">
        <v>1</v>
      </c>
      <c r="I81" s="26">
        <v>0</v>
      </c>
      <c r="J81" s="12">
        <v>0</v>
      </c>
      <c r="K81" s="26">
        <v>0</v>
      </c>
      <c r="L81" s="26">
        <v>0</v>
      </c>
    </row>
    <row r="82" spans="1:12" ht="13.5">
      <c r="A82" s="4"/>
      <c r="B82" s="186" t="s">
        <v>491</v>
      </c>
      <c r="C82" s="25">
        <v>21</v>
      </c>
      <c r="D82" s="31">
        <v>4</v>
      </c>
      <c r="E82" s="25">
        <v>3</v>
      </c>
      <c r="F82" s="26">
        <v>1</v>
      </c>
      <c r="G82" s="26">
        <v>0</v>
      </c>
      <c r="H82" s="26">
        <v>0</v>
      </c>
      <c r="I82" s="26">
        <v>0</v>
      </c>
      <c r="J82" s="12">
        <v>0</v>
      </c>
      <c r="K82" s="26">
        <v>1</v>
      </c>
      <c r="L82" s="26">
        <v>0</v>
      </c>
    </row>
    <row r="83" spans="1:12" ht="13.5">
      <c r="A83" s="4"/>
      <c r="B83" s="186" t="s">
        <v>492</v>
      </c>
      <c r="C83" s="25">
        <v>39</v>
      </c>
      <c r="D83" s="31">
        <v>5</v>
      </c>
      <c r="E83" s="25">
        <v>0</v>
      </c>
      <c r="F83" s="26">
        <v>4</v>
      </c>
      <c r="G83" s="26">
        <v>1</v>
      </c>
      <c r="H83" s="26">
        <v>3</v>
      </c>
      <c r="I83" s="26">
        <v>0</v>
      </c>
      <c r="J83" s="12">
        <v>0</v>
      </c>
      <c r="K83" s="26">
        <v>1</v>
      </c>
      <c r="L83" s="26">
        <v>1</v>
      </c>
    </row>
    <row r="84" spans="1:12" ht="13.5">
      <c r="A84" s="4"/>
      <c r="B84" s="186" t="s">
        <v>493</v>
      </c>
      <c r="C84" s="25">
        <v>27</v>
      </c>
      <c r="D84" s="31">
        <v>3</v>
      </c>
      <c r="E84" s="25">
        <v>2</v>
      </c>
      <c r="F84" s="26">
        <v>1</v>
      </c>
      <c r="G84" s="26">
        <v>0</v>
      </c>
      <c r="H84" s="26">
        <v>1</v>
      </c>
      <c r="I84" s="26">
        <v>0</v>
      </c>
      <c r="J84" s="12">
        <v>0</v>
      </c>
      <c r="K84" s="26">
        <v>0</v>
      </c>
      <c r="L84" s="26">
        <v>0</v>
      </c>
    </row>
    <row r="85" spans="1:12" ht="13.5">
      <c r="A85" s="4"/>
      <c r="B85" s="190" t="s">
        <v>494</v>
      </c>
      <c r="C85" s="25">
        <v>36</v>
      </c>
      <c r="D85" s="31">
        <v>3</v>
      </c>
      <c r="E85" s="25">
        <v>2</v>
      </c>
      <c r="F85" s="26">
        <v>1</v>
      </c>
      <c r="G85" s="26">
        <v>0</v>
      </c>
      <c r="H85" s="26">
        <v>0</v>
      </c>
      <c r="I85" s="26">
        <v>0</v>
      </c>
      <c r="J85" s="12">
        <v>0</v>
      </c>
      <c r="K85" s="26">
        <v>0</v>
      </c>
      <c r="L85" s="26">
        <v>1</v>
      </c>
    </row>
    <row r="86" spans="1:12" ht="13.5">
      <c r="A86" s="4"/>
      <c r="B86" s="190" t="s">
        <v>495</v>
      </c>
      <c r="C86" s="25">
        <v>34</v>
      </c>
      <c r="D86" s="31">
        <v>1</v>
      </c>
      <c r="E86" s="25">
        <v>1</v>
      </c>
      <c r="F86" s="26">
        <v>0</v>
      </c>
      <c r="G86" s="26">
        <v>0</v>
      </c>
      <c r="H86" s="26">
        <v>0</v>
      </c>
      <c r="I86" s="26">
        <v>0</v>
      </c>
      <c r="J86" s="12">
        <v>0</v>
      </c>
      <c r="K86" s="26">
        <v>0</v>
      </c>
      <c r="L86" s="26">
        <v>0</v>
      </c>
    </row>
    <row r="87" spans="1:12" ht="13.5">
      <c r="A87" s="4"/>
      <c r="B87" s="190" t="s">
        <v>496</v>
      </c>
      <c r="C87" s="25">
        <v>40</v>
      </c>
      <c r="D87" s="31">
        <v>7</v>
      </c>
      <c r="E87" s="25">
        <v>4</v>
      </c>
      <c r="F87" s="26">
        <v>2</v>
      </c>
      <c r="G87" s="26">
        <v>0</v>
      </c>
      <c r="H87" s="26">
        <v>1</v>
      </c>
      <c r="I87" s="26">
        <v>0</v>
      </c>
      <c r="J87" s="12">
        <v>0</v>
      </c>
      <c r="K87" s="26">
        <v>1</v>
      </c>
      <c r="L87" s="26">
        <v>0</v>
      </c>
    </row>
    <row r="88" spans="1:12" ht="13.5">
      <c r="A88" s="4"/>
      <c r="B88" s="190" t="s">
        <v>497</v>
      </c>
      <c r="C88" s="25">
        <v>32</v>
      </c>
      <c r="D88" s="31">
        <v>2</v>
      </c>
      <c r="E88" s="25">
        <v>2</v>
      </c>
      <c r="F88" s="26">
        <v>0</v>
      </c>
      <c r="G88" s="26">
        <v>0</v>
      </c>
      <c r="H88" s="26">
        <v>0</v>
      </c>
      <c r="I88" s="26">
        <v>0</v>
      </c>
      <c r="J88" s="12">
        <v>0</v>
      </c>
      <c r="K88" s="26">
        <v>0</v>
      </c>
      <c r="L88" s="26">
        <v>0</v>
      </c>
    </row>
    <row r="89" spans="1:12" ht="13.5">
      <c r="A89" s="4"/>
      <c r="B89" s="190" t="s">
        <v>498</v>
      </c>
      <c r="C89" s="25">
        <v>38</v>
      </c>
      <c r="D89" s="31">
        <v>3</v>
      </c>
      <c r="E89" s="25">
        <v>3</v>
      </c>
      <c r="F89" s="26">
        <v>0</v>
      </c>
      <c r="G89" s="26">
        <v>0</v>
      </c>
      <c r="H89" s="26">
        <v>0</v>
      </c>
      <c r="I89" s="26">
        <v>0</v>
      </c>
      <c r="J89" s="12">
        <v>0</v>
      </c>
      <c r="K89" s="26">
        <v>0</v>
      </c>
      <c r="L89" s="26">
        <v>0</v>
      </c>
    </row>
    <row r="90" spans="1:12" ht="13.5">
      <c r="A90" s="4"/>
      <c r="B90" s="190" t="s">
        <v>499</v>
      </c>
      <c r="C90" s="25">
        <v>28</v>
      </c>
      <c r="D90" s="31">
        <v>4</v>
      </c>
      <c r="E90" s="25">
        <v>4</v>
      </c>
      <c r="F90" s="26">
        <v>0</v>
      </c>
      <c r="G90" s="26">
        <v>0</v>
      </c>
      <c r="H90" s="26">
        <v>0</v>
      </c>
      <c r="I90" s="26">
        <v>0</v>
      </c>
      <c r="J90" s="12">
        <v>0</v>
      </c>
      <c r="K90" s="26">
        <v>0</v>
      </c>
      <c r="L90" s="26">
        <v>0</v>
      </c>
    </row>
    <row r="91" spans="1:12" ht="13.5">
      <c r="A91" s="4"/>
      <c r="B91" s="190" t="s">
        <v>500</v>
      </c>
      <c r="C91" s="25">
        <v>33</v>
      </c>
      <c r="D91" s="31">
        <v>3</v>
      </c>
      <c r="E91" s="25">
        <v>1</v>
      </c>
      <c r="F91" s="26">
        <v>2</v>
      </c>
      <c r="G91" s="26">
        <v>0</v>
      </c>
      <c r="H91" s="26">
        <v>2</v>
      </c>
      <c r="I91" s="26">
        <v>0</v>
      </c>
      <c r="J91" s="12">
        <v>0</v>
      </c>
      <c r="K91" s="26">
        <v>2</v>
      </c>
      <c r="L91" s="26">
        <v>0</v>
      </c>
    </row>
    <row r="92" spans="1:12" ht="13.5">
      <c r="A92" s="4"/>
      <c r="B92" s="190" t="s">
        <v>501</v>
      </c>
      <c r="C92" s="25">
        <v>19</v>
      </c>
      <c r="D92" s="31">
        <v>4</v>
      </c>
      <c r="E92" s="25">
        <v>4</v>
      </c>
      <c r="F92" s="26">
        <v>0</v>
      </c>
      <c r="G92" s="26">
        <v>0</v>
      </c>
      <c r="H92" s="26">
        <v>0</v>
      </c>
      <c r="I92" s="26">
        <v>0</v>
      </c>
      <c r="J92" s="12">
        <v>0</v>
      </c>
      <c r="K92" s="26">
        <v>0</v>
      </c>
      <c r="L92" s="26">
        <v>0</v>
      </c>
    </row>
    <row r="93" spans="1:12" ht="13.5">
      <c r="A93" s="4"/>
      <c r="B93" s="190" t="s">
        <v>502</v>
      </c>
      <c r="C93" s="25">
        <v>25</v>
      </c>
      <c r="D93" s="31">
        <v>3</v>
      </c>
      <c r="E93" s="25">
        <v>3</v>
      </c>
      <c r="F93" s="26">
        <v>0</v>
      </c>
      <c r="G93" s="26">
        <v>0</v>
      </c>
      <c r="H93" s="26">
        <v>0</v>
      </c>
      <c r="I93" s="26">
        <v>0</v>
      </c>
      <c r="J93" s="12">
        <v>0</v>
      </c>
      <c r="K93" s="26">
        <v>0</v>
      </c>
      <c r="L93" s="26">
        <v>0</v>
      </c>
    </row>
    <row r="94" spans="1:12" ht="13.5">
      <c r="A94" s="4"/>
      <c r="B94" s="190" t="s">
        <v>503</v>
      </c>
      <c r="C94" s="25">
        <v>18</v>
      </c>
      <c r="D94" s="31">
        <v>2</v>
      </c>
      <c r="E94" s="25">
        <v>2</v>
      </c>
      <c r="F94" s="26">
        <v>0</v>
      </c>
      <c r="G94" s="26">
        <v>0</v>
      </c>
      <c r="H94" s="26">
        <v>0</v>
      </c>
      <c r="I94" s="26">
        <v>0</v>
      </c>
      <c r="J94" s="12">
        <v>0</v>
      </c>
      <c r="K94" s="26">
        <v>0</v>
      </c>
      <c r="L94" s="26">
        <v>0</v>
      </c>
    </row>
    <row r="95" spans="1:12" ht="13.5">
      <c r="A95" s="4"/>
      <c r="B95" s="190" t="s">
        <v>504</v>
      </c>
      <c r="C95" s="25">
        <v>18</v>
      </c>
      <c r="D95" s="31">
        <v>1</v>
      </c>
      <c r="E95" s="25">
        <v>1</v>
      </c>
      <c r="F95" s="26">
        <v>0</v>
      </c>
      <c r="G95" s="26">
        <v>0</v>
      </c>
      <c r="H95" s="26">
        <v>0</v>
      </c>
      <c r="I95" s="26">
        <v>0</v>
      </c>
      <c r="J95" s="12">
        <v>0</v>
      </c>
      <c r="K95" s="26">
        <v>0</v>
      </c>
      <c r="L95" s="26">
        <v>0</v>
      </c>
    </row>
    <row r="96" spans="1:12" ht="13.5">
      <c r="A96" s="4"/>
      <c r="B96" s="190" t="s">
        <v>174</v>
      </c>
      <c r="C96" s="25">
        <v>14</v>
      </c>
      <c r="D96" s="31">
        <v>0</v>
      </c>
      <c r="E96" s="25">
        <v>0</v>
      </c>
      <c r="F96" s="26">
        <v>0</v>
      </c>
      <c r="G96" s="26">
        <v>0</v>
      </c>
      <c r="H96" s="26">
        <v>0</v>
      </c>
      <c r="I96" s="26">
        <v>0</v>
      </c>
      <c r="J96" s="12">
        <v>0</v>
      </c>
      <c r="K96" s="26">
        <v>0</v>
      </c>
      <c r="L96" s="26">
        <v>0</v>
      </c>
    </row>
    <row r="97" spans="1:12" ht="13.5">
      <c r="A97" s="4"/>
      <c r="B97" s="190" t="s">
        <v>559</v>
      </c>
      <c r="C97" s="25">
        <v>15</v>
      </c>
      <c r="D97" s="31">
        <v>0</v>
      </c>
      <c r="E97" s="25">
        <v>0</v>
      </c>
      <c r="F97" s="26">
        <v>0</v>
      </c>
      <c r="G97" s="26">
        <v>0</v>
      </c>
      <c r="H97" s="26">
        <v>0</v>
      </c>
      <c r="I97" s="26">
        <v>0</v>
      </c>
      <c r="J97" s="12">
        <v>0</v>
      </c>
      <c r="K97" s="26">
        <v>0</v>
      </c>
      <c r="L97" s="26">
        <v>0</v>
      </c>
    </row>
    <row r="98" spans="1:12" ht="13.5">
      <c r="A98" s="4"/>
      <c r="B98" s="5" t="s">
        <v>560</v>
      </c>
      <c r="C98" s="25">
        <v>10</v>
      </c>
      <c r="D98" s="31">
        <v>1</v>
      </c>
      <c r="E98" s="25">
        <v>1</v>
      </c>
      <c r="F98" s="26">
        <v>0</v>
      </c>
      <c r="G98" s="26">
        <v>0</v>
      </c>
      <c r="H98" s="26">
        <v>0</v>
      </c>
      <c r="I98" s="26">
        <v>0</v>
      </c>
      <c r="J98" s="12">
        <v>0</v>
      </c>
      <c r="K98" s="26">
        <v>0</v>
      </c>
      <c r="L98" s="26">
        <v>0</v>
      </c>
    </row>
    <row r="99" spans="1:12" ht="13.5">
      <c r="A99" s="4"/>
      <c r="B99" s="190" t="s">
        <v>561</v>
      </c>
      <c r="C99" s="25">
        <v>8</v>
      </c>
      <c r="D99" s="31">
        <v>0</v>
      </c>
      <c r="E99" s="25">
        <v>0</v>
      </c>
      <c r="F99" s="26">
        <v>0</v>
      </c>
      <c r="G99" s="26">
        <v>0</v>
      </c>
      <c r="H99" s="26">
        <v>0</v>
      </c>
      <c r="I99" s="26">
        <v>0</v>
      </c>
      <c r="J99" s="12">
        <v>0</v>
      </c>
      <c r="K99" s="26">
        <v>0</v>
      </c>
      <c r="L99" s="26">
        <v>0</v>
      </c>
    </row>
    <row r="100" spans="1:12" ht="13.5">
      <c r="A100" s="4"/>
      <c r="B100" s="190" t="s">
        <v>562</v>
      </c>
      <c r="C100" s="25">
        <v>2</v>
      </c>
      <c r="D100" s="31">
        <v>0</v>
      </c>
      <c r="E100" s="25">
        <v>0</v>
      </c>
      <c r="F100" s="26">
        <v>0</v>
      </c>
      <c r="G100" s="26">
        <v>0</v>
      </c>
      <c r="H100" s="26">
        <v>0</v>
      </c>
      <c r="I100" s="26">
        <v>0</v>
      </c>
      <c r="J100" s="12">
        <v>0</v>
      </c>
      <c r="K100" s="26">
        <v>0</v>
      </c>
      <c r="L100" s="26">
        <v>0</v>
      </c>
    </row>
    <row r="101" spans="1:12" ht="13.5">
      <c r="A101" s="4"/>
      <c r="B101" s="190" t="s">
        <v>563</v>
      </c>
      <c r="C101" s="25">
        <v>6</v>
      </c>
      <c r="D101" s="31">
        <v>0</v>
      </c>
      <c r="E101" s="25">
        <v>0</v>
      </c>
      <c r="F101" s="26">
        <v>0</v>
      </c>
      <c r="G101" s="26">
        <v>0</v>
      </c>
      <c r="H101" s="26">
        <v>0</v>
      </c>
      <c r="I101" s="26">
        <v>0</v>
      </c>
      <c r="J101" s="12">
        <v>0</v>
      </c>
      <c r="K101" s="26">
        <v>0</v>
      </c>
      <c r="L101" s="26">
        <v>0</v>
      </c>
    </row>
    <row r="102" spans="1:12" ht="13.5">
      <c r="A102" s="4"/>
      <c r="B102" s="190" t="s">
        <v>564</v>
      </c>
      <c r="C102" s="25">
        <v>1</v>
      </c>
      <c r="D102" s="31">
        <v>0</v>
      </c>
      <c r="E102" s="25">
        <v>0</v>
      </c>
      <c r="F102" s="26">
        <v>0</v>
      </c>
      <c r="G102" s="26">
        <v>0</v>
      </c>
      <c r="H102" s="26">
        <v>0</v>
      </c>
      <c r="I102" s="26">
        <v>0</v>
      </c>
      <c r="J102" s="12">
        <v>0</v>
      </c>
      <c r="K102" s="26">
        <v>0</v>
      </c>
      <c r="L102" s="26">
        <v>0</v>
      </c>
    </row>
    <row r="103" spans="1:12" ht="13.5">
      <c r="A103" s="4"/>
      <c r="B103" s="190" t="s">
        <v>565</v>
      </c>
      <c r="C103" s="25">
        <v>7</v>
      </c>
      <c r="D103" s="31">
        <v>0</v>
      </c>
      <c r="E103" s="25">
        <v>0</v>
      </c>
      <c r="F103" s="26">
        <v>0</v>
      </c>
      <c r="G103" s="26">
        <v>0</v>
      </c>
      <c r="H103" s="26">
        <v>0</v>
      </c>
      <c r="I103" s="26">
        <v>0</v>
      </c>
      <c r="J103" s="12">
        <v>0</v>
      </c>
      <c r="K103" s="26">
        <v>0</v>
      </c>
      <c r="L103" s="26">
        <v>0</v>
      </c>
    </row>
    <row r="104" spans="1:12" ht="13.5">
      <c r="A104" s="4"/>
      <c r="B104" s="190" t="s">
        <v>566</v>
      </c>
      <c r="C104" s="25">
        <v>4</v>
      </c>
      <c r="D104" s="31">
        <v>1</v>
      </c>
      <c r="E104" s="25">
        <v>1</v>
      </c>
      <c r="F104" s="26">
        <v>0</v>
      </c>
      <c r="G104" s="26">
        <v>0</v>
      </c>
      <c r="H104" s="26">
        <v>0</v>
      </c>
      <c r="I104" s="26">
        <v>0</v>
      </c>
      <c r="J104" s="12">
        <v>0</v>
      </c>
      <c r="K104" s="26">
        <v>0</v>
      </c>
      <c r="L104" s="26">
        <v>0</v>
      </c>
    </row>
    <row r="105" spans="1:12" ht="13.5">
      <c r="A105" s="4"/>
      <c r="B105" s="190" t="s">
        <v>567</v>
      </c>
      <c r="C105" s="25">
        <v>6</v>
      </c>
      <c r="D105" s="31">
        <v>0</v>
      </c>
      <c r="E105" s="25">
        <v>0</v>
      </c>
      <c r="F105" s="26">
        <v>0</v>
      </c>
      <c r="G105" s="26">
        <v>0</v>
      </c>
      <c r="H105" s="26">
        <v>0</v>
      </c>
      <c r="I105" s="26">
        <v>0</v>
      </c>
      <c r="J105" s="12">
        <v>0</v>
      </c>
      <c r="K105" s="26">
        <v>0</v>
      </c>
      <c r="L105" s="26">
        <v>0</v>
      </c>
    </row>
    <row r="106" spans="1:12" ht="13.5">
      <c r="A106" s="4"/>
      <c r="B106" s="190" t="s">
        <v>568</v>
      </c>
      <c r="C106" s="25">
        <v>3</v>
      </c>
      <c r="D106" s="31">
        <v>0</v>
      </c>
      <c r="E106" s="25">
        <v>0</v>
      </c>
      <c r="F106" s="26">
        <v>0</v>
      </c>
      <c r="G106" s="26">
        <v>0</v>
      </c>
      <c r="H106" s="26">
        <v>0</v>
      </c>
      <c r="I106" s="26">
        <v>0</v>
      </c>
      <c r="J106" s="12">
        <v>0</v>
      </c>
      <c r="K106" s="26">
        <v>0</v>
      </c>
      <c r="L106" s="26">
        <v>0</v>
      </c>
    </row>
    <row r="107" spans="1:12" ht="13.5">
      <c r="A107" s="4"/>
      <c r="B107" s="190" t="s">
        <v>569</v>
      </c>
      <c r="C107" s="25">
        <v>13</v>
      </c>
      <c r="D107" s="31">
        <v>1</v>
      </c>
      <c r="E107" s="25">
        <v>1</v>
      </c>
      <c r="F107" s="26">
        <v>0</v>
      </c>
      <c r="G107" s="26">
        <v>0</v>
      </c>
      <c r="H107" s="26">
        <v>0</v>
      </c>
      <c r="I107" s="26">
        <v>0</v>
      </c>
      <c r="J107" s="12">
        <v>0</v>
      </c>
      <c r="K107" s="26">
        <v>0</v>
      </c>
      <c r="L107" s="26">
        <v>0</v>
      </c>
    </row>
    <row r="108" spans="1:12" ht="13.5">
      <c r="A108" s="4"/>
      <c r="B108" s="190" t="s">
        <v>570</v>
      </c>
      <c r="C108" s="25">
        <v>7</v>
      </c>
      <c r="D108" s="31">
        <v>1</v>
      </c>
      <c r="E108" s="25">
        <v>1</v>
      </c>
      <c r="F108" s="26">
        <v>0</v>
      </c>
      <c r="G108" s="26">
        <v>0</v>
      </c>
      <c r="H108" s="26">
        <v>0</v>
      </c>
      <c r="I108" s="26">
        <v>0</v>
      </c>
      <c r="J108" s="12">
        <v>0</v>
      </c>
      <c r="K108" s="26">
        <v>0</v>
      </c>
      <c r="L108" s="26">
        <v>0</v>
      </c>
    </row>
    <row r="109" spans="1:12" ht="13.5">
      <c r="A109" s="4"/>
      <c r="B109" s="5" t="s">
        <v>232</v>
      </c>
      <c r="C109" s="25">
        <v>57</v>
      </c>
      <c r="D109" s="31">
        <v>7</v>
      </c>
      <c r="E109" s="25">
        <v>2</v>
      </c>
      <c r="F109" s="26">
        <v>4</v>
      </c>
      <c r="G109" s="26">
        <v>0</v>
      </c>
      <c r="H109" s="26">
        <v>4</v>
      </c>
      <c r="I109" s="26">
        <v>0</v>
      </c>
      <c r="J109" s="12">
        <v>0</v>
      </c>
      <c r="K109" s="26">
        <v>0</v>
      </c>
      <c r="L109" s="26">
        <v>0</v>
      </c>
    </row>
    <row r="110" spans="1:12" ht="13.5" customHeight="1">
      <c r="A110" s="84"/>
      <c r="B110" s="125"/>
      <c r="C110" s="27"/>
      <c r="D110" s="33"/>
      <c r="E110" s="27"/>
      <c r="F110" s="28"/>
      <c r="G110" s="28"/>
      <c r="H110" s="28"/>
      <c r="I110" s="28"/>
      <c r="J110" s="28"/>
      <c r="K110" s="28"/>
      <c r="L110" s="28"/>
    </row>
  </sheetData>
  <sheetProtection/>
  <mergeCells count="5">
    <mergeCell ref="A3:A5"/>
    <mergeCell ref="C3:L3"/>
    <mergeCell ref="D4:L4"/>
    <mergeCell ref="B3:B5"/>
    <mergeCell ref="C4:C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1"/>
  <rowBreaks count="1" manualBreakCount="1">
    <brk id="75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M110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7.00390625" style="0" customWidth="1"/>
    <col min="2" max="2" width="20.375" style="0" customWidth="1"/>
    <col min="3" max="12" width="9.50390625" style="0" customWidth="1"/>
  </cols>
  <sheetData>
    <row r="1" spans="1:7" ht="13.5">
      <c r="A1" s="1" t="s">
        <v>645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12" ht="13.5">
      <c r="A3" s="410" t="s">
        <v>352</v>
      </c>
      <c r="B3" s="307" t="s">
        <v>256</v>
      </c>
      <c r="C3" s="311" t="s">
        <v>350</v>
      </c>
      <c r="D3" s="311"/>
      <c r="E3" s="311"/>
      <c r="F3" s="311"/>
      <c r="G3" s="311"/>
      <c r="H3" s="311"/>
      <c r="I3" s="311"/>
      <c r="J3" s="311"/>
      <c r="K3" s="311"/>
      <c r="L3" s="306"/>
    </row>
    <row r="4" spans="1:12" ht="13.5">
      <c r="A4" s="335"/>
      <c r="B4" s="313"/>
      <c r="C4" s="312" t="s">
        <v>639</v>
      </c>
      <c r="D4" s="314" t="s">
        <v>198</v>
      </c>
      <c r="E4" s="314"/>
      <c r="F4" s="314"/>
      <c r="G4" s="314"/>
      <c r="H4" s="314"/>
      <c r="I4" s="314"/>
      <c r="J4" s="314"/>
      <c r="K4" s="314"/>
      <c r="L4" s="314"/>
    </row>
    <row r="5" spans="1:12" ht="48" customHeight="1">
      <c r="A5" s="353"/>
      <c r="B5" s="305"/>
      <c r="C5" s="377"/>
      <c r="D5" s="19" t="s">
        <v>638</v>
      </c>
      <c r="E5" s="248" t="s">
        <v>643</v>
      </c>
      <c r="F5" s="249" t="s">
        <v>644</v>
      </c>
      <c r="G5" s="150" t="s">
        <v>456</v>
      </c>
      <c r="H5" s="116" t="s">
        <v>154</v>
      </c>
      <c r="I5" s="116" t="s">
        <v>155</v>
      </c>
      <c r="J5" s="116" t="s">
        <v>157</v>
      </c>
      <c r="K5" s="116" t="s">
        <v>642</v>
      </c>
      <c r="L5" s="289" t="s">
        <v>640</v>
      </c>
    </row>
    <row r="6" spans="1:13" ht="13.5">
      <c r="A6" s="9" t="s">
        <v>217</v>
      </c>
      <c r="B6" s="8" t="s">
        <v>218</v>
      </c>
      <c r="C6" s="179">
        <v>6709</v>
      </c>
      <c r="D6" s="179">
        <v>864</v>
      </c>
      <c r="E6" s="179">
        <v>648</v>
      </c>
      <c r="F6" s="180">
        <v>143</v>
      </c>
      <c r="G6" s="180">
        <v>21</v>
      </c>
      <c r="H6" s="180">
        <v>61</v>
      </c>
      <c r="I6" s="180">
        <v>2</v>
      </c>
      <c r="J6" s="180">
        <v>11</v>
      </c>
      <c r="K6" s="180">
        <v>43</v>
      </c>
      <c r="L6" s="180">
        <v>13</v>
      </c>
      <c r="M6" s="42"/>
    </row>
    <row r="7" spans="1:12" ht="8.25" customHeight="1">
      <c r="A7" s="12"/>
      <c r="B7" s="101"/>
      <c r="C7" s="241"/>
      <c r="D7" s="239"/>
      <c r="E7" s="239"/>
      <c r="F7" s="241"/>
      <c r="G7" s="241"/>
      <c r="H7" s="241"/>
      <c r="I7" s="241"/>
      <c r="J7" s="241"/>
      <c r="K7" s="241"/>
      <c r="L7" s="241"/>
    </row>
    <row r="8" spans="1:12" ht="13.5">
      <c r="A8" s="26"/>
      <c r="B8" s="186" t="s">
        <v>257</v>
      </c>
      <c r="C8" s="87">
        <v>248</v>
      </c>
      <c r="D8" s="192">
        <v>52</v>
      </c>
      <c r="E8" s="192">
        <v>39</v>
      </c>
      <c r="F8" s="87">
        <v>11</v>
      </c>
      <c r="G8" s="87">
        <v>3</v>
      </c>
      <c r="H8" s="87">
        <v>7</v>
      </c>
      <c r="I8" s="87">
        <v>0</v>
      </c>
      <c r="J8" s="87">
        <v>0</v>
      </c>
      <c r="K8" s="87">
        <v>2</v>
      </c>
      <c r="L8" s="87">
        <v>1</v>
      </c>
    </row>
    <row r="9" spans="1:12" ht="13.5">
      <c r="A9" s="26"/>
      <c r="B9" s="186" t="s">
        <v>171</v>
      </c>
      <c r="C9" s="87">
        <v>293</v>
      </c>
      <c r="D9" s="192">
        <v>61</v>
      </c>
      <c r="E9" s="192">
        <v>44</v>
      </c>
      <c r="F9" s="87">
        <v>13</v>
      </c>
      <c r="G9" s="87">
        <v>2</v>
      </c>
      <c r="H9" s="87">
        <v>4</v>
      </c>
      <c r="I9" s="87">
        <v>1</v>
      </c>
      <c r="J9" s="87">
        <v>1</v>
      </c>
      <c r="K9" s="87">
        <v>4</v>
      </c>
      <c r="L9" s="87">
        <v>2</v>
      </c>
    </row>
    <row r="10" spans="1:12" ht="13.5">
      <c r="A10" s="26"/>
      <c r="B10" s="186" t="s">
        <v>172</v>
      </c>
      <c r="C10" s="87">
        <v>231</v>
      </c>
      <c r="D10" s="192">
        <v>54</v>
      </c>
      <c r="E10" s="192">
        <v>41</v>
      </c>
      <c r="F10" s="87">
        <v>13</v>
      </c>
      <c r="G10" s="87">
        <v>2</v>
      </c>
      <c r="H10" s="87">
        <v>8</v>
      </c>
      <c r="I10" s="87">
        <v>0</v>
      </c>
      <c r="J10" s="87">
        <v>1</v>
      </c>
      <c r="K10" s="87">
        <v>4</v>
      </c>
      <c r="L10" s="87">
        <v>0</v>
      </c>
    </row>
    <row r="11" spans="1:12" ht="13.5">
      <c r="A11" s="26"/>
      <c r="B11" s="186" t="s">
        <v>173</v>
      </c>
      <c r="C11" s="87">
        <v>341</v>
      </c>
      <c r="D11" s="192">
        <v>70</v>
      </c>
      <c r="E11" s="192">
        <v>49</v>
      </c>
      <c r="F11" s="87">
        <v>16</v>
      </c>
      <c r="G11" s="87">
        <v>2</v>
      </c>
      <c r="H11" s="87">
        <v>7</v>
      </c>
      <c r="I11" s="87">
        <v>0</v>
      </c>
      <c r="J11" s="87">
        <v>0</v>
      </c>
      <c r="K11" s="87">
        <v>4</v>
      </c>
      <c r="L11" s="87">
        <v>2</v>
      </c>
    </row>
    <row r="12" spans="1:12" ht="13.5">
      <c r="A12" s="26"/>
      <c r="B12" s="186" t="s">
        <v>491</v>
      </c>
      <c r="C12" s="87">
        <v>283</v>
      </c>
      <c r="D12" s="192">
        <v>49</v>
      </c>
      <c r="E12" s="192">
        <v>33</v>
      </c>
      <c r="F12" s="87">
        <v>11</v>
      </c>
      <c r="G12" s="87">
        <v>2</v>
      </c>
      <c r="H12" s="87">
        <v>1</v>
      </c>
      <c r="I12" s="87">
        <v>0</v>
      </c>
      <c r="J12" s="87">
        <v>2</v>
      </c>
      <c r="K12" s="87">
        <v>7</v>
      </c>
      <c r="L12" s="87">
        <v>0</v>
      </c>
    </row>
    <row r="13" spans="1:12" ht="13.5">
      <c r="A13" s="26"/>
      <c r="B13" s="186" t="s">
        <v>492</v>
      </c>
      <c r="C13" s="87">
        <v>383</v>
      </c>
      <c r="D13" s="192">
        <v>56</v>
      </c>
      <c r="E13" s="192">
        <v>44</v>
      </c>
      <c r="F13" s="87">
        <v>9</v>
      </c>
      <c r="G13" s="87">
        <v>1</v>
      </c>
      <c r="H13" s="87">
        <v>4</v>
      </c>
      <c r="I13" s="87">
        <v>0</v>
      </c>
      <c r="J13" s="87">
        <v>0</v>
      </c>
      <c r="K13" s="87">
        <v>2</v>
      </c>
      <c r="L13" s="87">
        <v>1</v>
      </c>
    </row>
    <row r="14" spans="1:12" ht="13.5">
      <c r="A14" s="26"/>
      <c r="B14" s="186" t="s">
        <v>493</v>
      </c>
      <c r="C14" s="87">
        <v>304</v>
      </c>
      <c r="D14" s="192">
        <v>40</v>
      </c>
      <c r="E14" s="192">
        <v>29</v>
      </c>
      <c r="F14" s="87">
        <v>10</v>
      </c>
      <c r="G14" s="87">
        <v>1</v>
      </c>
      <c r="H14" s="87">
        <v>7</v>
      </c>
      <c r="I14" s="87">
        <v>0</v>
      </c>
      <c r="J14" s="87">
        <v>0</v>
      </c>
      <c r="K14" s="87">
        <v>2</v>
      </c>
      <c r="L14" s="87">
        <v>0</v>
      </c>
    </row>
    <row r="15" spans="1:12" ht="13.5">
      <c r="A15" s="26"/>
      <c r="B15" s="190" t="s">
        <v>494</v>
      </c>
      <c r="C15" s="87">
        <v>363</v>
      </c>
      <c r="D15" s="192">
        <v>55</v>
      </c>
      <c r="E15" s="192">
        <v>44</v>
      </c>
      <c r="F15" s="87">
        <v>5</v>
      </c>
      <c r="G15" s="87">
        <v>0</v>
      </c>
      <c r="H15" s="87">
        <v>1</v>
      </c>
      <c r="I15" s="87">
        <v>0</v>
      </c>
      <c r="J15" s="87">
        <v>0</v>
      </c>
      <c r="K15" s="87">
        <v>3</v>
      </c>
      <c r="L15" s="87">
        <v>2</v>
      </c>
    </row>
    <row r="16" spans="1:12" ht="13.5">
      <c r="A16" s="26"/>
      <c r="B16" s="190" t="s">
        <v>495</v>
      </c>
      <c r="C16" s="87">
        <v>299</v>
      </c>
      <c r="D16" s="192">
        <v>32</v>
      </c>
      <c r="E16" s="192">
        <v>24</v>
      </c>
      <c r="F16" s="87">
        <v>3</v>
      </c>
      <c r="G16" s="87">
        <v>0</v>
      </c>
      <c r="H16" s="87">
        <v>0</v>
      </c>
      <c r="I16" s="87">
        <v>1</v>
      </c>
      <c r="J16" s="87">
        <v>0</v>
      </c>
      <c r="K16" s="87">
        <v>1</v>
      </c>
      <c r="L16" s="87">
        <v>1</v>
      </c>
    </row>
    <row r="17" spans="1:12" ht="13.5">
      <c r="A17" s="26"/>
      <c r="B17" s="190" t="s">
        <v>496</v>
      </c>
      <c r="C17" s="87">
        <v>398</v>
      </c>
      <c r="D17" s="192">
        <v>34</v>
      </c>
      <c r="E17" s="192">
        <v>24</v>
      </c>
      <c r="F17" s="87">
        <v>6</v>
      </c>
      <c r="G17" s="87">
        <v>0</v>
      </c>
      <c r="H17" s="87">
        <v>2</v>
      </c>
      <c r="I17" s="87">
        <v>0</v>
      </c>
      <c r="J17" s="87">
        <v>0</v>
      </c>
      <c r="K17" s="87">
        <v>4</v>
      </c>
      <c r="L17" s="87">
        <v>0</v>
      </c>
    </row>
    <row r="18" spans="1:12" ht="13.5">
      <c r="A18" s="26"/>
      <c r="B18" s="190" t="s">
        <v>497</v>
      </c>
      <c r="C18" s="87">
        <v>256</v>
      </c>
      <c r="D18" s="192">
        <v>17</v>
      </c>
      <c r="E18" s="192">
        <v>15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</row>
    <row r="19" spans="1:12" ht="13.5">
      <c r="A19" s="26"/>
      <c r="B19" s="190" t="s">
        <v>498</v>
      </c>
      <c r="C19" s="87">
        <v>364</v>
      </c>
      <c r="D19" s="192">
        <v>25</v>
      </c>
      <c r="E19" s="192">
        <v>18</v>
      </c>
      <c r="F19" s="87">
        <v>4</v>
      </c>
      <c r="G19" s="87">
        <v>1</v>
      </c>
      <c r="H19" s="87">
        <v>2</v>
      </c>
      <c r="I19" s="87">
        <v>0</v>
      </c>
      <c r="J19" s="87">
        <v>0</v>
      </c>
      <c r="K19" s="87">
        <v>2</v>
      </c>
      <c r="L19" s="87">
        <v>1</v>
      </c>
    </row>
    <row r="20" spans="1:12" ht="13.5">
      <c r="A20" s="26"/>
      <c r="B20" s="190" t="s">
        <v>499</v>
      </c>
      <c r="C20" s="87">
        <v>214</v>
      </c>
      <c r="D20" s="192">
        <v>18</v>
      </c>
      <c r="E20" s="192">
        <v>14</v>
      </c>
      <c r="F20" s="87">
        <v>3</v>
      </c>
      <c r="G20" s="87">
        <v>1</v>
      </c>
      <c r="H20" s="87">
        <v>0</v>
      </c>
      <c r="I20" s="87">
        <v>0</v>
      </c>
      <c r="J20" s="87">
        <v>1</v>
      </c>
      <c r="K20" s="87">
        <v>0</v>
      </c>
      <c r="L20" s="87">
        <v>0</v>
      </c>
    </row>
    <row r="21" spans="1:12" ht="13.5">
      <c r="A21" s="26"/>
      <c r="B21" s="190" t="s">
        <v>500</v>
      </c>
      <c r="C21" s="87">
        <v>292</v>
      </c>
      <c r="D21" s="192">
        <v>24</v>
      </c>
      <c r="E21" s="192">
        <v>20</v>
      </c>
      <c r="F21" s="87">
        <v>2</v>
      </c>
      <c r="G21" s="87">
        <v>0</v>
      </c>
      <c r="H21" s="87">
        <v>2</v>
      </c>
      <c r="I21" s="87">
        <v>0</v>
      </c>
      <c r="J21" s="87">
        <v>0</v>
      </c>
      <c r="K21" s="87">
        <v>2</v>
      </c>
      <c r="L21" s="87">
        <v>0</v>
      </c>
    </row>
    <row r="22" spans="1:12" ht="13.5">
      <c r="A22" s="26"/>
      <c r="B22" s="190" t="s">
        <v>501</v>
      </c>
      <c r="C22" s="87">
        <v>193</v>
      </c>
      <c r="D22" s="192">
        <v>16</v>
      </c>
      <c r="E22" s="192">
        <v>12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  <c r="K22" s="87">
        <v>1</v>
      </c>
      <c r="L22" s="87">
        <v>0</v>
      </c>
    </row>
    <row r="23" spans="1:12" ht="13.5">
      <c r="A23" s="26"/>
      <c r="B23" s="190" t="s">
        <v>502</v>
      </c>
      <c r="C23" s="87">
        <v>247</v>
      </c>
      <c r="D23" s="192">
        <v>21</v>
      </c>
      <c r="E23" s="192">
        <v>20</v>
      </c>
      <c r="F23" s="87">
        <v>1</v>
      </c>
      <c r="G23" s="87">
        <v>0</v>
      </c>
      <c r="H23" s="87">
        <v>1</v>
      </c>
      <c r="I23" s="87">
        <v>0</v>
      </c>
      <c r="J23" s="87">
        <v>0</v>
      </c>
      <c r="K23" s="87">
        <v>0</v>
      </c>
      <c r="L23" s="87">
        <v>0</v>
      </c>
    </row>
    <row r="24" spans="1:12" ht="13.5">
      <c r="A24" s="26"/>
      <c r="B24" s="190" t="s">
        <v>503</v>
      </c>
      <c r="C24" s="87">
        <v>135</v>
      </c>
      <c r="D24" s="192">
        <v>8</v>
      </c>
      <c r="E24" s="192">
        <v>8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</row>
    <row r="25" spans="1:12" ht="13.5">
      <c r="A25" s="26"/>
      <c r="B25" s="190" t="s">
        <v>504</v>
      </c>
      <c r="C25" s="87">
        <v>173</v>
      </c>
      <c r="D25" s="192">
        <v>12</v>
      </c>
      <c r="E25" s="192">
        <v>11</v>
      </c>
      <c r="F25" s="87">
        <v>1</v>
      </c>
      <c r="G25" s="87">
        <v>1</v>
      </c>
      <c r="H25" s="87">
        <v>0</v>
      </c>
      <c r="I25" s="87">
        <v>0</v>
      </c>
      <c r="J25" s="87">
        <v>1</v>
      </c>
      <c r="K25" s="87">
        <v>0</v>
      </c>
      <c r="L25" s="87">
        <v>0</v>
      </c>
    </row>
    <row r="26" spans="1:12" ht="13.5">
      <c r="A26" s="26"/>
      <c r="B26" s="190" t="s">
        <v>174</v>
      </c>
      <c r="C26" s="87">
        <v>117</v>
      </c>
      <c r="D26" s="192">
        <v>2</v>
      </c>
      <c r="E26" s="192">
        <v>2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</row>
    <row r="27" spans="1:12" ht="13.5">
      <c r="A27" s="26"/>
      <c r="B27" s="190" t="s">
        <v>559</v>
      </c>
      <c r="C27" s="87">
        <v>152</v>
      </c>
      <c r="D27" s="192">
        <v>7</v>
      </c>
      <c r="E27" s="192">
        <v>7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</row>
    <row r="28" spans="1:12" ht="13.5">
      <c r="A28" s="26"/>
      <c r="B28" s="5" t="s">
        <v>560</v>
      </c>
      <c r="C28" s="87">
        <v>71</v>
      </c>
      <c r="D28" s="192">
        <v>2</v>
      </c>
      <c r="E28" s="192">
        <v>2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</row>
    <row r="29" spans="1:12" ht="13.5">
      <c r="A29" s="26"/>
      <c r="B29" s="190" t="s">
        <v>561</v>
      </c>
      <c r="C29" s="87">
        <v>110</v>
      </c>
      <c r="D29" s="192">
        <v>6</v>
      </c>
      <c r="E29" s="192">
        <v>5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</row>
    <row r="30" spans="1:12" ht="13.5">
      <c r="A30" s="26"/>
      <c r="B30" s="190" t="s">
        <v>562</v>
      </c>
      <c r="C30" s="87">
        <v>44</v>
      </c>
      <c r="D30" s="192">
        <v>2</v>
      </c>
      <c r="E30" s="192">
        <v>2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</row>
    <row r="31" spans="1:12" ht="13.5">
      <c r="A31" s="26"/>
      <c r="B31" s="190" t="s">
        <v>563</v>
      </c>
      <c r="C31" s="87">
        <v>82</v>
      </c>
      <c r="D31" s="192">
        <v>5</v>
      </c>
      <c r="E31" s="192">
        <v>4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</row>
    <row r="32" spans="1:12" ht="13.5">
      <c r="A32" s="26"/>
      <c r="B32" s="190" t="s">
        <v>564</v>
      </c>
      <c r="C32" s="87">
        <v>38</v>
      </c>
      <c r="D32" s="192">
        <v>2</v>
      </c>
      <c r="E32" s="192">
        <v>2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</row>
    <row r="33" spans="1:12" ht="13.5">
      <c r="A33" s="26"/>
      <c r="B33" s="190" t="s">
        <v>565</v>
      </c>
      <c r="C33" s="87">
        <v>48</v>
      </c>
      <c r="D33" s="192">
        <v>3</v>
      </c>
      <c r="E33" s="192">
        <v>3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</row>
    <row r="34" spans="1:12" ht="13.5">
      <c r="A34" s="26"/>
      <c r="B34" s="190" t="s">
        <v>566</v>
      </c>
      <c r="C34" s="87">
        <v>31</v>
      </c>
      <c r="D34" s="192">
        <v>2</v>
      </c>
      <c r="E34" s="192">
        <v>2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</row>
    <row r="35" spans="1:12" ht="13.5">
      <c r="A35" s="26"/>
      <c r="B35" s="190" t="s">
        <v>567</v>
      </c>
      <c r="C35" s="87">
        <v>45</v>
      </c>
      <c r="D35" s="192">
        <v>1</v>
      </c>
      <c r="E35" s="192">
        <v>1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</row>
    <row r="36" spans="1:12" ht="13.5">
      <c r="A36" s="26"/>
      <c r="B36" s="190" t="s">
        <v>568</v>
      </c>
      <c r="C36" s="87">
        <v>22</v>
      </c>
      <c r="D36" s="192">
        <v>0</v>
      </c>
      <c r="E36" s="192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</row>
    <row r="37" spans="1:12" ht="13.5">
      <c r="A37" s="26"/>
      <c r="B37" s="190" t="s">
        <v>569</v>
      </c>
      <c r="C37" s="87">
        <v>121</v>
      </c>
      <c r="D37" s="192">
        <v>11</v>
      </c>
      <c r="E37" s="192">
        <v>9</v>
      </c>
      <c r="F37" s="87">
        <v>2</v>
      </c>
      <c r="G37" s="87">
        <v>0</v>
      </c>
      <c r="H37" s="87">
        <v>0</v>
      </c>
      <c r="I37" s="87">
        <v>0</v>
      </c>
      <c r="J37" s="87">
        <v>0</v>
      </c>
      <c r="K37" s="87">
        <v>2</v>
      </c>
      <c r="L37" s="87">
        <v>0</v>
      </c>
    </row>
    <row r="38" spans="1:12" ht="13.5">
      <c r="A38" s="26"/>
      <c r="B38" s="190" t="s">
        <v>570</v>
      </c>
      <c r="C38" s="87">
        <v>89</v>
      </c>
      <c r="D38" s="192">
        <v>9</v>
      </c>
      <c r="E38" s="192">
        <v>6</v>
      </c>
      <c r="F38" s="87">
        <v>3</v>
      </c>
      <c r="G38" s="87">
        <v>2</v>
      </c>
      <c r="H38" s="87">
        <v>1</v>
      </c>
      <c r="I38" s="87">
        <v>0</v>
      </c>
      <c r="J38" s="87">
        <v>0</v>
      </c>
      <c r="K38" s="87">
        <v>0</v>
      </c>
      <c r="L38" s="87">
        <v>0</v>
      </c>
    </row>
    <row r="39" spans="1:12" ht="13.5">
      <c r="A39" s="26"/>
      <c r="B39" s="5" t="s">
        <v>232</v>
      </c>
      <c r="C39" s="87">
        <v>722</v>
      </c>
      <c r="D39" s="192">
        <v>168</v>
      </c>
      <c r="E39" s="192">
        <v>114</v>
      </c>
      <c r="F39" s="87">
        <v>29</v>
      </c>
      <c r="G39" s="87">
        <v>3</v>
      </c>
      <c r="H39" s="87">
        <v>14</v>
      </c>
      <c r="I39" s="87">
        <v>0</v>
      </c>
      <c r="J39" s="87">
        <v>5</v>
      </c>
      <c r="K39" s="87">
        <v>3</v>
      </c>
      <c r="L39" s="87">
        <v>3</v>
      </c>
    </row>
    <row r="40" spans="1:12" ht="13.5">
      <c r="A40" s="28"/>
      <c r="B40" s="33"/>
      <c r="C40" s="28"/>
      <c r="D40" s="27"/>
      <c r="E40" s="27"/>
      <c r="F40" s="28"/>
      <c r="G40" s="28"/>
      <c r="H40" s="28"/>
      <c r="I40" s="28"/>
      <c r="J40" s="28"/>
      <c r="K40" s="28"/>
      <c r="L40" s="28"/>
    </row>
    <row r="41" spans="1:12" ht="13.5">
      <c r="A41" s="12" t="s">
        <v>347</v>
      </c>
      <c r="B41" s="11" t="s">
        <v>218</v>
      </c>
      <c r="C41" s="64">
        <v>3603</v>
      </c>
      <c r="D41" s="25">
        <v>123</v>
      </c>
      <c r="E41" s="83">
        <v>78</v>
      </c>
      <c r="F41" s="26">
        <v>32</v>
      </c>
      <c r="G41" s="26">
        <v>3</v>
      </c>
      <c r="H41" s="64">
        <v>12</v>
      </c>
      <c r="I41" s="64">
        <v>1</v>
      </c>
      <c r="J41" s="64">
        <v>4</v>
      </c>
      <c r="K41" s="64">
        <v>9</v>
      </c>
      <c r="L41" s="64">
        <v>4</v>
      </c>
    </row>
    <row r="42" spans="1:12" ht="8.25" customHeight="1">
      <c r="A42" s="12"/>
      <c r="B42" s="101"/>
      <c r="C42" s="113"/>
      <c r="D42" s="118"/>
      <c r="E42" s="111"/>
      <c r="F42" s="112"/>
      <c r="G42" s="112"/>
      <c r="H42" s="113"/>
      <c r="I42" s="113"/>
      <c r="J42" s="113"/>
      <c r="K42" s="113"/>
      <c r="L42" s="113"/>
    </row>
    <row r="43" spans="1:12" ht="13.5">
      <c r="A43" s="26"/>
      <c r="B43" s="186" t="s">
        <v>257</v>
      </c>
      <c r="C43" s="26">
        <v>122</v>
      </c>
      <c r="D43" s="25">
        <v>7</v>
      </c>
      <c r="E43" s="25">
        <v>5</v>
      </c>
      <c r="F43" s="26">
        <v>2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6">
        <v>1</v>
      </c>
    </row>
    <row r="44" spans="1:12" ht="13.5">
      <c r="A44" s="26"/>
      <c r="B44" s="186" t="s">
        <v>171</v>
      </c>
      <c r="C44" s="26">
        <v>150</v>
      </c>
      <c r="D44" s="25">
        <v>7</v>
      </c>
      <c r="E44" s="25">
        <v>4</v>
      </c>
      <c r="F44" s="26">
        <v>2</v>
      </c>
      <c r="G44" s="26">
        <v>0</v>
      </c>
      <c r="H44" s="26">
        <v>2</v>
      </c>
      <c r="I44" s="26">
        <v>0</v>
      </c>
      <c r="J44" s="26">
        <v>1</v>
      </c>
      <c r="K44" s="26">
        <v>0</v>
      </c>
      <c r="L44" s="26">
        <v>0</v>
      </c>
    </row>
    <row r="45" spans="1:12" ht="13.5">
      <c r="A45" s="26"/>
      <c r="B45" s="186" t="s">
        <v>172</v>
      </c>
      <c r="C45" s="26">
        <v>119</v>
      </c>
      <c r="D45" s="25">
        <v>4</v>
      </c>
      <c r="E45" s="25">
        <v>2</v>
      </c>
      <c r="F45" s="26">
        <v>2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</row>
    <row r="46" spans="1:12" ht="13.5">
      <c r="A46" s="26"/>
      <c r="B46" s="186" t="s">
        <v>173</v>
      </c>
      <c r="C46" s="26">
        <v>190</v>
      </c>
      <c r="D46" s="25">
        <v>10</v>
      </c>
      <c r="E46" s="25">
        <v>3</v>
      </c>
      <c r="F46" s="26">
        <v>6</v>
      </c>
      <c r="G46" s="26">
        <v>1</v>
      </c>
      <c r="H46" s="26">
        <v>1</v>
      </c>
      <c r="I46" s="26">
        <v>0</v>
      </c>
      <c r="J46" s="26">
        <v>0</v>
      </c>
      <c r="K46" s="26">
        <v>3</v>
      </c>
      <c r="L46" s="26">
        <v>0</v>
      </c>
    </row>
    <row r="47" spans="1:12" ht="13.5">
      <c r="A47" s="26"/>
      <c r="B47" s="186" t="s">
        <v>491</v>
      </c>
      <c r="C47" s="26">
        <v>168</v>
      </c>
      <c r="D47" s="25">
        <v>5</v>
      </c>
      <c r="E47" s="25">
        <v>3</v>
      </c>
      <c r="F47" s="26">
        <v>1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0</v>
      </c>
    </row>
    <row r="48" spans="1:12" ht="13.5">
      <c r="A48" s="26"/>
      <c r="B48" s="186" t="s">
        <v>492</v>
      </c>
      <c r="C48" s="26">
        <v>206</v>
      </c>
      <c r="D48" s="25">
        <v>6</v>
      </c>
      <c r="E48" s="25">
        <v>3</v>
      </c>
      <c r="F48" s="26">
        <v>3</v>
      </c>
      <c r="G48" s="26">
        <v>0</v>
      </c>
      <c r="H48" s="26">
        <v>2</v>
      </c>
      <c r="I48" s="26">
        <v>0</v>
      </c>
      <c r="J48" s="26">
        <v>0</v>
      </c>
      <c r="K48" s="26">
        <v>1</v>
      </c>
      <c r="L48" s="26">
        <v>0</v>
      </c>
    </row>
    <row r="49" spans="1:12" ht="13.5">
      <c r="A49" s="26"/>
      <c r="B49" s="186" t="s">
        <v>493</v>
      </c>
      <c r="C49" s="26">
        <v>161</v>
      </c>
      <c r="D49" s="25">
        <v>5</v>
      </c>
      <c r="E49" s="25">
        <v>4</v>
      </c>
      <c r="F49" s="26">
        <v>1</v>
      </c>
      <c r="G49" s="26">
        <v>0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</row>
    <row r="50" spans="1:12" ht="13.5">
      <c r="A50" s="26"/>
      <c r="B50" s="190" t="s">
        <v>494</v>
      </c>
      <c r="C50" s="26">
        <v>179</v>
      </c>
      <c r="D50" s="25">
        <v>11</v>
      </c>
      <c r="E50" s="25">
        <v>9</v>
      </c>
      <c r="F50" s="26">
        <v>1</v>
      </c>
      <c r="G50" s="26">
        <v>0</v>
      </c>
      <c r="H50" s="26">
        <v>1</v>
      </c>
      <c r="I50" s="26">
        <v>0</v>
      </c>
      <c r="J50" s="26">
        <v>0</v>
      </c>
      <c r="K50" s="26">
        <v>0</v>
      </c>
      <c r="L50" s="26">
        <v>0</v>
      </c>
    </row>
    <row r="51" spans="1:12" ht="13.5">
      <c r="A51" s="26"/>
      <c r="B51" s="190" t="s">
        <v>495</v>
      </c>
      <c r="C51" s="26">
        <v>152</v>
      </c>
      <c r="D51" s="25">
        <v>5</v>
      </c>
      <c r="E51" s="25">
        <v>4</v>
      </c>
      <c r="F51" s="26">
        <v>1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1</v>
      </c>
    </row>
    <row r="52" spans="1:12" ht="13.5">
      <c r="A52" s="26"/>
      <c r="B52" s="190" t="s">
        <v>496</v>
      </c>
      <c r="C52" s="26">
        <v>203</v>
      </c>
      <c r="D52" s="25">
        <v>4</v>
      </c>
      <c r="E52" s="25">
        <v>3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26">
        <v>1</v>
      </c>
      <c r="L52" s="26">
        <v>0</v>
      </c>
    </row>
    <row r="53" spans="1:12" ht="13.5">
      <c r="A53" s="26"/>
      <c r="B53" s="190" t="s">
        <v>497</v>
      </c>
      <c r="C53" s="26">
        <v>138</v>
      </c>
      <c r="D53" s="25">
        <v>2</v>
      </c>
      <c r="E53" s="25">
        <v>2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13.5">
      <c r="A54" s="26"/>
      <c r="B54" s="190" t="s">
        <v>498</v>
      </c>
      <c r="C54" s="26">
        <v>155</v>
      </c>
      <c r="D54" s="25">
        <v>2</v>
      </c>
      <c r="E54" s="25">
        <v>2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</row>
    <row r="55" spans="1:12" ht="13.5">
      <c r="A55" s="26"/>
      <c r="B55" s="190" t="s">
        <v>499</v>
      </c>
      <c r="C55" s="26">
        <v>119</v>
      </c>
      <c r="D55" s="25">
        <v>5</v>
      </c>
      <c r="E55" s="25">
        <v>4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</row>
    <row r="56" spans="1:12" ht="13.5">
      <c r="A56" s="26"/>
      <c r="B56" s="190" t="s">
        <v>500</v>
      </c>
      <c r="C56" s="26">
        <v>143</v>
      </c>
      <c r="D56" s="25">
        <v>6</v>
      </c>
      <c r="E56" s="25">
        <v>5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13.5">
      <c r="A57" s="26"/>
      <c r="B57" s="190" t="s">
        <v>501</v>
      </c>
      <c r="C57" s="26">
        <v>110</v>
      </c>
      <c r="D57" s="25">
        <v>5</v>
      </c>
      <c r="E57" s="25">
        <v>3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13.5">
      <c r="A58" s="26"/>
      <c r="B58" s="190" t="s">
        <v>502</v>
      </c>
      <c r="C58" s="26">
        <v>141</v>
      </c>
      <c r="D58" s="25">
        <v>6</v>
      </c>
      <c r="E58" s="25">
        <v>6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</row>
    <row r="59" spans="1:12" ht="13.5">
      <c r="A59" s="26"/>
      <c r="B59" s="190" t="s">
        <v>503</v>
      </c>
      <c r="C59" s="26">
        <v>75</v>
      </c>
      <c r="D59" s="25">
        <v>1</v>
      </c>
      <c r="E59" s="25">
        <v>1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13.5">
      <c r="A60" s="26"/>
      <c r="B60" s="190" t="s">
        <v>504</v>
      </c>
      <c r="C60" s="26">
        <v>97</v>
      </c>
      <c r="D60" s="25">
        <v>1</v>
      </c>
      <c r="E60" s="25">
        <v>1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</row>
    <row r="61" spans="1:12" ht="13.5">
      <c r="A61" s="26"/>
      <c r="B61" s="190" t="s">
        <v>174</v>
      </c>
      <c r="C61" s="26">
        <v>74</v>
      </c>
      <c r="D61" s="25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</row>
    <row r="62" spans="1:12" ht="13.5">
      <c r="A62" s="26"/>
      <c r="B62" s="190" t="s">
        <v>559</v>
      </c>
      <c r="C62" s="26">
        <v>89</v>
      </c>
      <c r="D62" s="25">
        <v>0</v>
      </c>
      <c r="E62" s="25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1:12" ht="13.5">
      <c r="A63" s="26"/>
      <c r="B63" s="5" t="s">
        <v>560</v>
      </c>
      <c r="C63" s="26">
        <v>43</v>
      </c>
      <c r="D63" s="25">
        <v>0</v>
      </c>
      <c r="E63" s="25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ht="13.5">
      <c r="A64" s="26"/>
      <c r="B64" s="190" t="s">
        <v>561</v>
      </c>
      <c r="C64" s="26">
        <v>77</v>
      </c>
      <c r="D64" s="25">
        <v>1</v>
      </c>
      <c r="E64" s="25">
        <v>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1:12" ht="13.5">
      <c r="A65" s="26"/>
      <c r="B65" s="190" t="s">
        <v>562</v>
      </c>
      <c r="C65" s="26">
        <v>28</v>
      </c>
      <c r="D65" s="25">
        <v>1</v>
      </c>
      <c r="E65" s="25">
        <v>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</row>
    <row r="66" spans="1:12" ht="13.5">
      <c r="A66" s="26"/>
      <c r="B66" s="190" t="s">
        <v>563</v>
      </c>
      <c r="C66" s="26">
        <v>54</v>
      </c>
      <c r="D66" s="25">
        <v>1</v>
      </c>
      <c r="E66" s="25">
        <v>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</row>
    <row r="67" spans="1:12" ht="13.5">
      <c r="A67" s="26"/>
      <c r="B67" s="190" t="s">
        <v>564</v>
      </c>
      <c r="C67" s="26">
        <v>24</v>
      </c>
      <c r="D67" s="25">
        <v>0</v>
      </c>
      <c r="E67" s="25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</row>
    <row r="68" spans="1:12" ht="13.5">
      <c r="A68" s="26"/>
      <c r="B68" s="190" t="s">
        <v>565</v>
      </c>
      <c r="C68" s="26">
        <v>33</v>
      </c>
      <c r="D68" s="25">
        <v>0</v>
      </c>
      <c r="E68" s="25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</row>
    <row r="69" spans="1:12" ht="13.5">
      <c r="A69" s="26"/>
      <c r="B69" s="190" t="s">
        <v>566</v>
      </c>
      <c r="C69" s="26">
        <v>17</v>
      </c>
      <c r="D69" s="25">
        <v>0</v>
      </c>
      <c r="E69" s="25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13.5">
      <c r="A70" s="26"/>
      <c r="B70" s="190" t="s">
        <v>567</v>
      </c>
      <c r="C70" s="26">
        <v>33</v>
      </c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1:12" ht="13.5">
      <c r="A71" s="26"/>
      <c r="B71" s="190" t="s">
        <v>568</v>
      </c>
      <c r="C71" s="26">
        <v>16</v>
      </c>
      <c r="D71" s="25">
        <v>0</v>
      </c>
      <c r="E71" s="25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13.5">
      <c r="A72" s="26"/>
      <c r="B72" s="190" t="s">
        <v>569</v>
      </c>
      <c r="C72" s="26">
        <v>85</v>
      </c>
      <c r="D72" s="25">
        <v>2</v>
      </c>
      <c r="E72" s="25">
        <v>1</v>
      </c>
      <c r="F72" s="26">
        <v>1</v>
      </c>
      <c r="G72" s="26">
        <v>0</v>
      </c>
      <c r="H72" s="26">
        <v>0</v>
      </c>
      <c r="I72" s="26">
        <v>0</v>
      </c>
      <c r="J72" s="26">
        <v>0</v>
      </c>
      <c r="K72" s="26">
        <v>1</v>
      </c>
      <c r="L72" s="26">
        <v>0</v>
      </c>
    </row>
    <row r="73" spans="1:12" ht="13.5">
      <c r="A73" s="26"/>
      <c r="B73" s="190" t="s">
        <v>570</v>
      </c>
      <c r="C73" s="26">
        <v>55</v>
      </c>
      <c r="D73" s="25">
        <v>1</v>
      </c>
      <c r="E73" s="25">
        <v>0</v>
      </c>
      <c r="F73" s="26">
        <v>1</v>
      </c>
      <c r="G73" s="26">
        <v>0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</row>
    <row r="74" spans="1:12" ht="13.5" customHeight="1">
      <c r="A74" s="26"/>
      <c r="B74" s="5" t="s">
        <v>232</v>
      </c>
      <c r="C74" s="26">
        <v>347</v>
      </c>
      <c r="D74" s="25">
        <v>25</v>
      </c>
      <c r="E74" s="25">
        <v>10</v>
      </c>
      <c r="F74" s="26">
        <v>10</v>
      </c>
      <c r="G74" s="26">
        <v>1</v>
      </c>
      <c r="H74" s="26">
        <v>2</v>
      </c>
      <c r="I74" s="26">
        <v>0</v>
      </c>
      <c r="J74" s="26">
        <v>3</v>
      </c>
      <c r="K74" s="26">
        <v>2</v>
      </c>
      <c r="L74" s="26">
        <v>2</v>
      </c>
    </row>
    <row r="75" spans="1:12" ht="13.5">
      <c r="A75" s="28"/>
      <c r="B75" s="33"/>
      <c r="C75" s="28"/>
      <c r="D75" s="27"/>
      <c r="E75" s="27"/>
      <c r="F75" s="28"/>
      <c r="G75" s="28"/>
      <c r="H75" s="28"/>
      <c r="I75" s="28"/>
      <c r="J75" s="28"/>
      <c r="K75" s="28"/>
      <c r="L75" s="28"/>
    </row>
    <row r="76" spans="1:12" ht="13.5">
      <c r="A76" s="12" t="s">
        <v>344</v>
      </c>
      <c r="B76" s="11" t="s">
        <v>218</v>
      </c>
      <c r="C76" s="64">
        <v>3106</v>
      </c>
      <c r="D76" s="25">
        <v>741</v>
      </c>
      <c r="E76" s="25">
        <v>570</v>
      </c>
      <c r="F76" s="26">
        <v>111</v>
      </c>
      <c r="G76" s="64">
        <v>18</v>
      </c>
      <c r="H76" s="64">
        <v>49</v>
      </c>
      <c r="I76" s="64">
        <v>1</v>
      </c>
      <c r="J76" s="64">
        <v>7</v>
      </c>
      <c r="K76" s="64">
        <v>34</v>
      </c>
      <c r="L76" s="64">
        <v>9</v>
      </c>
    </row>
    <row r="77" spans="1:12" ht="6.75" customHeight="1">
      <c r="A77" s="12"/>
      <c r="B77" s="101"/>
      <c r="C77" s="113"/>
      <c r="D77" s="118"/>
      <c r="E77" s="118"/>
      <c r="F77" s="112"/>
      <c r="G77" s="113"/>
      <c r="H77" s="113"/>
      <c r="I77" s="113"/>
      <c r="J77" s="113"/>
      <c r="K77" s="113"/>
      <c r="L77" s="113"/>
    </row>
    <row r="78" spans="1:12" ht="13.5">
      <c r="A78" s="26"/>
      <c r="B78" s="186" t="s">
        <v>257</v>
      </c>
      <c r="C78" s="26">
        <v>126</v>
      </c>
      <c r="D78" s="25">
        <v>45</v>
      </c>
      <c r="E78" s="25">
        <v>34</v>
      </c>
      <c r="F78" s="26">
        <v>9</v>
      </c>
      <c r="G78" s="26">
        <v>2</v>
      </c>
      <c r="H78" s="26">
        <v>7</v>
      </c>
      <c r="I78" s="26">
        <v>0</v>
      </c>
      <c r="J78" s="26">
        <v>0</v>
      </c>
      <c r="K78" s="26">
        <v>2</v>
      </c>
      <c r="L78" s="26">
        <v>0</v>
      </c>
    </row>
    <row r="79" spans="1:12" ht="13.5">
      <c r="A79" s="26"/>
      <c r="B79" s="186" t="s">
        <v>171</v>
      </c>
      <c r="C79" s="26">
        <v>143</v>
      </c>
      <c r="D79" s="25">
        <v>54</v>
      </c>
      <c r="E79" s="25">
        <v>40</v>
      </c>
      <c r="F79" s="26">
        <v>11</v>
      </c>
      <c r="G79" s="26">
        <v>2</v>
      </c>
      <c r="H79" s="26">
        <v>2</v>
      </c>
      <c r="I79" s="26">
        <v>1</v>
      </c>
      <c r="J79" s="26">
        <v>0</v>
      </c>
      <c r="K79" s="26">
        <v>4</v>
      </c>
      <c r="L79" s="26">
        <v>2</v>
      </c>
    </row>
    <row r="80" spans="1:12" ht="13.5">
      <c r="A80" s="26"/>
      <c r="B80" s="186" t="s">
        <v>172</v>
      </c>
      <c r="C80" s="26">
        <v>112</v>
      </c>
      <c r="D80" s="25">
        <v>50</v>
      </c>
      <c r="E80" s="25">
        <v>39</v>
      </c>
      <c r="F80" s="26">
        <v>11</v>
      </c>
      <c r="G80" s="26">
        <v>2</v>
      </c>
      <c r="H80" s="26">
        <v>6</v>
      </c>
      <c r="I80" s="26">
        <v>0</v>
      </c>
      <c r="J80" s="26">
        <v>1</v>
      </c>
      <c r="K80" s="26">
        <v>4</v>
      </c>
      <c r="L80" s="26">
        <v>0</v>
      </c>
    </row>
    <row r="81" spans="1:12" ht="13.5">
      <c r="A81" s="26"/>
      <c r="B81" s="186" t="s">
        <v>173</v>
      </c>
      <c r="C81" s="26">
        <v>151</v>
      </c>
      <c r="D81" s="25">
        <v>60</v>
      </c>
      <c r="E81" s="25">
        <v>46</v>
      </c>
      <c r="F81" s="26">
        <v>10</v>
      </c>
      <c r="G81" s="26">
        <v>1</v>
      </c>
      <c r="H81" s="26">
        <v>6</v>
      </c>
      <c r="I81" s="26">
        <v>0</v>
      </c>
      <c r="J81" s="26">
        <v>0</v>
      </c>
      <c r="K81" s="26">
        <v>1</v>
      </c>
      <c r="L81" s="26">
        <v>2</v>
      </c>
    </row>
    <row r="82" spans="1:12" ht="13.5">
      <c r="A82" s="26"/>
      <c r="B82" s="186" t="s">
        <v>491</v>
      </c>
      <c r="C82" s="26">
        <v>115</v>
      </c>
      <c r="D82" s="25">
        <v>44</v>
      </c>
      <c r="E82" s="25">
        <v>30</v>
      </c>
      <c r="F82" s="26">
        <v>10</v>
      </c>
      <c r="G82" s="26">
        <v>2</v>
      </c>
      <c r="H82" s="26">
        <v>1</v>
      </c>
      <c r="I82" s="26">
        <v>0</v>
      </c>
      <c r="J82" s="26">
        <v>2</v>
      </c>
      <c r="K82" s="26">
        <v>6</v>
      </c>
      <c r="L82" s="26">
        <v>0</v>
      </c>
    </row>
    <row r="83" spans="1:12" ht="13.5">
      <c r="A83" s="26"/>
      <c r="B83" s="186" t="s">
        <v>492</v>
      </c>
      <c r="C83" s="26">
        <v>177</v>
      </c>
      <c r="D83" s="25">
        <v>50</v>
      </c>
      <c r="E83" s="25">
        <v>41</v>
      </c>
      <c r="F83" s="26">
        <v>6</v>
      </c>
      <c r="G83" s="26">
        <v>1</v>
      </c>
      <c r="H83" s="26">
        <v>2</v>
      </c>
      <c r="I83" s="26">
        <v>0</v>
      </c>
      <c r="J83" s="26">
        <v>0</v>
      </c>
      <c r="K83" s="26">
        <v>1</v>
      </c>
      <c r="L83" s="26">
        <v>1</v>
      </c>
    </row>
    <row r="84" spans="1:12" ht="13.5">
      <c r="A84" s="26"/>
      <c r="B84" s="186" t="s">
        <v>493</v>
      </c>
      <c r="C84" s="26">
        <v>143</v>
      </c>
      <c r="D84" s="25">
        <v>35</v>
      </c>
      <c r="E84" s="25">
        <v>25</v>
      </c>
      <c r="F84" s="26">
        <v>9</v>
      </c>
      <c r="G84" s="26">
        <v>1</v>
      </c>
      <c r="H84" s="26">
        <v>6</v>
      </c>
      <c r="I84" s="26">
        <v>0</v>
      </c>
      <c r="J84" s="26">
        <v>0</v>
      </c>
      <c r="K84" s="26">
        <v>2</v>
      </c>
      <c r="L84" s="26">
        <v>0</v>
      </c>
    </row>
    <row r="85" spans="1:12" ht="13.5">
      <c r="A85" s="26"/>
      <c r="B85" s="190" t="s">
        <v>494</v>
      </c>
      <c r="C85" s="26">
        <v>184</v>
      </c>
      <c r="D85" s="25">
        <v>44</v>
      </c>
      <c r="E85" s="25">
        <v>35</v>
      </c>
      <c r="F85" s="26">
        <v>4</v>
      </c>
      <c r="G85" s="26">
        <v>0</v>
      </c>
      <c r="H85" s="26">
        <v>0</v>
      </c>
      <c r="I85" s="26">
        <v>0</v>
      </c>
      <c r="J85" s="26">
        <v>0</v>
      </c>
      <c r="K85" s="26">
        <v>3</v>
      </c>
      <c r="L85" s="26">
        <v>2</v>
      </c>
    </row>
    <row r="86" spans="1:12" ht="13.5">
      <c r="A86" s="26"/>
      <c r="B86" s="190" t="s">
        <v>495</v>
      </c>
      <c r="C86" s="26">
        <v>147</v>
      </c>
      <c r="D86" s="25">
        <v>27</v>
      </c>
      <c r="E86" s="25">
        <v>20</v>
      </c>
      <c r="F86" s="26">
        <v>2</v>
      </c>
      <c r="G86" s="26">
        <v>0</v>
      </c>
      <c r="H86" s="26">
        <v>0</v>
      </c>
      <c r="I86" s="26">
        <v>0</v>
      </c>
      <c r="J86" s="26">
        <v>0</v>
      </c>
      <c r="K86" s="26">
        <v>1</v>
      </c>
      <c r="L86" s="26">
        <v>0</v>
      </c>
    </row>
    <row r="87" spans="1:12" ht="13.5">
      <c r="A87" s="26"/>
      <c r="B87" s="190" t="s">
        <v>496</v>
      </c>
      <c r="C87" s="26">
        <v>195</v>
      </c>
      <c r="D87" s="25">
        <v>30</v>
      </c>
      <c r="E87" s="25">
        <v>21</v>
      </c>
      <c r="F87" s="26">
        <v>5</v>
      </c>
      <c r="G87" s="26">
        <v>0</v>
      </c>
      <c r="H87" s="26">
        <v>2</v>
      </c>
      <c r="I87" s="26">
        <v>0</v>
      </c>
      <c r="J87" s="26">
        <v>0</v>
      </c>
      <c r="K87" s="26">
        <v>3</v>
      </c>
      <c r="L87" s="26">
        <v>0</v>
      </c>
    </row>
    <row r="88" spans="1:12" ht="13.5">
      <c r="A88" s="26"/>
      <c r="B88" s="190" t="s">
        <v>497</v>
      </c>
      <c r="C88" s="26">
        <v>118</v>
      </c>
      <c r="D88" s="25">
        <v>15</v>
      </c>
      <c r="E88" s="25">
        <v>13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</row>
    <row r="89" spans="1:12" ht="13.5">
      <c r="A89" s="26"/>
      <c r="B89" s="190" t="s">
        <v>498</v>
      </c>
      <c r="C89" s="26">
        <v>209</v>
      </c>
      <c r="D89" s="25">
        <v>23</v>
      </c>
      <c r="E89" s="25">
        <v>16</v>
      </c>
      <c r="F89" s="26">
        <v>4</v>
      </c>
      <c r="G89" s="26">
        <v>1</v>
      </c>
      <c r="H89" s="26">
        <v>2</v>
      </c>
      <c r="I89" s="26">
        <v>0</v>
      </c>
      <c r="J89" s="26">
        <v>0</v>
      </c>
      <c r="K89" s="26">
        <v>2</v>
      </c>
      <c r="L89" s="26">
        <v>1</v>
      </c>
    </row>
    <row r="90" spans="1:12" ht="13.5">
      <c r="A90" s="26"/>
      <c r="B90" s="190" t="s">
        <v>499</v>
      </c>
      <c r="C90" s="26">
        <v>95</v>
      </c>
      <c r="D90" s="25">
        <v>13</v>
      </c>
      <c r="E90" s="25">
        <v>10</v>
      </c>
      <c r="F90" s="26">
        <v>3</v>
      </c>
      <c r="G90" s="26">
        <v>1</v>
      </c>
      <c r="H90" s="26">
        <v>0</v>
      </c>
      <c r="I90" s="26">
        <v>0</v>
      </c>
      <c r="J90" s="26">
        <v>1</v>
      </c>
      <c r="K90" s="26">
        <v>0</v>
      </c>
      <c r="L90" s="26">
        <v>0</v>
      </c>
    </row>
    <row r="91" spans="1:12" ht="13.5">
      <c r="A91" s="26"/>
      <c r="B91" s="190" t="s">
        <v>500</v>
      </c>
      <c r="C91" s="26">
        <v>149</v>
      </c>
      <c r="D91" s="25">
        <v>18</v>
      </c>
      <c r="E91" s="25">
        <v>15</v>
      </c>
      <c r="F91" s="26">
        <v>2</v>
      </c>
      <c r="G91" s="26">
        <v>0</v>
      </c>
      <c r="H91" s="26">
        <v>2</v>
      </c>
      <c r="I91" s="26">
        <v>0</v>
      </c>
      <c r="J91" s="26">
        <v>0</v>
      </c>
      <c r="K91" s="26">
        <v>2</v>
      </c>
      <c r="L91" s="26">
        <v>0</v>
      </c>
    </row>
    <row r="92" spans="1:12" ht="13.5">
      <c r="A92" s="26"/>
      <c r="B92" s="190" t="s">
        <v>501</v>
      </c>
      <c r="C92" s="26">
        <v>83</v>
      </c>
      <c r="D92" s="25">
        <v>11</v>
      </c>
      <c r="E92" s="25">
        <v>9</v>
      </c>
      <c r="F92" s="26">
        <v>1</v>
      </c>
      <c r="G92" s="26">
        <v>0</v>
      </c>
      <c r="H92" s="26">
        <v>0</v>
      </c>
      <c r="I92" s="26">
        <v>0</v>
      </c>
      <c r="J92" s="26">
        <v>0</v>
      </c>
      <c r="K92" s="26">
        <v>1</v>
      </c>
      <c r="L92" s="26">
        <v>0</v>
      </c>
    </row>
    <row r="93" spans="1:12" ht="13.5">
      <c r="A93" s="26"/>
      <c r="B93" s="190" t="s">
        <v>502</v>
      </c>
      <c r="C93" s="26">
        <v>106</v>
      </c>
      <c r="D93" s="25">
        <v>15</v>
      </c>
      <c r="E93" s="25">
        <v>14</v>
      </c>
      <c r="F93" s="26">
        <v>1</v>
      </c>
      <c r="G93" s="26">
        <v>0</v>
      </c>
      <c r="H93" s="26">
        <v>1</v>
      </c>
      <c r="I93" s="26">
        <v>0</v>
      </c>
      <c r="J93" s="26">
        <v>0</v>
      </c>
      <c r="K93" s="26">
        <v>0</v>
      </c>
      <c r="L93" s="26">
        <v>0</v>
      </c>
    </row>
    <row r="94" spans="1:12" ht="13.5">
      <c r="A94" s="26"/>
      <c r="B94" s="190" t="s">
        <v>503</v>
      </c>
      <c r="C94" s="26">
        <v>60</v>
      </c>
      <c r="D94" s="25">
        <v>7</v>
      </c>
      <c r="E94" s="25">
        <v>7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</row>
    <row r="95" spans="1:12" ht="13.5">
      <c r="A95" s="26"/>
      <c r="B95" s="190" t="s">
        <v>504</v>
      </c>
      <c r="C95" s="26">
        <v>76</v>
      </c>
      <c r="D95" s="25">
        <v>11</v>
      </c>
      <c r="E95" s="25">
        <v>10</v>
      </c>
      <c r="F95" s="26">
        <v>1</v>
      </c>
      <c r="G95" s="26">
        <v>1</v>
      </c>
      <c r="H95" s="26">
        <v>0</v>
      </c>
      <c r="I95" s="26">
        <v>0</v>
      </c>
      <c r="J95" s="26">
        <v>1</v>
      </c>
      <c r="K95" s="26">
        <v>0</v>
      </c>
      <c r="L95" s="26">
        <v>0</v>
      </c>
    </row>
    <row r="96" spans="1:12" ht="13.5">
      <c r="A96" s="26"/>
      <c r="B96" s="190" t="s">
        <v>174</v>
      </c>
      <c r="C96" s="26">
        <v>43</v>
      </c>
      <c r="D96" s="25">
        <v>2</v>
      </c>
      <c r="E96" s="25">
        <v>2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</row>
    <row r="97" spans="1:12" ht="13.5">
      <c r="A97" s="26"/>
      <c r="B97" s="190" t="s">
        <v>559</v>
      </c>
      <c r="C97" s="26">
        <v>63</v>
      </c>
      <c r="D97" s="25">
        <v>7</v>
      </c>
      <c r="E97" s="25">
        <v>7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</row>
    <row r="98" spans="1:12" ht="13.5">
      <c r="A98" s="26"/>
      <c r="B98" s="5" t="s">
        <v>560</v>
      </c>
      <c r="C98" s="26">
        <v>28</v>
      </c>
      <c r="D98" s="25">
        <v>2</v>
      </c>
      <c r="E98" s="25">
        <v>2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</row>
    <row r="99" spans="1:12" ht="13.5">
      <c r="A99" s="26"/>
      <c r="B99" s="190" t="s">
        <v>561</v>
      </c>
      <c r="C99" s="26">
        <v>33</v>
      </c>
      <c r="D99" s="25">
        <v>5</v>
      </c>
      <c r="E99" s="25">
        <v>4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</row>
    <row r="100" spans="1:12" ht="13.5">
      <c r="A100" s="26"/>
      <c r="B100" s="190" t="s">
        <v>562</v>
      </c>
      <c r="C100" s="26">
        <v>16</v>
      </c>
      <c r="D100" s="25">
        <v>1</v>
      </c>
      <c r="E100" s="25">
        <v>1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</row>
    <row r="101" spans="1:12" ht="13.5">
      <c r="A101" s="26"/>
      <c r="B101" s="190" t="s">
        <v>563</v>
      </c>
      <c r="C101" s="26">
        <v>28</v>
      </c>
      <c r="D101" s="25">
        <v>4</v>
      </c>
      <c r="E101" s="25">
        <v>3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</row>
    <row r="102" spans="1:12" ht="13.5">
      <c r="A102" s="26"/>
      <c r="B102" s="190" t="s">
        <v>564</v>
      </c>
      <c r="C102" s="26">
        <v>14</v>
      </c>
      <c r="D102" s="25">
        <v>2</v>
      </c>
      <c r="E102" s="25">
        <v>2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</row>
    <row r="103" spans="1:12" ht="13.5">
      <c r="A103" s="26"/>
      <c r="B103" s="190" t="s">
        <v>565</v>
      </c>
      <c r="C103" s="26">
        <v>15</v>
      </c>
      <c r="D103" s="25">
        <v>3</v>
      </c>
      <c r="E103" s="25">
        <v>3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</row>
    <row r="104" spans="1:12" ht="13.5">
      <c r="A104" s="26"/>
      <c r="B104" s="190" t="s">
        <v>566</v>
      </c>
      <c r="C104" s="26">
        <v>14</v>
      </c>
      <c r="D104" s="25">
        <v>2</v>
      </c>
      <c r="E104" s="25">
        <v>2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</row>
    <row r="105" spans="1:12" ht="13.5">
      <c r="A105" s="26"/>
      <c r="B105" s="190" t="s">
        <v>567</v>
      </c>
      <c r="C105" s="26">
        <v>12</v>
      </c>
      <c r="D105" s="25">
        <v>1</v>
      </c>
      <c r="E105" s="25">
        <v>1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</row>
    <row r="106" spans="1:12" ht="13.5">
      <c r="A106" s="26"/>
      <c r="B106" s="190" t="s">
        <v>568</v>
      </c>
      <c r="C106" s="26">
        <v>6</v>
      </c>
      <c r="D106" s="25">
        <v>0</v>
      </c>
      <c r="E106" s="25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</row>
    <row r="107" spans="1:12" ht="13.5">
      <c r="A107" s="26"/>
      <c r="B107" s="190" t="s">
        <v>569</v>
      </c>
      <c r="C107" s="26">
        <v>36</v>
      </c>
      <c r="D107" s="25">
        <v>9</v>
      </c>
      <c r="E107" s="25">
        <v>8</v>
      </c>
      <c r="F107" s="26">
        <v>1</v>
      </c>
      <c r="G107" s="26">
        <v>0</v>
      </c>
      <c r="H107" s="26">
        <v>0</v>
      </c>
      <c r="I107" s="26">
        <v>0</v>
      </c>
      <c r="J107" s="26">
        <v>0</v>
      </c>
      <c r="K107" s="26">
        <v>1</v>
      </c>
      <c r="L107" s="26">
        <v>0</v>
      </c>
    </row>
    <row r="108" spans="1:12" ht="13.5">
      <c r="A108" s="26"/>
      <c r="B108" s="190" t="s">
        <v>570</v>
      </c>
      <c r="C108" s="26">
        <v>34</v>
      </c>
      <c r="D108" s="25">
        <v>8</v>
      </c>
      <c r="E108" s="25">
        <v>6</v>
      </c>
      <c r="F108" s="26">
        <v>2</v>
      </c>
      <c r="G108" s="26">
        <v>2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</row>
    <row r="109" spans="1:12" ht="13.5">
      <c r="A109" s="26"/>
      <c r="B109" s="5" t="s">
        <v>232</v>
      </c>
      <c r="C109" s="26">
        <v>375</v>
      </c>
      <c r="D109" s="25">
        <v>143</v>
      </c>
      <c r="E109" s="25">
        <v>104</v>
      </c>
      <c r="F109" s="26">
        <v>19</v>
      </c>
      <c r="G109" s="26">
        <v>2</v>
      </c>
      <c r="H109" s="26">
        <v>12</v>
      </c>
      <c r="I109" s="26">
        <v>0</v>
      </c>
      <c r="J109" s="26">
        <v>2</v>
      </c>
      <c r="K109" s="26">
        <v>1</v>
      </c>
      <c r="L109" s="26">
        <v>1</v>
      </c>
    </row>
    <row r="110" spans="1:12" ht="13.5">
      <c r="A110" s="28"/>
      <c r="B110" s="33"/>
      <c r="C110" s="33"/>
      <c r="D110" s="33"/>
      <c r="E110" s="27"/>
      <c r="F110" s="28"/>
      <c r="G110" s="28"/>
      <c r="H110" s="28"/>
      <c r="I110" s="28"/>
      <c r="J110" s="28"/>
      <c r="K110" s="28"/>
      <c r="L110" s="28"/>
    </row>
  </sheetData>
  <sheetProtection/>
  <mergeCells count="5">
    <mergeCell ref="C3:L3"/>
    <mergeCell ref="C4:C5"/>
    <mergeCell ref="D4:L4"/>
    <mergeCell ref="A3:A5"/>
    <mergeCell ref="B3:B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1"/>
  <rowBreaks count="1" manualBreakCount="1">
    <brk id="75" max="11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M75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2.75390625" style="0" customWidth="1"/>
    <col min="2" max="2" width="14.25390625" style="0" customWidth="1"/>
    <col min="3" max="4" width="9.50390625" style="0" customWidth="1"/>
    <col min="5" max="5" width="9.375" style="0" customWidth="1"/>
    <col min="6" max="12" width="9.50390625" style="0" customWidth="1"/>
  </cols>
  <sheetData>
    <row r="1" spans="1:7" ht="13.5">
      <c r="A1" s="1" t="s">
        <v>529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13" ht="13.5" customHeight="1">
      <c r="A3" s="407" t="s">
        <v>201</v>
      </c>
      <c r="B3" s="411" t="s">
        <v>357</v>
      </c>
      <c r="C3" s="306" t="s">
        <v>350</v>
      </c>
      <c r="D3" s="330"/>
      <c r="E3" s="330"/>
      <c r="F3" s="330"/>
      <c r="G3" s="330"/>
      <c r="H3" s="330"/>
      <c r="I3" s="330"/>
      <c r="J3" s="330"/>
      <c r="K3" s="330"/>
      <c r="L3" s="330"/>
      <c r="M3" s="14"/>
    </row>
    <row r="4" spans="1:13" ht="13.5">
      <c r="A4" s="408"/>
      <c r="B4" s="412"/>
      <c r="C4" s="312" t="s">
        <v>639</v>
      </c>
      <c r="D4" s="314" t="s">
        <v>198</v>
      </c>
      <c r="E4" s="314"/>
      <c r="F4" s="314"/>
      <c r="G4" s="314"/>
      <c r="H4" s="314"/>
      <c r="I4" s="314"/>
      <c r="J4" s="314"/>
      <c r="K4" s="314"/>
      <c r="L4" s="314"/>
      <c r="M4" s="14"/>
    </row>
    <row r="5" spans="1:13" ht="57.75" customHeight="1">
      <c r="A5" s="409"/>
      <c r="B5" s="413"/>
      <c r="C5" s="377"/>
      <c r="D5" s="19" t="s">
        <v>638</v>
      </c>
      <c r="E5" s="248" t="s">
        <v>643</v>
      </c>
      <c r="F5" s="249" t="s">
        <v>644</v>
      </c>
      <c r="G5" s="150" t="s">
        <v>456</v>
      </c>
      <c r="H5" s="116" t="s">
        <v>154</v>
      </c>
      <c r="I5" s="116" t="s">
        <v>155</v>
      </c>
      <c r="J5" s="116" t="s">
        <v>157</v>
      </c>
      <c r="K5" s="116" t="s">
        <v>642</v>
      </c>
      <c r="L5" s="289" t="s">
        <v>640</v>
      </c>
      <c r="M5" s="123"/>
    </row>
    <row r="6" spans="1:12" ht="13.5">
      <c r="A6" s="9" t="s">
        <v>217</v>
      </c>
      <c r="B6" s="8" t="s">
        <v>218</v>
      </c>
      <c r="C6" s="255">
        <v>8772</v>
      </c>
      <c r="D6" s="256">
        <v>1243</v>
      </c>
      <c r="E6" s="290">
        <v>923</v>
      </c>
      <c r="F6" s="257">
        <v>211</v>
      </c>
      <c r="G6" s="257">
        <v>30</v>
      </c>
      <c r="H6" s="257">
        <v>81</v>
      </c>
      <c r="I6" s="257">
        <v>6</v>
      </c>
      <c r="J6" s="257">
        <v>20</v>
      </c>
      <c r="K6" s="257">
        <v>57</v>
      </c>
      <c r="L6" s="257">
        <v>21</v>
      </c>
    </row>
    <row r="7" spans="1:12" ht="7.5" customHeight="1">
      <c r="A7" s="12"/>
      <c r="B7" s="101"/>
      <c r="C7" s="258"/>
      <c r="D7" s="259"/>
      <c r="E7" s="291"/>
      <c r="F7" s="258"/>
      <c r="G7" s="258"/>
      <c r="H7" s="258"/>
      <c r="I7" s="258"/>
      <c r="J7" s="258"/>
      <c r="K7" s="258"/>
      <c r="L7" s="258"/>
    </row>
    <row r="8" spans="1:12" ht="14.25" customHeight="1">
      <c r="A8" s="12"/>
      <c r="B8" s="177" t="s">
        <v>590</v>
      </c>
      <c r="C8" s="260">
        <v>802</v>
      </c>
      <c r="D8" s="261">
        <v>58</v>
      </c>
      <c r="E8" s="292">
        <v>39</v>
      </c>
      <c r="F8" s="260">
        <v>14</v>
      </c>
      <c r="G8" s="260">
        <v>1</v>
      </c>
      <c r="H8" s="260">
        <v>7</v>
      </c>
      <c r="I8" s="263">
        <v>0</v>
      </c>
      <c r="J8" s="260">
        <v>1</v>
      </c>
      <c r="K8" s="260">
        <v>6</v>
      </c>
      <c r="L8" s="260">
        <v>2</v>
      </c>
    </row>
    <row r="9" spans="1:12" ht="13.5">
      <c r="A9" s="12"/>
      <c r="B9" s="177" t="s">
        <v>591</v>
      </c>
      <c r="C9" s="260">
        <v>853</v>
      </c>
      <c r="D9" s="261">
        <v>42</v>
      </c>
      <c r="E9" s="292">
        <v>34</v>
      </c>
      <c r="F9" s="260">
        <v>6</v>
      </c>
      <c r="G9" s="260">
        <v>1</v>
      </c>
      <c r="H9" s="260">
        <v>2</v>
      </c>
      <c r="I9" s="263">
        <v>0</v>
      </c>
      <c r="J9" s="260">
        <v>1</v>
      </c>
      <c r="K9" s="260">
        <v>3</v>
      </c>
      <c r="L9" s="263">
        <v>0</v>
      </c>
    </row>
    <row r="10" spans="1:12" ht="13.5">
      <c r="A10" s="12"/>
      <c r="B10" s="177" t="s">
        <v>180</v>
      </c>
      <c r="C10" s="264">
        <v>1108</v>
      </c>
      <c r="D10" s="261">
        <v>34</v>
      </c>
      <c r="E10" s="292">
        <v>20</v>
      </c>
      <c r="F10" s="260">
        <v>10</v>
      </c>
      <c r="G10" s="260">
        <v>2</v>
      </c>
      <c r="H10" s="260">
        <v>4</v>
      </c>
      <c r="I10" s="263">
        <v>0</v>
      </c>
      <c r="J10" s="260">
        <v>2</v>
      </c>
      <c r="K10" s="260">
        <v>2</v>
      </c>
      <c r="L10" s="263">
        <v>0</v>
      </c>
    </row>
    <row r="11" spans="1:12" ht="13.5">
      <c r="A11" s="12"/>
      <c r="B11" s="177" t="s">
        <v>178</v>
      </c>
      <c r="C11" s="260">
        <v>630</v>
      </c>
      <c r="D11" s="261">
        <v>19</v>
      </c>
      <c r="E11" s="292">
        <v>17</v>
      </c>
      <c r="F11" s="260">
        <v>2</v>
      </c>
      <c r="G11" s="263">
        <v>0</v>
      </c>
      <c r="H11" s="260">
        <v>2</v>
      </c>
      <c r="I11" s="263">
        <v>0</v>
      </c>
      <c r="J11" s="263">
        <v>0</v>
      </c>
      <c r="K11" s="263">
        <v>0</v>
      </c>
      <c r="L11" s="263">
        <v>0</v>
      </c>
    </row>
    <row r="12" spans="1:12" ht="13.5">
      <c r="A12" s="12"/>
      <c r="B12" s="177" t="s">
        <v>89</v>
      </c>
      <c r="C12" s="260">
        <v>375</v>
      </c>
      <c r="D12" s="262">
        <v>10</v>
      </c>
      <c r="E12" s="292">
        <v>8</v>
      </c>
      <c r="F12" s="260">
        <v>2</v>
      </c>
      <c r="G12" s="263">
        <v>0</v>
      </c>
      <c r="H12" s="260">
        <v>1</v>
      </c>
      <c r="I12" s="263">
        <v>0</v>
      </c>
      <c r="J12" s="263">
        <v>0</v>
      </c>
      <c r="K12" s="263">
        <v>0</v>
      </c>
      <c r="L12" s="263">
        <v>0</v>
      </c>
    </row>
    <row r="13" spans="1:12" ht="13.5">
      <c r="A13" s="12"/>
      <c r="B13" s="177" t="s">
        <v>90</v>
      </c>
      <c r="C13" s="260">
        <v>281</v>
      </c>
      <c r="D13" s="262">
        <v>2</v>
      </c>
      <c r="E13" s="292">
        <v>1</v>
      </c>
      <c r="F13" s="260">
        <v>1</v>
      </c>
      <c r="G13" s="263">
        <v>0</v>
      </c>
      <c r="H13" s="263">
        <v>0</v>
      </c>
      <c r="I13" s="263">
        <v>0</v>
      </c>
      <c r="J13" s="263">
        <v>0</v>
      </c>
      <c r="K13" s="260">
        <v>1</v>
      </c>
      <c r="L13" s="263">
        <v>0</v>
      </c>
    </row>
    <row r="14" spans="1:12" ht="13.5">
      <c r="A14" s="12"/>
      <c r="B14" s="177" t="s">
        <v>91</v>
      </c>
      <c r="C14" s="260">
        <v>166</v>
      </c>
      <c r="D14" s="262">
        <v>6</v>
      </c>
      <c r="E14" s="292">
        <v>4</v>
      </c>
      <c r="F14" s="260">
        <v>2</v>
      </c>
      <c r="G14" s="260">
        <v>1</v>
      </c>
      <c r="H14" s="260">
        <v>1</v>
      </c>
      <c r="I14" s="263">
        <v>0</v>
      </c>
      <c r="J14" s="260">
        <v>1</v>
      </c>
      <c r="K14" s="263">
        <v>0</v>
      </c>
      <c r="L14" s="263">
        <v>0</v>
      </c>
    </row>
    <row r="15" spans="1:12" ht="13.5">
      <c r="A15" s="12"/>
      <c r="B15" s="177" t="s">
        <v>92</v>
      </c>
      <c r="C15" s="260">
        <v>128</v>
      </c>
      <c r="D15" s="262">
        <v>3</v>
      </c>
      <c r="E15" s="292">
        <v>3</v>
      </c>
      <c r="F15" s="260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</row>
    <row r="16" spans="1:12" ht="13.5">
      <c r="A16" s="26"/>
      <c r="B16" s="177" t="s">
        <v>93</v>
      </c>
      <c r="C16" s="260">
        <v>85</v>
      </c>
      <c r="D16" s="262">
        <v>2</v>
      </c>
      <c r="E16" s="292">
        <v>2</v>
      </c>
      <c r="F16" s="260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</row>
    <row r="17" spans="1:12" ht="13.5">
      <c r="A17" s="26"/>
      <c r="B17" s="177" t="s">
        <v>94</v>
      </c>
      <c r="C17" s="260">
        <v>56</v>
      </c>
      <c r="D17" s="262">
        <v>2</v>
      </c>
      <c r="E17" s="293">
        <v>0</v>
      </c>
      <c r="F17" s="260">
        <v>2</v>
      </c>
      <c r="G17" s="263">
        <v>0</v>
      </c>
      <c r="H17" s="260">
        <v>1</v>
      </c>
      <c r="I17" s="263">
        <v>0</v>
      </c>
      <c r="J17" s="263">
        <v>0</v>
      </c>
      <c r="K17" s="260">
        <v>1</v>
      </c>
      <c r="L17" s="263">
        <v>0</v>
      </c>
    </row>
    <row r="18" spans="1:12" ht="13.5">
      <c r="A18" s="26"/>
      <c r="B18" s="177" t="s">
        <v>95</v>
      </c>
      <c r="C18" s="260">
        <v>47</v>
      </c>
      <c r="D18" s="262">
        <v>1</v>
      </c>
      <c r="E18" s="293">
        <v>0</v>
      </c>
      <c r="F18" s="260">
        <v>1</v>
      </c>
      <c r="G18" s="263">
        <v>0</v>
      </c>
      <c r="H18" s="263">
        <v>0</v>
      </c>
      <c r="I18" s="263">
        <v>0</v>
      </c>
      <c r="J18" s="263">
        <v>0</v>
      </c>
      <c r="K18" s="260">
        <v>1</v>
      </c>
      <c r="L18" s="263">
        <v>0</v>
      </c>
    </row>
    <row r="19" spans="1:12" ht="13.5">
      <c r="A19" s="26"/>
      <c r="B19" s="177" t="s">
        <v>96</v>
      </c>
      <c r="C19" s="264">
        <v>4241</v>
      </c>
      <c r="D19" s="265">
        <v>1064</v>
      </c>
      <c r="E19" s="292">
        <v>795</v>
      </c>
      <c r="F19" s="260">
        <v>171</v>
      </c>
      <c r="G19" s="260">
        <v>25</v>
      </c>
      <c r="H19" s="260">
        <v>63</v>
      </c>
      <c r="I19" s="260">
        <v>6</v>
      </c>
      <c r="J19" s="260">
        <v>15</v>
      </c>
      <c r="K19" s="260">
        <v>43</v>
      </c>
      <c r="L19" s="260">
        <v>19</v>
      </c>
    </row>
    <row r="20" spans="1:12" ht="9.75" customHeight="1">
      <c r="A20" s="112"/>
      <c r="B20" s="178"/>
      <c r="C20" s="266"/>
      <c r="D20" s="267"/>
      <c r="E20" s="294"/>
      <c r="F20" s="266"/>
      <c r="G20" s="266"/>
      <c r="H20" s="258"/>
      <c r="I20" s="258"/>
      <c r="J20" s="258"/>
      <c r="K20" s="258"/>
      <c r="L20" s="258"/>
    </row>
    <row r="21" spans="1:13" ht="13.5">
      <c r="A21" s="12" t="s">
        <v>219</v>
      </c>
      <c r="B21" s="11" t="s">
        <v>218</v>
      </c>
      <c r="C21" s="264">
        <v>1794</v>
      </c>
      <c r="D21" s="262">
        <v>189</v>
      </c>
      <c r="E21" s="292">
        <v>118</v>
      </c>
      <c r="F21" s="260">
        <v>50</v>
      </c>
      <c r="G21" s="264">
        <v>5</v>
      </c>
      <c r="H21" s="264">
        <v>21</v>
      </c>
      <c r="I21" s="264">
        <v>4</v>
      </c>
      <c r="J21" s="264">
        <v>10</v>
      </c>
      <c r="K21" s="264">
        <v>3</v>
      </c>
      <c r="L21" s="264">
        <v>6</v>
      </c>
      <c r="M21" s="42"/>
    </row>
    <row r="22" spans="1:12" ht="13.5">
      <c r="A22" s="12"/>
      <c r="B22" s="177" t="s">
        <v>590</v>
      </c>
      <c r="C22" s="260">
        <v>103</v>
      </c>
      <c r="D22" s="262">
        <v>4</v>
      </c>
      <c r="E22" s="292">
        <v>4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</row>
    <row r="23" spans="1:12" ht="13.5">
      <c r="A23" s="12"/>
      <c r="B23" s="177" t="s">
        <v>591</v>
      </c>
      <c r="C23" s="260">
        <v>84</v>
      </c>
      <c r="D23" s="262">
        <v>3</v>
      </c>
      <c r="E23" s="292">
        <v>2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</row>
    <row r="24" spans="1:12" ht="13.5">
      <c r="A24" s="12"/>
      <c r="B24" s="177" t="s">
        <v>180</v>
      </c>
      <c r="C24" s="260">
        <v>92</v>
      </c>
      <c r="D24" s="262">
        <v>2</v>
      </c>
      <c r="E24" s="292">
        <v>0</v>
      </c>
      <c r="F24" s="260">
        <v>2</v>
      </c>
      <c r="G24" s="260">
        <v>0</v>
      </c>
      <c r="H24" s="260">
        <v>2</v>
      </c>
      <c r="I24" s="260">
        <v>0</v>
      </c>
      <c r="J24" s="260">
        <v>1</v>
      </c>
      <c r="K24" s="260">
        <v>0</v>
      </c>
      <c r="L24" s="260">
        <v>0</v>
      </c>
    </row>
    <row r="25" spans="1:12" ht="13.5">
      <c r="A25" s="12"/>
      <c r="B25" s="177" t="s">
        <v>178</v>
      </c>
      <c r="C25" s="260">
        <v>40</v>
      </c>
      <c r="D25" s="262">
        <v>3</v>
      </c>
      <c r="E25" s="292">
        <v>2</v>
      </c>
      <c r="F25" s="260">
        <v>1</v>
      </c>
      <c r="G25" s="260">
        <v>0</v>
      </c>
      <c r="H25" s="260">
        <v>1</v>
      </c>
      <c r="I25" s="260">
        <v>0</v>
      </c>
      <c r="J25" s="260">
        <v>0</v>
      </c>
      <c r="K25" s="260">
        <v>0</v>
      </c>
      <c r="L25" s="260">
        <v>0</v>
      </c>
    </row>
    <row r="26" spans="1:12" ht="13.5">
      <c r="A26" s="26"/>
      <c r="B26" s="177" t="s">
        <v>89</v>
      </c>
      <c r="C26" s="260">
        <v>25</v>
      </c>
      <c r="D26" s="262">
        <v>0</v>
      </c>
      <c r="E26" s="292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</row>
    <row r="27" spans="1:12" ht="13.5">
      <c r="A27" s="26"/>
      <c r="B27" s="177" t="s">
        <v>90</v>
      </c>
      <c r="C27" s="260">
        <v>15</v>
      </c>
      <c r="D27" s="265">
        <v>0</v>
      </c>
      <c r="E27" s="292">
        <v>0</v>
      </c>
      <c r="F27" s="264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0</v>
      </c>
    </row>
    <row r="28" spans="1:12" ht="13.5">
      <c r="A28" s="26"/>
      <c r="B28" s="177" t="s">
        <v>91</v>
      </c>
      <c r="C28" s="260">
        <v>13</v>
      </c>
      <c r="D28" s="262">
        <v>0</v>
      </c>
      <c r="E28" s="292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</row>
    <row r="29" spans="1:12" ht="13.5">
      <c r="A29" s="26"/>
      <c r="B29" s="177" t="s">
        <v>92</v>
      </c>
      <c r="C29" s="260">
        <v>5</v>
      </c>
      <c r="D29" s="262">
        <v>0</v>
      </c>
      <c r="E29" s="292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</row>
    <row r="30" spans="1:12" ht="13.5">
      <c r="A30" s="26"/>
      <c r="B30" s="177" t="s">
        <v>93</v>
      </c>
      <c r="C30" s="260">
        <v>2</v>
      </c>
      <c r="D30" s="262">
        <v>0</v>
      </c>
      <c r="E30" s="292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</row>
    <row r="31" spans="1:12" ht="13.5">
      <c r="A31" s="26"/>
      <c r="B31" s="177" t="s">
        <v>94</v>
      </c>
      <c r="C31" s="260">
        <v>3</v>
      </c>
      <c r="D31" s="262">
        <v>0</v>
      </c>
      <c r="E31" s="292">
        <v>0</v>
      </c>
      <c r="F31" s="260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</row>
    <row r="32" spans="1:12" ht="13.5">
      <c r="A32" s="26"/>
      <c r="B32" s="177" t="s">
        <v>95</v>
      </c>
      <c r="C32" s="260">
        <v>2</v>
      </c>
      <c r="D32" s="262">
        <v>0</v>
      </c>
      <c r="E32" s="292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0">
        <v>0</v>
      </c>
      <c r="L32" s="260">
        <v>0</v>
      </c>
    </row>
    <row r="33" spans="1:13" ht="13.5">
      <c r="A33" s="26"/>
      <c r="B33" s="177" t="s">
        <v>96</v>
      </c>
      <c r="C33" s="264">
        <v>1410</v>
      </c>
      <c r="D33" s="262">
        <v>177</v>
      </c>
      <c r="E33" s="292">
        <v>110</v>
      </c>
      <c r="F33" s="260">
        <v>47</v>
      </c>
      <c r="G33" s="264">
        <v>5</v>
      </c>
      <c r="H33" s="264">
        <v>18</v>
      </c>
      <c r="I33" s="264">
        <v>4</v>
      </c>
      <c r="J33" s="264">
        <v>9</v>
      </c>
      <c r="K33" s="264">
        <v>3</v>
      </c>
      <c r="L33" s="264">
        <v>6</v>
      </c>
      <c r="M33" s="42"/>
    </row>
    <row r="34" spans="1:12" ht="8.25" customHeight="1">
      <c r="A34" s="26"/>
      <c r="B34" s="31"/>
      <c r="C34" s="260"/>
      <c r="D34" s="262"/>
      <c r="E34" s="292"/>
      <c r="F34" s="260"/>
      <c r="G34" s="260"/>
      <c r="H34" s="260"/>
      <c r="I34" s="260"/>
      <c r="J34" s="260"/>
      <c r="K34" s="260"/>
      <c r="L34" s="260"/>
    </row>
    <row r="35" spans="1:12" ht="13.5">
      <c r="A35" s="12" t="s">
        <v>221</v>
      </c>
      <c r="B35" s="11" t="s">
        <v>218</v>
      </c>
      <c r="C35" s="260">
        <v>130</v>
      </c>
      <c r="D35" s="262">
        <v>13</v>
      </c>
      <c r="E35" s="292">
        <v>9</v>
      </c>
      <c r="F35" s="260">
        <v>2</v>
      </c>
      <c r="G35" s="260">
        <v>1</v>
      </c>
      <c r="H35" s="264">
        <v>0</v>
      </c>
      <c r="I35" s="264">
        <v>0</v>
      </c>
      <c r="J35" s="264">
        <v>0</v>
      </c>
      <c r="K35" s="260">
        <v>1</v>
      </c>
      <c r="L35" s="268">
        <v>0</v>
      </c>
    </row>
    <row r="36" spans="1:12" ht="13.5">
      <c r="A36" s="26"/>
      <c r="B36" s="177" t="s">
        <v>590</v>
      </c>
      <c r="C36" s="264">
        <v>31</v>
      </c>
      <c r="D36" s="265">
        <v>1</v>
      </c>
      <c r="E36" s="292">
        <v>1</v>
      </c>
      <c r="F36" s="260">
        <v>0</v>
      </c>
      <c r="G36" s="260">
        <v>0</v>
      </c>
      <c r="H36" s="263">
        <v>0</v>
      </c>
      <c r="I36" s="263">
        <v>0</v>
      </c>
      <c r="J36" s="263">
        <v>0</v>
      </c>
      <c r="K36" s="260">
        <v>0</v>
      </c>
      <c r="L36" s="260">
        <v>0</v>
      </c>
    </row>
    <row r="37" spans="1:12" ht="13.5">
      <c r="A37" s="26"/>
      <c r="B37" s="177" t="s">
        <v>591</v>
      </c>
      <c r="C37" s="260">
        <v>11</v>
      </c>
      <c r="D37" s="262">
        <v>2</v>
      </c>
      <c r="E37" s="292">
        <v>2</v>
      </c>
      <c r="F37" s="260">
        <v>0</v>
      </c>
      <c r="G37" s="260">
        <v>0</v>
      </c>
      <c r="H37" s="268">
        <v>0</v>
      </c>
      <c r="I37" s="268">
        <v>0</v>
      </c>
      <c r="J37" s="268">
        <v>0</v>
      </c>
      <c r="K37" s="260">
        <v>0</v>
      </c>
      <c r="L37" s="260">
        <v>0</v>
      </c>
    </row>
    <row r="38" spans="1:12" ht="13.5">
      <c r="A38" s="26"/>
      <c r="B38" s="177" t="s">
        <v>180</v>
      </c>
      <c r="C38" s="260">
        <v>14</v>
      </c>
      <c r="D38" s="265">
        <v>0</v>
      </c>
      <c r="E38" s="292">
        <v>0</v>
      </c>
      <c r="F38" s="264">
        <v>0</v>
      </c>
      <c r="G38" s="260">
        <v>0</v>
      </c>
      <c r="H38" s="268">
        <v>0</v>
      </c>
      <c r="I38" s="268">
        <v>0</v>
      </c>
      <c r="J38" s="268">
        <v>0</v>
      </c>
      <c r="K38" s="260">
        <v>0</v>
      </c>
      <c r="L38" s="260">
        <v>0</v>
      </c>
    </row>
    <row r="39" spans="1:12" ht="13.5">
      <c r="A39" s="26"/>
      <c r="B39" s="177" t="s">
        <v>178</v>
      </c>
      <c r="C39" s="260">
        <v>2</v>
      </c>
      <c r="D39" s="262">
        <v>0</v>
      </c>
      <c r="E39" s="292">
        <v>0</v>
      </c>
      <c r="F39" s="260">
        <v>0</v>
      </c>
      <c r="G39" s="260">
        <v>0</v>
      </c>
      <c r="H39" s="268">
        <v>0</v>
      </c>
      <c r="I39" s="268">
        <v>0</v>
      </c>
      <c r="J39" s="268">
        <v>0</v>
      </c>
      <c r="K39" s="260">
        <v>0</v>
      </c>
      <c r="L39" s="260">
        <v>0</v>
      </c>
    </row>
    <row r="40" spans="1:12" ht="13.5">
      <c r="A40" s="26"/>
      <c r="B40" s="177" t="s">
        <v>89</v>
      </c>
      <c r="C40" s="260">
        <v>1</v>
      </c>
      <c r="D40" s="262">
        <v>0</v>
      </c>
      <c r="E40" s="292">
        <v>0</v>
      </c>
      <c r="F40" s="260">
        <v>0</v>
      </c>
      <c r="G40" s="260">
        <v>0</v>
      </c>
      <c r="H40" s="268">
        <v>0</v>
      </c>
      <c r="I40" s="268">
        <v>0</v>
      </c>
      <c r="J40" s="268">
        <v>0</v>
      </c>
      <c r="K40" s="260">
        <v>0</v>
      </c>
      <c r="L40" s="260">
        <v>0</v>
      </c>
    </row>
    <row r="41" spans="1:12" ht="13.5">
      <c r="A41" s="26"/>
      <c r="B41" s="177" t="s">
        <v>90</v>
      </c>
      <c r="C41" s="263">
        <v>0</v>
      </c>
      <c r="D41" s="261">
        <v>0</v>
      </c>
      <c r="E41" s="293">
        <v>0</v>
      </c>
      <c r="F41" s="263">
        <v>0</v>
      </c>
      <c r="G41" s="263">
        <v>0</v>
      </c>
      <c r="H41" s="263">
        <v>0</v>
      </c>
      <c r="I41" s="263">
        <v>0</v>
      </c>
      <c r="J41" s="263">
        <v>0</v>
      </c>
      <c r="K41" s="263">
        <v>0</v>
      </c>
      <c r="L41" s="263">
        <v>0</v>
      </c>
    </row>
    <row r="42" spans="1:12" ht="13.5">
      <c r="A42" s="26"/>
      <c r="B42" s="177" t="s">
        <v>91</v>
      </c>
      <c r="C42" s="260">
        <v>1</v>
      </c>
      <c r="D42" s="261">
        <v>0</v>
      </c>
      <c r="E42" s="293">
        <v>0</v>
      </c>
      <c r="F42" s="263">
        <v>0</v>
      </c>
      <c r="G42" s="263">
        <v>0</v>
      </c>
      <c r="H42" s="263">
        <v>0</v>
      </c>
      <c r="I42" s="263">
        <v>0</v>
      </c>
      <c r="J42" s="263">
        <v>0</v>
      </c>
      <c r="K42" s="263">
        <v>0</v>
      </c>
      <c r="L42" s="263">
        <v>0</v>
      </c>
    </row>
    <row r="43" spans="1:12" ht="13.5">
      <c r="A43" s="26"/>
      <c r="B43" s="177" t="s">
        <v>92</v>
      </c>
      <c r="C43" s="263">
        <v>0</v>
      </c>
      <c r="D43" s="261">
        <v>0</v>
      </c>
      <c r="E43" s="29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</row>
    <row r="44" spans="1:12" ht="13.5">
      <c r="A44" s="26"/>
      <c r="B44" s="177" t="s">
        <v>93</v>
      </c>
      <c r="C44" s="263">
        <v>0</v>
      </c>
      <c r="D44" s="261">
        <v>0</v>
      </c>
      <c r="E44" s="29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</row>
    <row r="45" spans="1:12" ht="13.5">
      <c r="A45" s="26"/>
      <c r="B45" s="177" t="s">
        <v>94</v>
      </c>
      <c r="C45" s="263">
        <v>0</v>
      </c>
      <c r="D45" s="261">
        <v>0</v>
      </c>
      <c r="E45" s="29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</row>
    <row r="46" spans="1:12" ht="13.5">
      <c r="A46" s="26"/>
      <c r="B46" s="177" t="s">
        <v>95</v>
      </c>
      <c r="C46" s="263">
        <v>0</v>
      </c>
      <c r="D46" s="261">
        <v>0</v>
      </c>
      <c r="E46" s="293">
        <v>0</v>
      </c>
      <c r="F46" s="263">
        <v>0</v>
      </c>
      <c r="G46" s="263">
        <v>0</v>
      </c>
      <c r="H46" s="263">
        <v>0</v>
      </c>
      <c r="I46" s="263">
        <v>0</v>
      </c>
      <c r="J46" s="263">
        <v>0</v>
      </c>
      <c r="K46" s="263">
        <v>0</v>
      </c>
      <c r="L46" s="263">
        <v>0</v>
      </c>
    </row>
    <row r="47" spans="1:12" ht="13.5">
      <c r="A47" s="26"/>
      <c r="B47" s="177" t="s">
        <v>96</v>
      </c>
      <c r="C47" s="260">
        <v>70</v>
      </c>
      <c r="D47" s="262">
        <v>10</v>
      </c>
      <c r="E47" s="292">
        <v>6</v>
      </c>
      <c r="F47" s="260">
        <v>2</v>
      </c>
      <c r="G47" s="260">
        <v>1</v>
      </c>
      <c r="H47" s="263">
        <v>0</v>
      </c>
      <c r="I47" s="263">
        <v>0</v>
      </c>
      <c r="J47" s="263">
        <v>0</v>
      </c>
      <c r="K47" s="260">
        <v>1</v>
      </c>
      <c r="L47" s="263">
        <v>0</v>
      </c>
    </row>
    <row r="48" spans="1:12" ht="9.75" customHeight="1">
      <c r="A48" s="26"/>
      <c r="B48" s="31"/>
      <c r="C48" s="260"/>
      <c r="D48" s="262"/>
      <c r="E48" s="292"/>
      <c r="F48" s="260"/>
      <c r="G48" s="260"/>
      <c r="H48" s="260"/>
      <c r="I48" s="260"/>
      <c r="J48" s="260"/>
      <c r="K48" s="260"/>
      <c r="L48" s="260"/>
    </row>
    <row r="49" spans="1:12" ht="13.5">
      <c r="A49" s="12" t="s">
        <v>220</v>
      </c>
      <c r="B49" s="11" t="s">
        <v>218</v>
      </c>
      <c r="C49" s="260">
        <v>13</v>
      </c>
      <c r="D49" s="262">
        <v>5</v>
      </c>
      <c r="E49" s="292">
        <v>2</v>
      </c>
      <c r="F49" s="260">
        <v>1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</row>
    <row r="50" spans="1:12" ht="13.5">
      <c r="A50" s="26"/>
      <c r="B50" s="177" t="s">
        <v>590</v>
      </c>
      <c r="C50" s="260">
        <v>3</v>
      </c>
      <c r="D50" s="262">
        <v>0</v>
      </c>
      <c r="E50" s="293">
        <v>0</v>
      </c>
      <c r="F50" s="263">
        <v>0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</row>
    <row r="51" spans="1:12" ht="13.5">
      <c r="A51" s="26"/>
      <c r="B51" s="177" t="s">
        <v>591</v>
      </c>
      <c r="C51" s="260">
        <v>4</v>
      </c>
      <c r="D51" s="262">
        <v>0</v>
      </c>
      <c r="E51" s="292">
        <v>1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</row>
    <row r="52" spans="1:12" ht="13.5">
      <c r="A52" s="26"/>
      <c r="B52" s="177" t="s">
        <v>180</v>
      </c>
      <c r="C52" s="260">
        <v>1</v>
      </c>
      <c r="D52" s="262">
        <v>1</v>
      </c>
      <c r="E52" s="29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</row>
    <row r="53" spans="1:12" ht="13.5">
      <c r="A53" s="26"/>
      <c r="B53" s="177" t="s">
        <v>178</v>
      </c>
      <c r="C53" s="263">
        <v>0</v>
      </c>
      <c r="D53" s="261">
        <v>0</v>
      </c>
      <c r="E53" s="293">
        <v>0</v>
      </c>
      <c r="F53" s="263">
        <v>0</v>
      </c>
      <c r="G53" s="263">
        <v>0</v>
      </c>
      <c r="H53" s="263">
        <v>0</v>
      </c>
      <c r="I53" s="263">
        <v>0</v>
      </c>
      <c r="J53" s="263">
        <v>0</v>
      </c>
      <c r="K53" s="263">
        <v>0</v>
      </c>
      <c r="L53" s="263">
        <v>0</v>
      </c>
    </row>
    <row r="54" spans="1:12" ht="13.5">
      <c r="A54" s="26"/>
      <c r="B54" s="177" t="s">
        <v>89</v>
      </c>
      <c r="C54" s="263">
        <v>0</v>
      </c>
      <c r="D54" s="261">
        <v>0</v>
      </c>
      <c r="E54" s="293">
        <v>0</v>
      </c>
      <c r="F54" s="263">
        <v>0</v>
      </c>
      <c r="G54" s="263">
        <v>0</v>
      </c>
      <c r="H54" s="263">
        <v>0</v>
      </c>
      <c r="I54" s="263">
        <v>0</v>
      </c>
      <c r="J54" s="263">
        <v>0</v>
      </c>
      <c r="K54" s="263">
        <v>0</v>
      </c>
      <c r="L54" s="263">
        <v>0</v>
      </c>
    </row>
    <row r="55" spans="1:12" ht="13.5">
      <c r="A55" s="26"/>
      <c r="B55" s="177" t="s">
        <v>90</v>
      </c>
      <c r="C55" s="263">
        <v>0</v>
      </c>
      <c r="D55" s="261">
        <v>0</v>
      </c>
      <c r="E55" s="293">
        <v>0</v>
      </c>
      <c r="F55" s="263">
        <v>0</v>
      </c>
      <c r="G55" s="263">
        <v>0</v>
      </c>
      <c r="H55" s="263">
        <v>0</v>
      </c>
      <c r="I55" s="263">
        <v>0</v>
      </c>
      <c r="J55" s="263">
        <v>0</v>
      </c>
      <c r="K55" s="263">
        <v>0</v>
      </c>
      <c r="L55" s="263">
        <v>0</v>
      </c>
    </row>
    <row r="56" spans="1:12" ht="13.5">
      <c r="A56" s="26"/>
      <c r="B56" s="177" t="s">
        <v>91</v>
      </c>
      <c r="C56" s="263">
        <v>0</v>
      </c>
      <c r="D56" s="261">
        <v>0</v>
      </c>
      <c r="E56" s="293">
        <v>0</v>
      </c>
      <c r="F56" s="263">
        <v>0</v>
      </c>
      <c r="G56" s="263">
        <v>0</v>
      </c>
      <c r="H56" s="263">
        <v>0</v>
      </c>
      <c r="I56" s="263">
        <v>0</v>
      </c>
      <c r="J56" s="263">
        <v>0</v>
      </c>
      <c r="K56" s="263">
        <v>0</v>
      </c>
      <c r="L56" s="263">
        <v>0</v>
      </c>
    </row>
    <row r="57" spans="1:12" ht="13.5">
      <c r="A57" s="26"/>
      <c r="B57" s="177" t="s">
        <v>92</v>
      </c>
      <c r="C57" s="263">
        <v>0</v>
      </c>
      <c r="D57" s="261">
        <v>0</v>
      </c>
      <c r="E57" s="293">
        <v>0</v>
      </c>
      <c r="F57" s="263">
        <v>0</v>
      </c>
      <c r="G57" s="263">
        <v>0</v>
      </c>
      <c r="H57" s="263">
        <v>0</v>
      </c>
      <c r="I57" s="263">
        <v>0</v>
      </c>
      <c r="J57" s="263">
        <v>0</v>
      </c>
      <c r="K57" s="263">
        <v>0</v>
      </c>
      <c r="L57" s="263">
        <v>0</v>
      </c>
    </row>
    <row r="58" spans="1:12" ht="13.5">
      <c r="A58" s="26"/>
      <c r="B58" s="177" t="s">
        <v>93</v>
      </c>
      <c r="C58" s="263">
        <v>0</v>
      </c>
      <c r="D58" s="261">
        <v>0</v>
      </c>
      <c r="E58" s="29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  <c r="K58" s="263">
        <v>0</v>
      </c>
      <c r="L58" s="263">
        <v>0</v>
      </c>
    </row>
    <row r="59" spans="1:12" ht="13.5">
      <c r="A59" s="26"/>
      <c r="B59" s="177" t="s">
        <v>94</v>
      </c>
      <c r="C59" s="263">
        <v>0</v>
      </c>
      <c r="D59" s="261">
        <v>0</v>
      </c>
      <c r="E59" s="29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</row>
    <row r="60" spans="1:12" ht="13.5">
      <c r="A60" s="26"/>
      <c r="B60" s="177" t="s">
        <v>95</v>
      </c>
      <c r="C60" s="263">
        <v>0</v>
      </c>
      <c r="D60" s="261">
        <v>0</v>
      </c>
      <c r="E60" s="29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</row>
    <row r="61" spans="1:12" ht="13.5">
      <c r="A61" s="26"/>
      <c r="B61" s="177" t="s">
        <v>96</v>
      </c>
      <c r="C61" s="260">
        <v>5</v>
      </c>
      <c r="D61" s="262">
        <v>4</v>
      </c>
      <c r="E61" s="292">
        <v>1</v>
      </c>
      <c r="F61" s="260">
        <v>1</v>
      </c>
      <c r="G61" s="263">
        <v>0</v>
      </c>
      <c r="H61" s="263">
        <v>0</v>
      </c>
      <c r="I61" s="263">
        <v>0</v>
      </c>
      <c r="J61" s="263">
        <v>0</v>
      </c>
      <c r="K61" s="263">
        <v>0</v>
      </c>
      <c r="L61" s="263">
        <v>0</v>
      </c>
    </row>
    <row r="62" spans="1:12" ht="9.75" customHeight="1">
      <c r="A62" s="26"/>
      <c r="B62" s="31"/>
      <c r="C62" s="260"/>
      <c r="D62" s="262"/>
      <c r="E62" s="292"/>
      <c r="F62" s="260"/>
      <c r="G62" s="260"/>
      <c r="H62" s="260"/>
      <c r="I62" s="260"/>
      <c r="J62" s="260"/>
      <c r="K62" s="260"/>
      <c r="L62" s="260"/>
    </row>
    <row r="63" spans="1:12" ht="13.5">
      <c r="A63" s="12" t="s">
        <v>222</v>
      </c>
      <c r="B63" s="11" t="s">
        <v>218</v>
      </c>
      <c r="C63" s="264">
        <v>6577</v>
      </c>
      <c r="D63" s="262">
        <v>958</v>
      </c>
      <c r="E63" s="292">
        <v>730</v>
      </c>
      <c r="F63" s="260">
        <v>147</v>
      </c>
      <c r="G63" s="264">
        <v>24</v>
      </c>
      <c r="H63" s="264">
        <v>55</v>
      </c>
      <c r="I63" s="264">
        <v>2</v>
      </c>
      <c r="J63" s="264">
        <v>9</v>
      </c>
      <c r="K63" s="264">
        <v>48</v>
      </c>
      <c r="L63" s="264">
        <v>13</v>
      </c>
    </row>
    <row r="64" spans="1:12" ht="13.5">
      <c r="A64" s="26"/>
      <c r="B64" s="177" t="s">
        <v>590</v>
      </c>
      <c r="C64" s="260">
        <v>665</v>
      </c>
      <c r="D64" s="262">
        <v>53</v>
      </c>
      <c r="E64" s="292">
        <v>34</v>
      </c>
      <c r="F64" s="260">
        <v>14</v>
      </c>
      <c r="G64" s="260">
        <v>1</v>
      </c>
      <c r="H64" s="260">
        <v>7</v>
      </c>
      <c r="I64" s="260">
        <v>0</v>
      </c>
      <c r="J64" s="260">
        <v>1</v>
      </c>
      <c r="K64" s="260">
        <v>6</v>
      </c>
      <c r="L64" s="260">
        <v>2</v>
      </c>
    </row>
    <row r="65" spans="1:12" ht="13.5">
      <c r="A65" s="26"/>
      <c r="B65" s="177" t="s">
        <v>591</v>
      </c>
      <c r="C65" s="260">
        <v>754</v>
      </c>
      <c r="D65" s="262">
        <v>37</v>
      </c>
      <c r="E65" s="292">
        <v>30</v>
      </c>
      <c r="F65" s="260">
        <v>6</v>
      </c>
      <c r="G65" s="260">
        <v>1</v>
      </c>
      <c r="H65" s="260">
        <v>2</v>
      </c>
      <c r="I65" s="260">
        <v>0</v>
      </c>
      <c r="J65" s="260">
        <v>1</v>
      </c>
      <c r="K65" s="260">
        <v>3</v>
      </c>
      <c r="L65" s="260">
        <v>0</v>
      </c>
    </row>
    <row r="66" spans="1:12" ht="13.5">
      <c r="A66" s="26"/>
      <c r="B66" s="177" t="s">
        <v>180</v>
      </c>
      <c r="C66" s="264">
        <v>1001</v>
      </c>
      <c r="D66" s="262">
        <v>31</v>
      </c>
      <c r="E66" s="292">
        <v>19</v>
      </c>
      <c r="F66" s="260">
        <v>8</v>
      </c>
      <c r="G66" s="264">
        <v>2</v>
      </c>
      <c r="H66" s="264">
        <v>2</v>
      </c>
      <c r="I66" s="264">
        <v>0</v>
      </c>
      <c r="J66" s="264">
        <v>1</v>
      </c>
      <c r="K66" s="264">
        <v>2</v>
      </c>
      <c r="L66" s="264">
        <v>0</v>
      </c>
    </row>
    <row r="67" spans="1:12" ht="13.5">
      <c r="A67" s="26"/>
      <c r="B67" s="177" t="s">
        <v>178</v>
      </c>
      <c r="C67" s="260">
        <v>588</v>
      </c>
      <c r="D67" s="262">
        <v>16</v>
      </c>
      <c r="E67" s="292">
        <v>15</v>
      </c>
      <c r="F67" s="260">
        <v>1</v>
      </c>
      <c r="G67" s="260">
        <v>0</v>
      </c>
      <c r="H67" s="260">
        <v>1</v>
      </c>
      <c r="I67" s="260">
        <v>0</v>
      </c>
      <c r="J67" s="260">
        <v>0</v>
      </c>
      <c r="K67" s="260">
        <v>0</v>
      </c>
      <c r="L67" s="260">
        <v>0</v>
      </c>
    </row>
    <row r="68" spans="1:12" ht="13.5">
      <c r="A68" s="26"/>
      <c r="B68" s="177" t="s">
        <v>89</v>
      </c>
      <c r="C68" s="260">
        <v>349</v>
      </c>
      <c r="D68" s="262">
        <v>10</v>
      </c>
      <c r="E68" s="292">
        <v>8</v>
      </c>
      <c r="F68" s="260">
        <v>2</v>
      </c>
      <c r="G68" s="260">
        <v>0</v>
      </c>
      <c r="H68" s="260">
        <v>1</v>
      </c>
      <c r="I68" s="260">
        <v>0</v>
      </c>
      <c r="J68" s="260">
        <v>0</v>
      </c>
      <c r="K68" s="260">
        <v>0</v>
      </c>
      <c r="L68" s="260">
        <v>0</v>
      </c>
    </row>
    <row r="69" spans="1:12" ht="13.5">
      <c r="A69" s="26"/>
      <c r="B69" s="177" t="s">
        <v>90</v>
      </c>
      <c r="C69" s="260">
        <v>266</v>
      </c>
      <c r="D69" s="262">
        <v>2</v>
      </c>
      <c r="E69" s="292">
        <v>1</v>
      </c>
      <c r="F69" s="260">
        <v>1</v>
      </c>
      <c r="G69" s="260">
        <v>0</v>
      </c>
      <c r="H69" s="260">
        <v>0</v>
      </c>
      <c r="I69" s="260">
        <v>0</v>
      </c>
      <c r="J69" s="260">
        <v>0</v>
      </c>
      <c r="K69" s="260">
        <v>1</v>
      </c>
      <c r="L69" s="260">
        <v>0</v>
      </c>
    </row>
    <row r="70" spans="1:12" ht="13.5">
      <c r="A70" s="26"/>
      <c r="B70" s="177" t="s">
        <v>91</v>
      </c>
      <c r="C70" s="260">
        <v>152</v>
      </c>
      <c r="D70" s="262">
        <v>6</v>
      </c>
      <c r="E70" s="292">
        <v>4</v>
      </c>
      <c r="F70" s="260">
        <v>2</v>
      </c>
      <c r="G70" s="260">
        <v>1</v>
      </c>
      <c r="H70" s="260">
        <v>1</v>
      </c>
      <c r="I70" s="260">
        <v>0</v>
      </c>
      <c r="J70" s="260">
        <v>1</v>
      </c>
      <c r="K70" s="260">
        <v>0</v>
      </c>
      <c r="L70" s="260">
        <v>0</v>
      </c>
    </row>
    <row r="71" spans="1:12" ht="13.5">
      <c r="A71" s="26"/>
      <c r="B71" s="177" t="s">
        <v>92</v>
      </c>
      <c r="C71" s="260">
        <v>123</v>
      </c>
      <c r="D71" s="262">
        <v>3</v>
      </c>
      <c r="E71" s="292">
        <v>3</v>
      </c>
      <c r="F71" s="260">
        <v>0</v>
      </c>
      <c r="G71" s="260">
        <v>0</v>
      </c>
      <c r="H71" s="260">
        <v>0</v>
      </c>
      <c r="I71" s="260">
        <v>0</v>
      </c>
      <c r="J71" s="260">
        <v>0</v>
      </c>
      <c r="K71" s="260">
        <v>0</v>
      </c>
      <c r="L71" s="260">
        <v>0</v>
      </c>
    </row>
    <row r="72" spans="1:12" ht="13.5">
      <c r="A72" s="26"/>
      <c r="B72" s="177" t="s">
        <v>93</v>
      </c>
      <c r="C72" s="260">
        <v>83</v>
      </c>
      <c r="D72" s="262">
        <v>2</v>
      </c>
      <c r="E72" s="292">
        <v>2</v>
      </c>
      <c r="F72" s="260">
        <v>0</v>
      </c>
      <c r="G72" s="260">
        <v>0</v>
      </c>
      <c r="H72" s="260">
        <v>0</v>
      </c>
      <c r="I72" s="260">
        <v>0</v>
      </c>
      <c r="J72" s="260">
        <v>0</v>
      </c>
      <c r="K72" s="260">
        <v>0</v>
      </c>
      <c r="L72" s="260">
        <v>0</v>
      </c>
    </row>
    <row r="73" spans="1:12" ht="13.5">
      <c r="A73" s="26"/>
      <c r="B73" s="177" t="s">
        <v>94</v>
      </c>
      <c r="C73" s="260">
        <v>53</v>
      </c>
      <c r="D73" s="262">
        <v>2</v>
      </c>
      <c r="E73" s="292">
        <v>0</v>
      </c>
      <c r="F73" s="260">
        <v>2</v>
      </c>
      <c r="G73" s="260">
        <v>0</v>
      </c>
      <c r="H73" s="260">
        <v>1</v>
      </c>
      <c r="I73" s="260">
        <v>0</v>
      </c>
      <c r="J73" s="260">
        <v>0</v>
      </c>
      <c r="K73" s="260">
        <v>1</v>
      </c>
      <c r="L73" s="260">
        <v>0</v>
      </c>
    </row>
    <row r="74" spans="1:12" ht="13.5">
      <c r="A74" s="26"/>
      <c r="B74" s="177" t="s">
        <v>95</v>
      </c>
      <c r="C74" s="260">
        <v>45</v>
      </c>
      <c r="D74" s="262">
        <v>1</v>
      </c>
      <c r="E74" s="292">
        <v>0</v>
      </c>
      <c r="F74" s="260">
        <v>1</v>
      </c>
      <c r="G74" s="260">
        <v>0</v>
      </c>
      <c r="H74" s="260">
        <v>0</v>
      </c>
      <c r="I74" s="260">
        <v>0</v>
      </c>
      <c r="J74" s="260">
        <v>0</v>
      </c>
      <c r="K74" s="260">
        <v>1</v>
      </c>
      <c r="L74" s="260">
        <v>0</v>
      </c>
    </row>
    <row r="75" spans="1:12" ht="13.5">
      <c r="A75" s="28"/>
      <c r="B75" s="40" t="s">
        <v>96</v>
      </c>
      <c r="C75" s="269">
        <v>2498</v>
      </c>
      <c r="D75" s="270">
        <v>795</v>
      </c>
      <c r="E75" s="295">
        <v>614</v>
      </c>
      <c r="F75" s="271">
        <v>110</v>
      </c>
      <c r="G75" s="269">
        <v>19</v>
      </c>
      <c r="H75" s="269">
        <v>40</v>
      </c>
      <c r="I75" s="269">
        <v>2</v>
      </c>
      <c r="J75" s="269">
        <v>5</v>
      </c>
      <c r="K75" s="269">
        <v>34</v>
      </c>
      <c r="L75" s="269">
        <v>11</v>
      </c>
    </row>
  </sheetData>
  <sheetProtection/>
  <mergeCells count="5">
    <mergeCell ref="B3:B5"/>
    <mergeCell ref="A3:A5"/>
    <mergeCell ref="C3:L3"/>
    <mergeCell ref="D4:L4"/>
    <mergeCell ref="C4:C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T31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6.375" style="0" customWidth="1"/>
    <col min="2" max="20" width="6.75390625" style="0" customWidth="1"/>
  </cols>
  <sheetData>
    <row r="1" spans="1:20" ht="13.5">
      <c r="A1" s="62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296" t="s">
        <v>355</v>
      </c>
      <c r="B4" s="356" t="s">
        <v>589</v>
      </c>
      <c r="C4" s="414" t="s">
        <v>465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</row>
    <row r="5" spans="1:20" ht="36" customHeight="1">
      <c r="A5" s="298"/>
      <c r="B5" s="357"/>
      <c r="C5" s="272" t="s">
        <v>113</v>
      </c>
      <c r="D5" s="150" t="s">
        <v>257</v>
      </c>
      <c r="E5" s="150" t="s">
        <v>97</v>
      </c>
      <c r="F5" s="150" t="s">
        <v>98</v>
      </c>
      <c r="G5" s="150" t="s">
        <v>99</v>
      </c>
      <c r="H5" s="150" t="s">
        <v>100</v>
      </c>
      <c r="I5" s="150" t="s">
        <v>101</v>
      </c>
      <c r="J5" s="150" t="s">
        <v>102</v>
      </c>
      <c r="K5" s="150" t="s">
        <v>103</v>
      </c>
      <c r="L5" s="150" t="s">
        <v>104</v>
      </c>
      <c r="M5" s="150" t="s">
        <v>105</v>
      </c>
      <c r="N5" s="150" t="s">
        <v>106</v>
      </c>
      <c r="O5" s="150" t="s">
        <v>107</v>
      </c>
      <c r="P5" s="150" t="s">
        <v>108</v>
      </c>
      <c r="Q5" s="150" t="s">
        <v>109</v>
      </c>
      <c r="R5" s="150" t="s">
        <v>110</v>
      </c>
      <c r="S5" s="150" t="s">
        <v>111</v>
      </c>
      <c r="T5" s="176" t="s">
        <v>112</v>
      </c>
    </row>
    <row r="6" spans="1:20" ht="13.5">
      <c r="A6" s="9" t="s">
        <v>217</v>
      </c>
      <c r="B6" s="24">
        <v>22</v>
      </c>
      <c r="C6" s="24">
        <v>7</v>
      </c>
      <c r="D6" s="26">
        <v>1</v>
      </c>
      <c r="E6" s="26">
        <v>3</v>
      </c>
      <c r="F6" s="26">
        <v>5</v>
      </c>
      <c r="G6" s="26">
        <v>2</v>
      </c>
      <c r="H6" s="26">
        <v>2</v>
      </c>
      <c r="I6" s="26">
        <v>0</v>
      </c>
      <c r="J6" s="26">
        <v>0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1</v>
      </c>
      <c r="R6" s="26">
        <v>0</v>
      </c>
      <c r="S6" s="26">
        <v>0</v>
      </c>
      <c r="T6" s="26">
        <v>0</v>
      </c>
    </row>
    <row r="7" spans="1:20" ht="9.75" customHeight="1">
      <c r="A7" s="102"/>
      <c r="B7" s="118"/>
      <c r="C7" s="118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13.5">
      <c r="A8" s="12" t="s">
        <v>608</v>
      </c>
      <c r="B8" s="25">
        <v>3</v>
      </c>
      <c r="C8" s="25">
        <v>1</v>
      </c>
      <c r="D8" s="26">
        <v>0</v>
      </c>
      <c r="E8" s="26">
        <v>1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3.5">
      <c r="A9" s="12" t="s">
        <v>609</v>
      </c>
      <c r="B9" s="25">
        <v>2</v>
      </c>
      <c r="C9" s="25">
        <v>0</v>
      </c>
      <c r="D9" s="26">
        <v>0</v>
      </c>
      <c r="E9" s="26">
        <v>0</v>
      </c>
      <c r="F9" s="26">
        <v>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13.5">
      <c r="A10" s="12" t="s">
        <v>610</v>
      </c>
      <c r="B10" s="25">
        <v>5</v>
      </c>
      <c r="C10" s="25">
        <v>2</v>
      </c>
      <c r="D10" s="26">
        <v>1</v>
      </c>
      <c r="E10" s="26">
        <v>0</v>
      </c>
      <c r="F10" s="26">
        <v>0</v>
      </c>
      <c r="G10" s="26">
        <v>0</v>
      </c>
      <c r="H10" s="26">
        <v>1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1</v>
      </c>
      <c r="R10" s="26">
        <v>0</v>
      </c>
      <c r="S10" s="26">
        <v>0</v>
      </c>
      <c r="T10" s="26">
        <v>0</v>
      </c>
    </row>
    <row r="11" spans="1:20" ht="13.5">
      <c r="A11" s="12" t="s">
        <v>611</v>
      </c>
      <c r="B11" s="25">
        <v>2</v>
      </c>
      <c r="C11" s="25">
        <v>0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3.5">
      <c r="A12" s="12" t="s">
        <v>612</v>
      </c>
      <c r="B12" s="25">
        <v>3</v>
      </c>
      <c r="C12" s="25">
        <v>1</v>
      </c>
      <c r="D12" s="26">
        <v>0</v>
      </c>
      <c r="E12" s="26">
        <v>0</v>
      </c>
      <c r="F12" s="26">
        <v>1</v>
      </c>
      <c r="G12" s="26">
        <v>1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13.5">
      <c r="A13" s="12" t="s">
        <v>613</v>
      </c>
      <c r="B13" s="25">
        <v>0</v>
      </c>
      <c r="C13" s="13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6">
        <v>0</v>
      </c>
      <c r="J13" s="26">
        <v>0</v>
      </c>
      <c r="K13" s="12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2">
        <v>0</v>
      </c>
      <c r="R13" s="26">
        <v>0</v>
      </c>
      <c r="S13" s="26">
        <v>0</v>
      </c>
      <c r="T13" s="26">
        <v>0</v>
      </c>
    </row>
    <row r="14" spans="1:20" ht="13.5">
      <c r="A14" s="12" t="s">
        <v>232</v>
      </c>
      <c r="B14" s="25">
        <v>7</v>
      </c>
      <c r="C14" s="25">
        <v>3</v>
      </c>
      <c r="D14" s="26">
        <v>0</v>
      </c>
      <c r="E14" s="26">
        <v>1</v>
      </c>
      <c r="F14" s="26">
        <v>2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7.5" customHeight="1">
      <c r="A15" s="16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customHeight="1">
      <c r="A18" s="296" t="s">
        <v>355</v>
      </c>
      <c r="B18" s="302" t="s">
        <v>465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23"/>
      <c r="R18" s="23"/>
      <c r="S18" s="23"/>
      <c r="T18" s="23"/>
    </row>
    <row r="19" spans="1:20" ht="30" customHeight="1">
      <c r="A19" s="298"/>
      <c r="B19" s="116" t="s">
        <v>114</v>
      </c>
      <c r="C19" s="116" t="s">
        <v>115</v>
      </c>
      <c r="D19" s="116" t="s">
        <v>534</v>
      </c>
      <c r="E19" s="116" t="s">
        <v>535</v>
      </c>
      <c r="F19" s="116" t="s">
        <v>536</v>
      </c>
      <c r="G19" s="116" t="s">
        <v>537</v>
      </c>
      <c r="H19" s="116" t="s">
        <v>538</v>
      </c>
      <c r="I19" s="116" t="s">
        <v>539</v>
      </c>
      <c r="J19" s="116" t="s">
        <v>540</v>
      </c>
      <c r="K19" s="116" t="s">
        <v>541</v>
      </c>
      <c r="L19" s="116" t="s">
        <v>542</v>
      </c>
      <c r="M19" s="116" t="s">
        <v>545</v>
      </c>
      <c r="N19" s="116" t="s">
        <v>546</v>
      </c>
      <c r="O19" s="116" t="s">
        <v>544</v>
      </c>
      <c r="P19" s="151" t="s">
        <v>543</v>
      </c>
      <c r="Q19" s="152"/>
      <c r="R19" s="152"/>
      <c r="S19" s="152"/>
      <c r="T19" s="152"/>
    </row>
    <row r="20" spans="1:20" ht="13.5">
      <c r="A20" s="12" t="s">
        <v>217</v>
      </c>
      <c r="B20" s="2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/>
      <c r="R20" s="26"/>
      <c r="S20" s="26"/>
      <c r="T20" s="26"/>
    </row>
    <row r="21" spans="1:20" ht="10.5" customHeight="1">
      <c r="A21" s="102"/>
      <c r="B21" s="118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26"/>
      <c r="R21" s="26"/>
      <c r="S21" s="26"/>
      <c r="T21" s="26"/>
    </row>
    <row r="22" spans="1:20" ht="13.5">
      <c r="A22" s="12" t="s">
        <v>608</v>
      </c>
      <c r="B22" s="25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/>
      <c r="R22" s="26"/>
      <c r="S22" s="26"/>
      <c r="T22" s="26"/>
    </row>
    <row r="23" spans="1:20" ht="13.5">
      <c r="A23" s="12" t="s">
        <v>609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/>
      <c r="R23" s="26"/>
      <c r="S23" s="26"/>
      <c r="T23" s="26"/>
    </row>
    <row r="24" spans="1:20" ht="13.5">
      <c r="A24" s="12" t="s">
        <v>610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/>
      <c r="R24" s="26"/>
      <c r="S24" s="26"/>
      <c r="T24" s="26"/>
    </row>
    <row r="25" spans="1:20" ht="13.5">
      <c r="A25" s="12" t="s">
        <v>611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/>
      <c r="R25" s="26"/>
      <c r="S25" s="26"/>
      <c r="T25" s="26"/>
    </row>
    <row r="26" spans="1:20" ht="13.5">
      <c r="A26" s="12" t="s">
        <v>612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/>
      <c r="R26" s="26"/>
      <c r="S26" s="26"/>
      <c r="T26" s="26"/>
    </row>
    <row r="27" spans="1:20" ht="13.5">
      <c r="A27" s="12" t="s">
        <v>613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/>
      <c r="R27" s="26"/>
      <c r="S27" s="26"/>
      <c r="T27" s="26"/>
    </row>
    <row r="28" spans="1:20" ht="13.5">
      <c r="A28" s="12" t="s">
        <v>232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/>
      <c r="R28" s="26"/>
      <c r="S28" s="26"/>
      <c r="T28" s="26"/>
    </row>
    <row r="29" spans="1:20" ht="9.75" customHeight="1">
      <c r="A29" s="28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6"/>
      <c r="R29" s="26"/>
      <c r="S29" s="26"/>
      <c r="T29" s="26"/>
    </row>
    <row r="31" ht="13.5">
      <c r="T31" s="26"/>
    </row>
  </sheetData>
  <sheetProtection/>
  <mergeCells count="5">
    <mergeCell ref="A4:A5"/>
    <mergeCell ref="A18:A19"/>
    <mergeCell ref="B18:P18"/>
    <mergeCell ref="C4:T4"/>
    <mergeCell ref="B4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8.00390625" style="0" customWidth="1"/>
    <col min="10" max="10" width="7.25390625" style="0" customWidth="1"/>
  </cols>
  <sheetData>
    <row r="1" spans="1:6" ht="13.5">
      <c r="A1" s="62" t="s">
        <v>117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10" ht="13.5">
      <c r="A3" s="310" t="s">
        <v>201</v>
      </c>
      <c r="B3" s="311" t="s">
        <v>223</v>
      </c>
      <c r="C3" s="311"/>
      <c r="D3" s="311"/>
      <c r="E3" s="311"/>
      <c r="F3" s="311"/>
      <c r="G3" s="311"/>
      <c r="H3" s="311"/>
      <c r="I3" s="311"/>
      <c r="J3" s="306"/>
    </row>
    <row r="4" spans="1:10" ht="13.5">
      <c r="A4" s="297"/>
      <c r="B4" s="312" t="s">
        <v>405</v>
      </c>
      <c r="C4" s="314" t="s">
        <v>401</v>
      </c>
      <c r="D4" s="314"/>
      <c r="E4" s="314"/>
      <c r="F4" s="314"/>
      <c r="G4" s="314"/>
      <c r="H4" s="314"/>
      <c r="I4" s="314"/>
      <c r="J4" s="314"/>
    </row>
    <row r="5" spans="1:10" ht="45.75" customHeight="1">
      <c r="A5" s="297"/>
      <c r="B5" s="313"/>
      <c r="C5" s="77" t="s">
        <v>75</v>
      </c>
      <c r="D5" s="34" t="s">
        <v>398</v>
      </c>
      <c r="E5" s="34" t="s">
        <v>399</v>
      </c>
      <c r="F5" s="34" t="s">
        <v>400</v>
      </c>
      <c r="G5" s="34" t="s">
        <v>402</v>
      </c>
      <c r="H5" s="34" t="s">
        <v>403</v>
      </c>
      <c r="I5" s="34" t="s">
        <v>404</v>
      </c>
      <c r="J5" s="78" t="s">
        <v>253</v>
      </c>
    </row>
    <row r="6" spans="1:10" ht="16.5" customHeight="1">
      <c r="A6" s="298"/>
      <c r="B6" s="305"/>
      <c r="C6" s="76" t="s">
        <v>406</v>
      </c>
      <c r="D6" s="63" t="s">
        <v>406</v>
      </c>
      <c r="E6" s="63" t="s">
        <v>406</v>
      </c>
      <c r="F6" s="63" t="s">
        <v>406</v>
      </c>
      <c r="G6" s="63" t="s">
        <v>406</v>
      </c>
      <c r="H6" s="63" t="s">
        <v>406</v>
      </c>
      <c r="I6" s="63" t="s">
        <v>406</v>
      </c>
      <c r="J6" s="63" t="s">
        <v>406</v>
      </c>
    </row>
    <row r="7" spans="1:10" ht="13.5">
      <c r="A7" s="39" t="s">
        <v>217</v>
      </c>
      <c r="B7" s="65">
        <v>10390</v>
      </c>
      <c r="C7" s="47">
        <v>100</v>
      </c>
      <c r="D7" s="73">
        <v>32.50215</v>
      </c>
      <c r="E7" s="73">
        <v>15.04426</v>
      </c>
      <c r="F7" s="73">
        <v>5.617216</v>
      </c>
      <c r="G7" s="73">
        <v>1.094112</v>
      </c>
      <c r="H7" s="73">
        <v>2.451</v>
      </c>
      <c r="I7" s="73">
        <v>11.06485</v>
      </c>
      <c r="J7" s="73">
        <v>9.042609</v>
      </c>
    </row>
    <row r="8" spans="1:10" ht="7.5" customHeight="1">
      <c r="A8" s="20"/>
      <c r="B8" s="11"/>
      <c r="C8" s="12"/>
      <c r="D8" s="26"/>
      <c r="E8" s="26"/>
      <c r="F8" s="26"/>
      <c r="G8" s="26"/>
      <c r="H8" s="26"/>
      <c r="I8" s="26"/>
      <c r="J8" s="26"/>
    </row>
    <row r="9" spans="1:10" ht="13.5">
      <c r="A9" s="67" t="s">
        <v>219</v>
      </c>
      <c r="B9" s="59">
        <v>2099</v>
      </c>
      <c r="C9" s="70">
        <v>100</v>
      </c>
      <c r="D9" s="71">
        <v>40.27878</v>
      </c>
      <c r="E9" s="71">
        <v>18.9693</v>
      </c>
      <c r="F9" s="71">
        <v>0.7932972</v>
      </c>
      <c r="G9" s="71">
        <v>0.7383081</v>
      </c>
      <c r="H9" s="71">
        <v>2.02689</v>
      </c>
      <c r="I9" s="71">
        <v>8.897371</v>
      </c>
      <c r="J9" s="71">
        <v>3.072116</v>
      </c>
    </row>
    <row r="10" spans="1:10" ht="13.5">
      <c r="A10" s="20" t="s">
        <v>221</v>
      </c>
      <c r="B10" s="60">
        <v>149</v>
      </c>
      <c r="C10" s="48">
        <v>100</v>
      </c>
      <c r="D10" s="72">
        <v>26.68952</v>
      </c>
      <c r="E10" s="72">
        <v>13.14631</v>
      </c>
      <c r="F10" s="72">
        <v>15.87587</v>
      </c>
      <c r="G10" s="72">
        <v>0.4601493</v>
      </c>
      <c r="H10" s="72">
        <v>1.186015</v>
      </c>
      <c r="I10" s="72">
        <v>20.75058</v>
      </c>
      <c r="J10" s="72">
        <v>3.077316</v>
      </c>
    </row>
    <row r="11" spans="1:10" ht="13.5">
      <c r="A11" s="20" t="s">
        <v>220</v>
      </c>
      <c r="B11" s="60">
        <v>19</v>
      </c>
      <c r="C11" s="48">
        <v>100</v>
      </c>
      <c r="D11" s="72">
        <v>26.9618</v>
      </c>
      <c r="E11" s="72">
        <v>12.81315</v>
      </c>
      <c r="F11" s="72">
        <v>14.6386</v>
      </c>
      <c r="G11" s="72">
        <v>2.857143</v>
      </c>
      <c r="H11" s="72">
        <v>0.0321461</v>
      </c>
      <c r="I11" s="72">
        <v>13.47209</v>
      </c>
      <c r="J11" s="72">
        <v>16.9298</v>
      </c>
    </row>
    <row r="12" spans="1:10" ht="13.5">
      <c r="A12" s="21" t="s">
        <v>222</v>
      </c>
      <c r="B12" s="61">
        <v>8123</v>
      </c>
      <c r="C12" s="74">
        <v>100</v>
      </c>
      <c r="D12" s="75">
        <v>30.57132</v>
      </c>
      <c r="E12" s="75">
        <v>14.06019</v>
      </c>
      <c r="F12" s="75">
        <v>6.448152</v>
      </c>
      <c r="G12" s="75">
        <v>1.186719</v>
      </c>
      <c r="H12" s="75">
        <v>2.57813</v>
      </c>
      <c r="I12" s="75">
        <v>11.40509</v>
      </c>
      <c r="J12" s="75">
        <v>10.45751</v>
      </c>
    </row>
  </sheetData>
  <sheetProtection/>
  <mergeCells count="4">
    <mergeCell ref="A3:A6"/>
    <mergeCell ref="B3:J3"/>
    <mergeCell ref="B4:B6"/>
    <mergeCell ref="C4:J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8.00390625" style="0" customWidth="1"/>
    <col min="10" max="10" width="7.25390625" style="0" customWidth="1"/>
  </cols>
  <sheetData>
    <row r="1" spans="1:9" ht="13.5">
      <c r="A1" s="62" t="s">
        <v>118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0" ht="13.5">
      <c r="A3" s="319"/>
      <c r="B3" s="306" t="s">
        <v>204</v>
      </c>
      <c r="C3" s="314"/>
      <c r="D3" s="314"/>
      <c r="E3" s="314"/>
      <c r="F3" s="314"/>
      <c r="G3" s="314"/>
      <c r="H3" s="314"/>
      <c r="I3" s="314"/>
      <c r="J3" s="314"/>
    </row>
    <row r="4" spans="1:10" ht="13.5">
      <c r="A4" s="320"/>
      <c r="B4" s="322" t="s">
        <v>436</v>
      </c>
      <c r="C4" s="315" t="s">
        <v>231</v>
      </c>
      <c r="D4" s="316"/>
      <c r="E4" s="324" t="s">
        <v>235</v>
      </c>
      <c r="F4" s="325"/>
      <c r="G4" s="325"/>
      <c r="H4" s="325"/>
      <c r="I4" s="325"/>
      <c r="J4" s="325"/>
    </row>
    <row r="5" spans="1:10" ht="33" customHeight="1">
      <c r="A5" s="320"/>
      <c r="B5" s="322"/>
      <c r="C5" s="315"/>
      <c r="D5" s="316"/>
      <c r="E5" s="315" t="s">
        <v>217</v>
      </c>
      <c r="F5" s="326"/>
      <c r="G5" s="315" t="s">
        <v>233</v>
      </c>
      <c r="H5" s="316"/>
      <c r="I5" s="317" t="s">
        <v>234</v>
      </c>
      <c r="J5" s="318"/>
    </row>
    <row r="6" spans="1:10" ht="13.5">
      <c r="A6" s="321"/>
      <c r="B6" s="323"/>
      <c r="C6" s="7" t="s">
        <v>435</v>
      </c>
      <c r="D6" s="98" t="s">
        <v>406</v>
      </c>
      <c r="E6" s="7" t="s">
        <v>435</v>
      </c>
      <c r="F6" s="98" t="s">
        <v>406</v>
      </c>
      <c r="G6" s="7" t="s">
        <v>435</v>
      </c>
      <c r="H6" s="98" t="s">
        <v>406</v>
      </c>
      <c r="I6" s="7" t="s">
        <v>435</v>
      </c>
      <c r="J6" s="97" t="s">
        <v>406</v>
      </c>
    </row>
    <row r="7" spans="1:10" ht="13.5">
      <c r="A7" s="39" t="s">
        <v>217</v>
      </c>
      <c r="B7" s="238">
        <v>9408</v>
      </c>
      <c r="C7" s="10">
        <v>172</v>
      </c>
      <c r="D7" s="104">
        <v>1.8282312925170068</v>
      </c>
      <c r="E7" s="179">
        <v>9236</v>
      </c>
      <c r="F7" s="104">
        <v>98.171768707483</v>
      </c>
      <c r="G7" s="10">
        <v>86</v>
      </c>
      <c r="H7" s="104">
        <v>0.9141156462585034</v>
      </c>
      <c r="I7" s="180">
        <v>8313</v>
      </c>
      <c r="J7" s="73">
        <v>88.3609693877551</v>
      </c>
    </row>
    <row r="8" spans="1:10" ht="7.5" customHeight="1">
      <c r="A8" s="100"/>
      <c r="B8" s="101"/>
      <c r="C8" s="103"/>
      <c r="D8" s="105"/>
      <c r="E8" s="103"/>
      <c r="F8" s="105"/>
      <c r="G8" s="103"/>
      <c r="H8" s="105"/>
      <c r="I8" s="102"/>
      <c r="J8" s="108"/>
    </row>
    <row r="9" spans="1:10" ht="13.5">
      <c r="A9" s="4" t="s">
        <v>229</v>
      </c>
      <c r="B9" s="31">
        <v>208</v>
      </c>
      <c r="C9" s="25">
        <v>7</v>
      </c>
      <c r="D9" s="106">
        <v>3.3653846153846154</v>
      </c>
      <c r="E9" s="25">
        <v>201</v>
      </c>
      <c r="F9" s="106">
        <v>96.63461538461539</v>
      </c>
      <c r="G9" s="25">
        <v>2</v>
      </c>
      <c r="H9" s="106">
        <v>0.9615384615384616</v>
      </c>
      <c r="I9">
        <v>174</v>
      </c>
      <c r="J9" s="46">
        <v>83.65384615384616</v>
      </c>
    </row>
    <row r="10" spans="1:10" ht="13.5">
      <c r="A10" s="4" t="s">
        <v>434</v>
      </c>
      <c r="B10" s="31">
        <v>797</v>
      </c>
      <c r="C10" s="25">
        <v>57</v>
      </c>
      <c r="D10" s="106">
        <v>7.151819322459223</v>
      </c>
      <c r="E10" s="25">
        <v>740</v>
      </c>
      <c r="F10" s="106">
        <v>92.84818067754078</v>
      </c>
      <c r="G10" s="25">
        <v>14</v>
      </c>
      <c r="H10" s="106">
        <v>1.7565872020075282</v>
      </c>
      <c r="I10">
        <v>649</v>
      </c>
      <c r="J10" s="46">
        <v>81.43036386449184</v>
      </c>
    </row>
    <row r="11" spans="1:10" ht="13.5">
      <c r="A11" s="4" t="s">
        <v>433</v>
      </c>
      <c r="B11" s="66">
        <v>1440</v>
      </c>
      <c r="C11" s="25">
        <v>56</v>
      </c>
      <c r="D11" s="106">
        <v>3.888888888888889</v>
      </c>
      <c r="E11" s="83">
        <v>1384</v>
      </c>
      <c r="F11" s="106">
        <v>96.11111111111111</v>
      </c>
      <c r="G11" s="25">
        <v>20</v>
      </c>
      <c r="H11" s="106">
        <v>1.3888888888888888</v>
      </c>
      <c r="I11" s="42">
        <v>1233</v>
      </c>
      <c r="J11" s="46">
        <v>85.625</v>
      </c>
    </row>
    <row r="12" spans="1:10" ht="13.5">
      <c r="A12" s="4" t="s">
        <v>432</v>
      </c>
      <c r="B12" s="66">
        <v>1363</v>
      </c>
      <c r="C12" s="25">
        <v>15</v>
      </c>
      <c r="D12" s="106">
        <v>1.1005135730007336</v>
      </c>
      <c r="E12" s="83">
        <v>1348</v>
      </c>
      <c r="F12" s="106">
        <v>98.89948642699926</v>
      </c>
      <c r="G12" s="25">
        <v>16</v>
      </c>
      <c r="H12" s="106">
        <v>1.173881144534116</v>
      </c>
      <c r="I12" s="42">
        <v>1215</v>
      </c>
      <c r="J12" s="46">
        <v>89.14159941305942</v>
      </c>
    </row>
    <row r="13" spans="1:10" ht="13.5">
      <c r="A13" s="4" t="s">
        <v>431</v>
      </c>
      <c r="B13" s="66">
        <v>1351</v>
      </c>
      <c r="C13" s="25">
        <v>5</v>
      </c>
      <c r="D13" s="106">
        <v>0.3700962250185048</v>
      </c>
      <c r="E13" s="83">
        <v>1346</v>
      </c>
      <c r="F13" s="106">
        <v>99.6299037749815</v>
      </c>
      <c r="G13" s="25">
        <v>12</v>
      </c>
      <c r="H13" s="106">
        <v>0.8882309400444115</v>
      </c>
      <c r="I13" s="42">
        <v>1236</v>
      </c>
      <c r="J13" s="46">
        <v>91.48778682457439</v>
      </c>
    </row>
    <row r="14" spans="1:10" ht="13.5">
      <c r="A14" s="4" t="s">
        <v>430</v>
      </c>
      <c r="B14" s="31">
        <v>902</v>
      </c>
      <c r="C14" s="25">
        <v>4</v>
      </c>
      <c r="D14" s="106">
        <v>0.4434589800443459</v>
      </c>
      <c r="E14" s="25">
        <v>898</v>
      </c>
      <c r="F14" s="106">
        <v>99.55654101995566</v>
      </c>
      <c r="G14" s="25">
        <v>3</v>
      </c>
      <c r="H14" s="106">
        <v>0.3325942350332594</v>
      </c>
      <c r="I14">
        <v>834</v>
      </c>
      <c r="J14" s="46">
        <v>92.46119733924611</v>
      </c>
    </row>
    <row r="15" spans="1:10" ht="13.5">
      <c r="A15" s="4" t="s">
        <v>429</v>
      </c>
      <c r="B15" s="31">
        <v>871</v>
      </c>
      <c r="C15" s="25">
        <v>0</v>
      </c>
      <c r="D15" s="106">
        <v>0</v>
      </c>
      <c r="E15" s="25">
        <v>871</v>
      </c>
      <c r="F15" s="106">
        <v>100</v>
      </c>
      <c r="G15" s="25">
        <v>4</v>
      </c>
      <c r="H15" s="106">
        <v>0.4592422502870264</v>
      </c>
      <c r="I15">
        <v>807</v>
      </c>
      <c r="J15" s="46">
        <v>92.65212399540758</v>
      </c>
    </row>
    <row r="16" spans="1:10" ht="13.5">
      <c r="A16" s="4" t="s">
        <v>428</v>
      </c>
      <c r="B16" s="31">
        <v>359</v>
      </c>
      <c r="C16" s="25">
        <v>0</v>
      </c>
      <c r="D16" s="106">
        <v>0</v>
      </c>
      <c r="E16" s="25">
        <v>359</v>
      </c>
      <c r="F16" s="106">
        <v>100</v>
      </c>
      <c r="G16" s="25">
        <v>1</v>
      </c>
      <c r="H16" s="106">
        <v>0.2785515320334262</v>
      </c>
      <c r="I16">
        <v>340</v>
      </c>
      <c r="J16" s="46">
        <v>94.70752089136491</v>
      </c>
    </row>
    <row r="17" spans="1:10" ht="13.5">
      <c r="A17" s="4" t="s">
        <v>427</v>
      </c>
      <c r="B17" s="31">
        <v>374</v>
      </c>
      <c r="C17" s="25">
        <v>0</v>
      </c>
      <c r="D17" s="106">
        <v>0</v>
      </c>
      <c r="E17" s="25">
        <v>374</v>
      </c>
      <c r="F17" s="106">
        <v>100</v>
      </c>
      <c r="G17" s="25">
        <v>1</v>
      </c>
      <c r="H17" s="106">
        <v>0.267379679144385</v>
      </c>
      <c r="I17">
        <v>346</v>
      </c>
      <c r="J17" s="46">
        <v>92.51336898395722</v>
      </c>
    </row>
    <row r="18" spans="1:10" ht="13.5">
      <c r="A18" s="4" t="s">
        <v>426</v>
      </c>
      <c r="B18" s="31">
        <v>113</v>
      </c>
      <c r="C18" s="25">
        <v>0</v>
      </c>
      <c r="D18" s="106">
        <v>0</v>
      </c>
      <c r="E18" s="25">
        <v>113</v>
      </c>
      <c r="F18" s="106">
        <v>100</v>
      </c>
      <c r="G18" s="25">
        <v>0</v>
      </c>
      <c r="H18" s="106">
        <v>0</v>
      </c>
      <c r="I18">
        <v>110</v>
      </c>
      <c r="J18" s="46">
        <v>97.34513274336283</v>
      </c>
    </row>
    <row r="19" spans="1:10" ht="13.5">
      <c r="A19" s="4" t="s">
        <v>425</v>
      </c>
      <c r="B19" s="31">
        <v>151</v>
      </c>
      <c r="C19" s="25">
        <v>0</v>
      </c>
      <c r="D19" s="106">
        <v>0</v>
      </c>
      <c r="E19" s="25">
        <v>151</v>
      </c>
      <c r="F19" s="106">
        <v>100</v>
      </c>
      <c r="G19" s="25">
        <v>2</v>
      </c>
      <c r="H19" s="106">
        <v>1.3245033112582782</v>
      </c>
      <c r="I19">
        <v>133</v>
      </c>
      <c r="J19" s="46">
        <v>88.0794701986755</v>
      </c>
    </row>
    <row r="20" spans="1:10" ht="13.5">
      <c r="A20" s="4" t="s">
        <v>424</v>
      </c>
      <c r="B20" s="31">
        <v>51</v>
      </c>
      <c r="C20" s="25">
        <v>0</v>
      </c>
      <c r="D20" s="106">
        <v>0</v>
      </c>
      <c r="E20" s="25">
        <v>51</v>
      </c>
      <c r="F20" s="106">
        <v>100</v>
      </c>
      <c r="G20" s="25">
        <v>0</v>
      </c>
      <c r="H20" s="106">
        <v>0</v>
      </c>
      <c r="I20">
        <v>48</v>
      </c>
      <c r="J20" s="46">
        <v>94.11764705882352</v>
      </c>
    </row>
    <row r="21" spans="1:10" ht="13.5">
      <c r="A21" s="4" t="s">
        <v>230</v>
      </c>
      <c r="B21" s="31">
        <v>194</v>
      </c>
      <c r="C21" s="25">
        <v>1</v>
      </c>
      <c r="D21" s="106">
        <v>0.5154639175257731</v>
      </c>
      <c r="E21" s="25">
        <v>193</v>
      </c>
      <c r="F21" s="106">
        <v>99.48453608247422</v>
      </c>
      <c r="G21" s="25">
        <v>0</v>
      </c>
      <c r="H21" s="106">
        <v>0</v>
      </c>
      <c r="I21" s="26">
        <v>175</v>
      </c>
      <c r="J21" s="72">
        <v>90.20618556701031</v>
      </c>
    </row>
    <row r="22" spans="1:10" ht="13.5">
      <c r="A22" s="84" t="s">
        <v>232</v>
      </c>
      <c r="B22" s="99">
        <v>1234</v>
      </c>
      <c r="C22" s="27">
        <v>27</v>
      </c>
      <c r="D22" s="107">
        <v>2.188006482982172</v>
      </c>
      <c r="E22" s="93">
        <v>1207</v>
      </c>
      <c r="F22" s="107">
        <v>97.81199351701783</v>
      </c>
      <c r="G22" s="27">
        <v>11</v>
      </c>
      <c r="H22" s="107">
        <v>0.8914100486223663</v>
      </c>
      <c r="I22" s="94">
        <v>1018</v>
      </c>
      <c r="J22" s="75">
        <v>82.49594813614263</v>
      </c>
    </row>
  </sheetData>
  <sheetProtection/>
  <mergeCells count="8">
    <mergeCell ref="G5:H5"/>
    <mergeCell ref="I5:J5"/>
    <mergeCell ref="A3:A6"/>
    <mergeCell ref="B3:J3"/>
    <mergeCell ref="B4:B6"/>
    <mergeCell ref="C4:D5"/>
    <mergeCell ref="E4:J4"/>
    <mergeCell ref="E5:F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30"/>
  <sheetViews>
    <sheetView zoomScalePageLayoutView="0" workbookViewId="0" topLeftCell="A1">
      <selection activeCell="C43" sqref="C43"/>
    </sheetView>
  </sheetViews>
  <sheetFormatPr defaultColWidth="9.00390625" defaultRowHeight="13.5"/>
  <cols>
    <col min="1" max="1" width="18.00390625" style="0" customWidth="1"/>
    <col min="10" max="10" width="7.25390625" style="0" customWidth="1"/>
  </cols>
  <sheetData>
    <row r="1" ht="13.5">
      <c r="A1" s="1" t="s">
        <v>119</v>
      </c>
    </row>
    <row r="2" ht="13.5">
      <c r="A2" s="1"/>
    </row>
    <row r="3" spans="1:11" ht="13.5">
      <c r="A3" s="310" t="s">
        <v>201</v>
      </c>
      <c r="B3" s="328" t="s">
        <v>236</v>
      </c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3.5" customHeight="1">
      <c r="A4" s="320"/>
      <c r="B4" s="324" t="s">
        <v>237</v>
      </c>
      <c r="C4" s="330"/>
      <c r="D4" s="330"/>
      <c r="E4" s="330"/>
      <c r="F4" s="331"/>
      <c r="G4" s="324" t="s">
        <v>238</v>
      </c>
      <c r="H4" s="330"/>
      <c r="I4" s="330"/>
      <c r="J4" s="330"/>
      <c r="K4" s="330"/>
    </row>
    <row r="5" spans="1:11" ht="33" customHeight="1">
      <c r="A5" s="327"/>
      <c r="B5" s="38" t="s">
        <v>580</v>
      </c>
      <c r="C5" s="109" t="s">
        <v>239</v>
      </c>
      <c r="D5" s="109" t="s">
        <v>240</v>
      </c>
      <c r="E5" s="109" t="s">
        <v>241</v>
      </c>
      <c r="F5" s="110" t="s">
        <v>242</v>
      </c>
      <c r="G5" s="38" t="s">
        <v>580</v>
      </c>
      <c r="H5" s="109" t="s">
        <v>68</v>
      </c>
      <c r="I5" s="109" t="s">
        <v>69</v>
      </c>
      <c r="J5" s="109" t="s">
        <v>70</v>
      </c>
      <c r="K5" s="110" t="s">
        <v>71</v>
      </c>
    </row>
    <row r="6" spans="1:11" ht="13.5">
      <c r="A6" s="49" t="s">
        <v>361</v>
      </c>
      <c r="B6" s="45"/>
      <c r="C6" s="207"/>
      <c r="D6" s="79"/>
      <c r="E6" s="79"/>
      <c r="F6" s="79"/>
      <c r="G6" s="45"/>
      <c r="H6" s="207"/>
      <c r="I6" s="79"/>
      <c r="J6" s="79"/>
      <c r="K6" s="79"/>
    </row>
    <row r="7" spans="1:11" ht="13.5">
      <c r="A7" s="20" t="s">
        <v>437</v>
      </c>
      <c r="B7" s="83">
        <v>9639</v>
      </c>
      <c r="C7" s="25">
        <v>251</v>
      </c>
      <c r="D7" s="26">
        <v>474</v>
      </c>
      <c r="E7" s="26">
        <v>892</v>
      </c>
      <c r="F7" s="64">
        <v>8022</v>
      </c>
      <c r="G7" s="83">
        <v>9623</v>
      </c>
      <c r="H7" s="25">
        <v>361</v>
      </c>
      <c r="I7" s="26">
        <v>609</v>
      </c>
      <c r="J7" s="64">
        <v>1168</v>
      </c>
      <c r="K7" s="64">
        <v>7485</v>
      </c>
    </row>
    <row r="8" spans="1:11" ht="7.5" customHeight="1">
      <c r="A8" s="20"/>
      <c r="B8" s="25"/>
      <c r="C8" s="25"/>
      <c r="D8" s="26"/>
      <c r="E8" s="26"/>
      <c r="F8" s="26"/>
      <c r="G8" s="25"/>
      <c r="H8" s="25"/>
      <c r="I8" s="26"/>
      <c r="J8" s="26"/>
      <c r="K8" s="26"/>
    </row>
    <row r="9" spans="1:11" ht="13.5">
      <c r="A9" s="20" t="s">
        <v>438</v>
      </c>
      <c r="B9" s="83">
        <v>1957</v>
      </c>
      <c r="C9" s="25">
        <v>47</v>
      </c>
      <c r="D9" s="26">
        <v>91</v>
      </c>
      <c r="E9" s="26">
        <v>174</v>
      </c>
      <c r="F9" s="64">
        <v>1645</v>
      </c>
      <c r="G9" s="83">
        <v>1952</v>
      </c>
      <c r="H9" s="25">
        <v>64</v>
      </c>
      <c r="I9" s="26">
        <v>121</v>
      </c>
      <c r="J9" s="26">
        <v>215</v>
      </c>
      <c r="K9" s="64">
        <v>1552</v>
      </c>
    </row>
    <row r="10" spans="1:11" ht="13.5">
      <c r="A10" s="20" t="s">
        <v>439</v>
      </c>
      <c r="B10" s="25">
        <v>142</v>
      </c>
      <c r="C10" s="25">
        <v>13</v>
      </c>
      <c r="D10" s="26">
        <v>19</v>
      </c>
      <c r="E10" s="26">
        <v>28</v>
      </c>
      <c r="F10" s="26">
        <v>82</v>
      </c>
      <c r="G10" s="25">
        <v>143</v>
      </c>
      <c r="H10" s="25">
        <v>23</v>
      </c>
      <c r="I10" s="26">
        <v>21</v>
      </c>
      <c r="J10" s="26">
        <v>32</v>
      </c>
      <c r="K10" s="26">
        <v>67</v>
      </c>
    </row>
    <row r="11" spans="1:11" ht="13.5">
      <c r="A11" s="20" t="s">
        <v>440</v>
      </c>
      <c r="B11" s="25">
        <v>17</v>
      </c>
      <c r="C11" s="25">
        <v>0</v>
      </c>
      <c r="D11" s="26">
        <v>3</v>
      </c>
      <c r="E11" s="26">
        <v>3</v>
      </c>
      <c r="F11" s="26">
        <v>11</v>
      </c>
      <c r="G11" s="25">
        <v>17</v>
      </c>
      <c r="H11" s="25">
        <v>0</v>
      </c>
      <c r="I11" s="26">
        <v>3</v>
      </c>
      <c r="J11" s="26">
        <v>4</v>
      </c>
      <c r="K11" s="26">
        <v>10</v>
      </c>
    </row>
    <row r="12" spans="1:11" ht="13.5">
      <c r="A12" s="20" t="s">
        <v>441</v>
      </c>
      <c r="B12" s="83">
        <v>7523</v>
      </c>
      <c r="C12" s="25">
        <v>191</v>
      </c>
      <c r="D12" s="26">
        <v>361</v>
      </c>
      <c r="E12" s="26">
        <v>687</v>
      </c>
      <c r="F12" s="64">
        <v>6284</v>
      </c>
      <c r="G12" s="83">
        <v>7511</v>
      </c>
      <c r="H12" s="25">
        <v>274</v>
      </c>
      <c r="I12" s="26">
        <v>464</v>
      </c>
      <c r="J12" s="26">
        <v>917</v>
      </c>
      <c r="K12" s="64">
        <v>5856</v>
      </c>
    </row>
    <row r="13" spans="1:11" ht="13.5" customHeight="1">
      <c r="A13" s="100"/>
      <c r="B13" s="111"/>
      <c r="C13" s="118"/>
      <c r="D13" s="112"/>
      <c r="E13" s="112"/>
      <c r="F13" s="113"/>
      <c r="G13" s="111"/>
      <c r="H13" s="118"/>
      <c r="I13" s="112"/>
      <c r="J13" s="112"/>
      <c r="K13" s="113"/>
    </row>
    <row r="14" spans="1:11" ht="13.5">
      <c r="A14" s="114" t="s">
        <v>362</v>
      </c>
      <c r="B14" s="25"/>
      <c r="C14" s="25"/>
      <c r="D14" s="26"/>
      <c r="E14" s="26"/>
      <c r="F14" s="26"/>
      <c r="G14" s="25"/>
      <c r="H14" s="25"/>
      <c r="I14" s="26"/>
      <c r="J14" s="26"/>
      <c r="K14" s="26"/>
    </row>
    <row r="15" spans="1:11" ht="13.5">
      <c r="A15" s="20" t="s">
        <v>437</v>
      </c>
      <c r="B15" s="83">
        <v>3679</v>
      </c>
      <c r="C15" s="25">
        <v>89</v>
      </c>
      <c r="D15" s="26">
        <v>164</v>
      </c>
      <c r="E15" s="26">
        <v>329</v>
      </c>
      <c r="F15" s="64">
        <v>3097</v>
      </c>
      <c r="G15" s="83">
        <v>3672</v>
      </c>
      <c r="H15" s="25">
        <v>122</v>
      </c>
      <c r="I15" s="26">
        <v>231</v>
      </c>
      <c r="J15" s="26">
        <v>410</v>
      </c>
      <c r="K15" s="64">
        <v>2909</v>
      </c>
    </row>
    <row r="16" spans="1:11" ht="7.5" customHeight="1">
      <c r="A16" s="20"/>
      <c r="B16" s="25"/>
      <c r="C16" s="25"/>
      <c r="D16" s="26"/>
      <c r="E16" s="26"/>
      <c r="F16" s="26"/>
      <c r="G16" s="25"/>
      <c r="H16" s="25"/>
      <c r="I16" s="26"/>
      <c r="J16" s="26"/>
      <c r="K16" s="26"/>
    </row>
    <row r="17" spans="1:11" ht="13.5">
      <c r="A17" s="20" t="s">
        <v>438</v>
      </c>
      <c r="B17" s="83">
        <v>1929</v>
      </c>
      <c r="C17" s="25">
        <v>47</v>
      </c>
      <c r="D17" s="26">
        <v>87</v>
      </c>
      <c r="E17" s="26">
        <v>165</v>
      </c>
      <c r="F17" s="64">
        <v>1630</v>
      </c>
      <c r="G17" s="83">
        <v>1925</v>
      </c>
      <c r="H17" s="25">
        <v>63</v>
      </c>
      <c r="I17" s="26">
        <v>118</v>
      </c>
      <c r="J17" s="26">
        <v>206</v>
      </c>
      <c r="K17" s="64">
        <v>1538</v>
      </c>
    </row>
    <row r="18" spans="1:11" ht="13.5">
      <c r="A18" s="115" t="s">
        <v>442</v>
      </c>
      <c r="B18" s="25">
        <v>14</v>
      </c>
      <c r="C18" s="25">
        <v>1</v>
      </c>
      <c r="D18" s="26">
        <v>0</v>
      </c>
      <c r="E18" s="26">
        <v>4</v>
      </c>
      <c r="F18" s="26">
        <v>9</v>
      </c>
      <c r="G18" s="25">
        <v>14</v>
      </c>
      <c r="H18" s="25">
        <v>1</v>
      </c>
      <c r="I18" s="26">
        <v>0</v>
      </c>
      <c r="J18" s="26">
        <v>4</v>
      </c>
      <c r="K18" s="26">
        <v>9</v>
      </c>
    </row>
    <row r="19" spans="1:11" ht="13.5">
      <c r="A19" s="20" t="s">
        <v>440</v>
      </c>
      <c r="B19" s="25">
        <v>1</v>
      </c>
      <c r="C19" s="25">
        <v>0</v>
      </c>
      <c r="D19" s="26">
        <v>0</v>
      </c>
      <c r="E19" s="26">
        <v>0</v>
      </c>
      <c r="F19" s="26">
        <v>1</v>
      </c>
      <c r="G19" s="25">
        <v>1</v>
      </c>
      <c r="H19" s="25">
        <v>0</v>
      </c>
      <c r="I19" s="26">
        <v>0</v>
      </c>
      <c r="J19" s="26">
        <v>0</v>
      </c>
      <c r="K19" s="26">
        <v>1</v>
      </c>
    </row>
    <row r="20" spans="1:11" ht="13.5">
      <c r="A20" s="20" t="s">
        <v>441</v>
      </c>
      <c r="B20" s="83">
        <v>1735</v>
      </c>
      <c r="C20" s="25">
        <v>41</v>
      </c>
      <c r="D20" s="26">
        <v>77</v>
      </c>
      <c r="E20" s="26">
        <v>160</v>
      </c>
      <c r="F20" s="64">
        <v>1457</v>
      </c>
      <c r="G20" s="83">
        <v>1732</v>
      </c>
      <c r="H20" s="25">
        <v>58</v>
      </c>
      <c r="I20" s="26">
        <v>113</v>
      </c>
      <c r="J20" s="26">
        <v>200</v>
      </c>
      <c r="K20" s="64">
        <v>1361</v>
      </c>
    </row>
    <row r="21" spans="1:11" ht="7.5" customHeight="1">
      <c r="A21" s="20"/>
      <c r="B21" s="25"/>
      <c r="C21" s="25"/>
      <c r="D21" s="26"/>
      <c r="E21" s="26"/>
      <c r="F21" s="26"/>
      <c r="G21" s="25"/>
      <c r="H21" s="25"/>
      <c r="I21" s="26"/>
      <c r="J21" s="26"/>
      <c r="K21" s="26"/>
    </row>
    <row r="22" spans="1:11" ht="13.5">
      <c r="A22" s="20" t="s">
        <v>363</v>
      </c>
      <c r="B22" s="25"/>
      <c r="C22" s="25"/>
      <c r="D22" s="26"/>
      <c r="E22" s="26"/>
      <c r="F22" s="26"/>
      <c r="G22" s="25"/>
      <c r="H22" s="25"/>
      <c r="I22" s="26"/>
      <c r="J22" s="26"/>
      <c r="K22" s="26"/>
    </row>
    <row r="23" spans="1:11" ht="13.5">
      <c r="A23" s="20" t="s">
        <v>437</v>
      </c>
      <c r="B23" s="83">
        <v>5960</v>
      </c>
      <c r="C23" s="25">
        <v>162</v>
      </c>
      <c r="D23" s="26">
        <v>310</v>
      </c>
      <c r="E23" s="26">
        <v>563</v>
      </c>
      <c r="F23" s="64">
        <v>4925</v>
      </c>
      <c r="G23" s="83">
        <v>5951</v>
      </c>
      <c r="H23" s="25">
        <v>239</v>
      </c>
      <c r="I23" s="26">
        <v>378</v>
      </c>
      <c r="J23" s="26">
        <v>758</v>
      </c>
      <c r="K23" s="64">
        <v>4576</v>
      </c>
    </row>
    <row r="24" spans="1:11" ht="7.5" customHeight="1">
      <c r="A24" s="20"/>
      <c r="B24" s="25"/>
      <c r="C24" s="25"/>
      <c r="D24" s="26"/>
      <c r="E24" s="26"/>
      <c r="F24" s="26"/>
      <c r="G24" s="25"/>
      <c r="H24" s="25"/>
      <c r="I24" s="26"/>
      <c r="J24" s="26"/>
      <c r="K24" s="26"/>
    </row>
    <row r="25" spans="1:11" ht="13.5">
      <c r="A25" s="20" t="s">
        <v>438</v>
      </c>
      <c r="B25" s="25">
        <v>28</v>
      </c>
      <c r="C25" s="25">
        <v>0</v>
      </c>
      <c r="D25" s="26">
        <v>4</v>
      </c>
      <c r="E25" s="26">
        <v>9</v>
      </c>
      <c r="F25" s="26">
        <v>15</v>
      </c>
      <c r="G25" s="25">
        <v>27</v>
      </c>
      <c r="H25" s="25">
        <v>1</v>
      </c>
      <c r="I25" s="26">
        <v>3</v>
      </c>
      <c r="J25" s="26">
        <v>9</v>
      </c>
      <c r="K25" s="26">
        <v>14</v>
      </c>
    </row>
    <row r="26" spans="1:11" ht="13.5">
      <c r="A26" s="20" t="s">
        <v>439</v>
      </c>
      <c r="B26" s="25">
        <v>128</v>
      </c>
      <c r="C26" s="25">
        <v>12</v>
      </c>
      <c r="D26" s="26">
        <v>19</v>
      </c>
      <c r="E26" s="26">
        <v>24</v>
      </c>
      <c r="F26" s="26">
        <v>73</v>
      </c>
      <c r="G26" s="25">
        <v>129</v>
      </c>
      <c r="H26" s="25">
        <v>22</v>
      </c>
      <c r="I26" s="26">
        <v>21</v>
      </c>
      <c r="J26" s="26">
        <v>28</v>
      </c>
      <c r="K26" s="26">
        <v>58</v>
      </c>
    </row>
    <row r="27" spans="1:11" ht="13.5">
      <c r="A27" s="20" t="s">
        <v>440</v>
      </c>
      <c r="B27" s="25">
        <v>16</v>
      </c>
      <c r="C27" s="25">
        <v>0</v>
      </c>
      <c r="D27" s="26">
        <v>3</v>
      </c>
      <c r="E27" s="26">
        <v>3</v>
      </c>
      <c r="F27" s="26">
        <v>10</v>
      </c>
      <c r="G27" s="25">
        <v>16</v>
      </c>
      <c r="H27" s="25">
        <v>0</v>
      </c>
      <c r="I27" s="26">
        <v>3</v>
      </c>
      <c r="J27" s="26">
        <v>4</v>
      </c>
      <c r="K27" s="26">
        <v>9</v>
      </c>
    </row>
    <row r="28" spans="1:11" ht="13.5">
      <c r="A28" s="21" t="s">
        <v>441</v>
      </c>
      <c r="B28" s="93">
        <v>5788</v>
      </c>
      <c r="C28" s="27">
        <v>150</v>
      </c>
      <c r="D28" s="28">
        <v>284</v>
      </c>
      <c r="E28" s="28">
        <v>527</v>
      </c>
      <c r="F28" s="94">
        <v>4827</v>
      </c>
      <c r="G28" s="93">
        <v>5779</v>
      </c>
      <c r="H28" s="27">
        <v>216</v>
      </c>
      <c r="I28" s="28">
        <v>351</v>
      </c>
      <c r="J28" s="28">
        <v>717</v>
      </c>
      <c r="K28" s="94">
        <v>4495</v>
      </c>
    </row>
    <row r="29" ht="13.5">
      <c r="A29" s="89" t="s">
        <v>617</v>
      </c>
    </row>
    <row r="30" ht="13.5">
      <c r="A30" s="89" t="s">
        <v>616</v>
      </c>
    </row>
  </sheetData>
  <sheetProtection/>
  <mergeCells count="4">
    <mergeCell ref="A3:A5"/>
    <mergeCell ref="B3:K3"/>
    <mergeCell ref="B4:F4"/>
    <mergeCell ref="G4:K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125"/>
  <sheetViews>
    <sheetView zoomScalePageLayoutView="0" workbookViewId="0" topLeftCell="A97">
      <selection activeCell="C43" sqref="C43"/>
    </sheetView>
  </sheetViews>
  <sheetFormatPr defaultColWidth="9.00390625" defaultRowHeight="13.5"/>
  <cols>
    <col min="1" max="1" width="3.375" style="0" customWidth="1"/>
    <col min="2" max="2" width="16.375" style="0" customWidth="1"/>
    <col min="3" max="12" width="10.00390625" style="0" customWidth="1"/>
  </cols>
  <sheetData>
    <row r="1" spans="1:13" ht="13.5">
      <c r="A1" s="1" t="s">
        <v>619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/>
    </row>
    <row r="3" spans="1:13" ht="13.5" customHeight="1">
      <c r="A3" s="296" t="s">
        <v>443</v>
      </c>
      <c r="B3" s="336"/>
      <c r="C3" s="306" t="s">
        <v>236</v>
      </c>
      <c r="D3" s="314"/>
      <c r="E3" s="314"/>
      <c r="F3" s="314"/>
      <c r="G3" s="314"/>
      <c r="H3" s="314"/>
      <c r="I3" s="314"/>
      <c r="J3" s="314"/>
      <c r="K3" s="314"/>
      <c r="L3" s="314"/>
      <c r="M3" s="26"/>
    </row>
    <row r="4" spans="1:13" ht="13.5" customHeight="1">
      <c r="A4" s="337"/>
      <c r="B4" s="338"/>
      <c r="C4" s="324" t="s">
        <v>237</v>
      </c>
      <c r="D4" s="325"/>
      <c r="E4" s="325"/>
      <c r="F4" s="325"/>
      <c r="G4" s="325"/>
      <c r="H4" s="324" t="s">
        <v>238</v>
      </c>
      <c r="I4" s="325"/>
      <c r="J4" s="325"/>
      <c r="K4" s="325"/>
      <c r="L4" s="325"/>
      <c r="M4" s="26"/>
    </row>
    <row r="5" spans="1:13" ht="36" customHeight="1">
      <c r="A5" s="339"/>
      <c r="B5" s="321"/>
      <c r="C5" s="278" t="s">
        <v>580</v>
      </c>
      <c r="D5" s="109" t="s">
        <v>239</v>
      </c>
      <c r="E5" s="109" t="s">
        <v>623</v>
      </c>
      <c r="F5" s="109" t="s">
        <v>627</v>
      </c>
      <c r="G5" s="110" t="s">
        <v>625</v>
      </c>
      <c r="H5" s="278" t="s">
        <v>580</v>
      </c>
      <c r="I5" s="109" t="s">
        <v>239</v>
      </c>
      <c r="J5" s="109" t="s">
        <v>623</v>
      </c>
      <c r="K5" s="109" t="s">
        <v>627</v>
      </c>
      <c r="L5" s="110" t="s">
        <v>625</v>
      </c>
      <c r="M5" s="26"/>
    </row>
    <row r="6" spans="1:13" ht="17.25" customHeight="1">
      <c r="A6" s="332" t="s">
        <v>217</v>
      </c>
      <c r="B6" s="333"/>
      <c r="C6" s="80">
        <v>2257</v>
      </c>
      <c r="D6" s="24">
        <v>86</v>
      </c>
      <c r="E6" s="81">
        <v>145</v>
      </c>
      <c r="F6" s="81">
        <v>229</v>
      </c>
      <c r="G6" s="80">
        <v>1797</v>
      </c>
      <c r="H6" s="82">
        <v>2255</v>
      </c>
      <c r="I6" s="24">
        <v>100</v>
      </c>
      <c r="J6" s="81">
        <v>161</v>
      </c>
      <c r="K6" s="81">
        <v>251</v>
      </c>
      <c r="L6" s="80">
        <v>1743</v>
      </c>
      <c r="M6" s="26"/>
    </row>
    <row r="7" spans="1:13" ht="22.5" customHeight="1">
      <c r="A7" s="23"/>
      <c r="B7" s="130" t="s">
        <v>444</v>
      </c>
      <c r="C7" s="26">
        <v>255</v>
      </c>
      <c r="D7" s="25">
        <v>7</v>
      </c>
      <c r="E7" s="26">
        <v>11</v>
      </c>
      <c r="F7" s="26">
        <v>10</v>
      </c>
      <c r="G7" s="26">
        <v>227</v>
      </c>
      <c r="H7" s="25">
        <v>255</v>
      </c>
      <c r="I7" s="25">
        <v>6</v>
      </c>
      <c r="J7" s="26">
        <v>11</v>
      </c>
      <c r="K7" s="26">
        <v>13</v>
      </c>
      <c r="L7" s="26">
        <v>225</v>
      </c>
      <c r="M7" s="26"/>
    </row>
    <row r="8" spans="1:13" ht="22.5" customHeight="1">
      <c r="A8" s="23"/>
      <c r="B8" s="20" t="s">
        <v>445</v>
      </c>
      <c r="C8" s="64">
        <v>2002</v>
      </c>
      <c r="D8" s="25">
        <v>79</v>
      </c>
      <c r="E8" s="26">
        <v>134</v>
      </c>
      <c r="F8" s="26">
        <v>219</v>
      </c>
      <c r="G8" s="64">
        <v>1570</v>
      </c>
      <c r="H8" s="83">
        <v>2000</v>
      </c>
      <c r="I8" s="25">
        <v>94</v>
      </c>
      <c r="J8" s="26">
        <v>150</v>
      </c>
      <c r="K8" s="26">
        <v>238</v>
      </c>
      <c r="L8" s="64">
        <v>1518</v>
      </c>
      <c r="M8" s="26"/>
    </row>
    <row r="9" spans="1:13" ht="7.5" customHeight="1">
      <c r="A9" s="131"/>
      <c r="B9" s="100"/>
      <c r="C9" s="112"/>
      <c r="D9" s="118"/>
      <c r="E9" s="112"/>
      <c r="F9" s="112"/>
      <c r="G9" s="112"/>
      <c r="H9" s="103"/>
      <c r="I9" s="103"/>
      <c r="J9" s="102"/>
      <c r="K9" s="102"/>
      <c r="L9" s="102"/>
      <c r="M9" s="26"/>
    </row>
    <row r="10" spans="1:13" ht="17.25" customHeight="1">
      <c r="A10" s="334" t="s">
        <v>446</v>
      </c>
      <c r="B10" s="335"/>
      <c r="C10" s="42">
        <v>1095</v>
      </c>
      <c r="D10" s="25">
        <v>43</v>
      </c>
      <c r="E10">
        <v>72</v>
      </c>
      <c r="F10">
        <v>107</v>
      </c>
      <c r="G10" s="42">
        <v>873</v>
      </c>
      <c r="H10" s="83">
        <v>1093</v>
      </c>
      <c r="I10" s="25">
        <v>43</v>
      </c>
      <c r="J10" s="26">
        <v>69</v>
      </c>
      <c r="K10" s="26">
        <v>126</v>
      </c>
      <c r="L10" s="64">
        <v>855</v>
      </c>
      <c r="M10" s="26"/>
    </row>
    <row r="11" spans="1:13" ht="22.5" customHeight="1">
      <c r="A11" s="23"/>
      <c r="B11" s="130" t="s">
        <v>444</v>
      </c>
      <c r="C11">
        <v>218</v>
      </c>
      <c r="D11" s="25">
        <v>6</v>
      </c>
      <c r="E11">
        <v>6</v>
      </c>
      <c r="F11">
        <v>8</v>
      </c>
      <c r="G11">
        <v>198</v>
      </c>
      <c r="H11" s="25">
        <v>218</v>
      </c>
      <c r="I11" s="25">
        <v>4</v>
      </c>
      <c r="J11" s="26">
        <v>6</v>
      </c>
      <c r="K11" s="26">
        <v>10</v>
      </c>
      <c r="L11" s="26">
        <v>198</v>
      </c>
      <c r="M11" s="26"/>
    </row>
    <row r="12" spans="1:13" ht="22.5" customHeight="1">
      <c r="A12" s="23"/>
      <c r="B12" s="20" t="s">
        <v>445</v>
      </c>
      <c r="C12" s="42">
        <v>877</v>
      </c>
      <c r="D12" s="25">
        <v>37</v>
      </c>
      <c r="E12">
        <v>66</v>
      </c>
      <c r="F12">
        <v>99</v>
      </c>
      <c r="G12" s="42">
        <v>675</v>
      </c>
      <c r="H12" s="83">
        <v>875</v>
      </c>
      <c r="I12" s="25">
        <v>39</v>
      </c>
      <c r="J12" s="26">
        <v>63</v>
      </c>
      <c r="K12" s="26">
        <v>116</v>
      </c>
      <c r="L12" s="64">
        <v>657</v>
      </c>
      <c r="M12" s="26"/>
    </row>
    <row r="13" spans="1:13" ht="7.5" customHeight="1">
      <c r="A13" s="23"/>
      <c r="B13" s="20"/>
      <c r="D13" s="25"/>
      <c r="H13" s="13"/>
      <c r="I13" s="13"/>
      <c r="J13" s="12"/>
      <c r="K13" s="12"/>
      <c r="L13" s="12"/>
      <c r="M13" s="26"/>
    </row>
    <row r="14" spans="1:13" ht="17.25" customHeight="1">
      <c r="A14" s="334" t="s">
        <v>447</v>
      </c>
      <c r="B14" s="335"/>
      <c r="C14" s="42">
        <v>1162</v>
      </c>
      <c r="D14" s="25">
        <v>43</v>
      </c>
      <c r="E14">
        <v>73</v>
      </c>
      <c r="F14">
        <v>122</v>
      </c>
      <c r="G14" s="42">
        <v>924</v>
      </c>
      <c r="H14" s="83">
        <v>1162</v>
      </c>
      <c r="I14" s="25">
        <v>57</v>
      </c>
      <c r="J14" s="26">
        <v>92</v>
      </c>
      <c r="K14" s="26">
        <v>125</v>
      </c>
      <c r="L14" s="64">
        <v>888</v>
      </c>
      <c r="M14" s="26"/>
    </row>
    <row r="15" spans="1:13" ht="22.5" customHeight="1">
      <c r="A15" s="23"/>
      <c r="B15" s="130" t="s">
        <v>444</v>
      </c>
      <c r="C15">
        <v>37</v>
      </c>
      <c r="D15" s="25">
        <v>1</v>
      </c>
      <c r="E15">
        <v>5</v>
      </c>
      <c r="F15">
        <v>2</v>
      </c>
      <c r="G15">
        <v>29</v>
      </c>
      <c r="H15" s="25">
        <v>37</v>
      </c>
      <c r="I15" s="25">
        <v>2</v>
      </c>
      <c r="J15" s="26">
        <v>5</v>
      </c>
      <c r="K15" s="26">
        <v>3</v>
      </c>
      <c r="L15" s="26">
        <v>27</v>
      </c>
      <c r="M15" s="26"/>
    </row>
    <row r="16" spans="1:13" ht="22.5" customHeight="1">
      <c r="A16" s="23"/>
      <c r="B16" s="20" t="s">
        <v>445</v>
      </c>
      <c r="C16" s="42">
        <v>1125</v>
      </c>
      <c r="D16" s="25">
        <v>42</v>
      </c>
      <c r="E16">
        <v>68</v>
      </c>
      <c r="F16">
        <v>120</v>
      </c>
      <c r="G16" s="42">
        <v>895</v>
      </c>
      <c r="H16" s="83">
        <v>1125</v>
      </c>
      <c r="I16" s="25">
        <v>55</v>
      </c>
      <c r="J16" s="26">
        <v>87</v>
      </c>
      <c r="K16" s="26">
        <v>122</v>
      </c>
      <c r="L16" s="64">
        <v>861</v>
      </c>
      <c r="M16" s="26"/>
    </row>
    <row r="17" spans="1:13" ht="7.5" customHeight="1">
      <c r="A17" s="119"/>
      <c r="B17" s="21"/>
      <c r="C17" s="28"/>
      <c r="D17" s="27"/>
      <c r="E17" s="28"/>
      <c r="F17" s="28"/>
      <c r="G17" s="28"/>
      <c r="H17" s="17"/>
      <c r="I17" s="17"/>
      <c r="J17" s="16"/>
      <c r="K17" s="16"/>
      <c r="L17" s="16"/>
      <c r="M17" s="26"/>
    </row>
    <row r="18" spans="1:13" ht="13.5">
      <c r="A18" s="26"/>
      <c r="B18" s="26"/>
      <c r="M18" s="26"/>
    </row>
    <row r="19" spans="1:13" ht="13.5">
      <c r="A19" s="26"/>
      <c r="B19" s="26"/>
      <c r="M19" s="26"/>
    </row>
    <row r="20" spans="1:13" ht="13.5">
      <c r="A20" s="26"/>
      <c r="B20" s="26"/>
      <c r="M20" s="26"/>
    </row>
    <row r="21" spans="1:13" ht="13.5">
      <c r="A21" s="12" t="s">
        <v>620</v>
      </c>
      <c r="B21" s="26"/>
      <c r="M21" s="26"/>
    </row>
    <row r="22" spans="1:13" ht="13.5">
      <c r="A22" s="26"/>
      <c r="B22" s="26"/>
      <c r="M22" s="26"/>
    </row>
    <row r="23" spans="1:13" ht="13.5" customHeight="1">
      <c r="A23" s="296" t="s">
        <v>443</v>
      </c>
      <c r="B23" s="336"/>
      <c r="C23" s="306" t="s">
        <v>236</v>
      </c>
      <c r="D23" s="314"/>
      <c r="E23" s="314"/>
      <c r="F23" s="314"/>
      <c r="G23" s="314"/>
      <c r="H23" s="314"/>
      <c r="I23" s="314"/>
      <c r="J23" s="314"/>
      <c r="K23" s="314"/>
      <c r="L23" s="314"/>
      <c r="M23" s="26"/>
    </row>
    <row r="24" spans="1:13" ht="13.5" customHeight="1">
      <c r="A24" s="337"/>
      <c r="B24" s="338"/>
      <c r="C24" s="324" t="s">
        <v>237</v>
      </c>
      <c r="D24" s="325"/>
      <c r="E24" s="325"/>
      <c r="F24" s="325"/>
      <c r="G24" s="325"/>
      <c r="H24" s="324" t="s">
        <v>238</v>
      </c>
      <c r="I24" s="325"/>
      <c r="J24" s="325"/>
      <c r="K24" s="325"/>
      <c r="L24" s="325"/>
      <c r="M24" s="26"/>
    </row>
    <row r="25" spans="1:13" ht="35.25" customHeight="1">
      <c r="A25" s="339"/>
      <c r="B25" s="321"/>
      <c r="C25" s="278" t="s">
        <v>580</v>
      </c>
      <c r="D25" s="109" t="s">
        <v>239</v>
      </c>
      <c r="E25" s="109" t="s">
        <v>623</v>
      </c>
      <c r="F25" s="109" t="s">
        <v>627</v>
      </c>
      <c r="G25" s="110" t="s">
        <v>625</v>
      </c>
      <c r="H25" s="278" t="s">
        <v>580</v>
      </c>
      <c r="I25" s="109" t="s">
        <v>239</v>
      </c>
      <c r="J25" s="109" t="s">
        <v>623</v>
      </c>
      <c r="K25" s="109" t="s">
        <v>627</v>
      </c>
      <c r="L25" s="110" t="s">
        <v>625</v>
      </c>
      <c r="M25" s="26"/>
    </row>
    <row r="26" spans="1:13" ht="17.25" customHeight="1">
      <c r="A26" s="332" t="s">
        <v>217</v>
      </c>
      <c r="B26" s="333"/>
      <c r="C26" s="80">
        <v>2188</v>
      </c>
      <c r="D26" s="24">
        <v>83</v>
      </c>
      <c r="E26" s="81">
        <v>142</v>
      </c>
      <c r="F26" s="81">
        <v>225</v>
      </c>
      <c r="G26" s="80">
        <v>1738</v>
      </c>
      <c r="H26" s="82">
        <v>2186</v>
      </c>
      <c r="I26" s="24">
        <v>97</v>
      </c>
      <c r="J26" s="81">
        <v>160</v>
      </c>
      <c r="K26" s="81">
        <v>242</v>
      </c>
      <c r="L26" s="80">
        <v>1687</v>
      </c>
      <c r="M26" s="26"/>
    </row>
    <row r="27" spans="1:13" ht="22.5" customHeight="1">
      <c r="A27" s="23"/>
      <c r="B27" s="130" t="s">
        <v>444</v>
      </c>
      <c r="C27">
        <v>240</v>
      </c>
      <c r="D27" s="25">
        <v>7</v>
      </c>
      <c r="E27">
        <v>11</v>
      </c>
      <c r="F27">
        <v>10</v>
      </c>
      <c r="G27">
        <v>212</v>
      </c>
      <c r="H27" s="25">
        <v>240</v>
      </c>
      <c r="I27" s="25">
        <v>6</v>
      </c>
      <c r="J27" s="26">
        <v>11</v>
      </c>
      <c r="K27" s="26">
        <v>13</v>
      </c>
      <c r="L27" s="26">
        <v>210</v>
      </c>
      <c r="M27" s="26"/>
    </row>
    <row r="28" spans="1:13" ht="22.5" customHeight="1">
      <c r="A28" s="23"/>
      <c r="B28" s="20" t="s">
        <v>445</v>
      </c>
      <c r="C28" s="64">
        <v>1948</v>
      </c>
      <c r="D28" s="25">
        <v>76</v>
      </c>
      <c r="E28" s="26">
        <v>131</v>
      </c>
      <c r="F28" s="26">
        <v>215</v>
      </c>
      <c r="G28" s="64">
        <v>1526</v>
      </c>
      <c r="H28" s="83">
        <v>1946</v>
      </c>
      <c r="I28" s="25">
        <v>91</v>
      </c>
      <c r="J28" s="26">
        <v>149</v>
      </c>
      <c r="K28" s="26">
        <v>229</v>
      </c>
      <c r="L28" s="64">
        <v>1477</v>
      </c>
      <c r="M28" s="26"/>
    </row>
    <row r="29" spans="1:13" ht="7.5" customHeight="1">
      <c r="A29" s="131"/>
      <c r="B29" s="100"/>
      <c r="C29" s="112"/>
      <c r="D29" s="118"/>
      <c r="E29" s="112"/>
      <c r="F29" s="112"/>
      <c r="G29" s="112"/>
      <c r="H29" s="103"/>
      <c r="I29" s="103"/>
      <c r="J29" s="102"/>
      <c r="K29" s="102"/>
      <c r="L29" s="102"/>
      <c r="M29" s="26"/>
    </row>
    <row r="30" spans="1:13" ht="17.25" customHeight="1">
      <c r="A30" s="334" t="s">
        <v>446</v>
      </c>
      <c r="B30" s="335"/>
      <c r="C30" s="42">
        <v>1034</v>
      </c>
      <c r="D30" s="25">
        <v>40</v>
      </c>
      <c r="E30">
        <v>70</v>
      </c>
      <c r="F30">
        <v>104</v>
      </c>
      <c r="G30" s="42">
        <v>820</v>
      </c>
      <c r="H30" s="83">
        <v>1032</v>
      </c>
      <c r="I30" s="25">
        <v>40</v>
      </c>
      <c r="J30" s="26">
        <v>68</v>
      </c>
      <c r="K30" s="26">
        <v>118</v>
      </c>
      <c r="L30" s="64">
        <v>806</v>
      </c>
      <c r="M30" s="26"/>
    </row>
    <row r="31" spans="1:13" ht="22.5" customHeight="1">
      <c r="A31" s="23"/>
      <c r="B31" s="130" t="s">
        <v>444</v>
      </c>
      <c r="C31">
        <v>204</v>
      </c>
      <c r="D31" s="25">
        <v>6</v>
      </c>
      <c r="E31">
        <v>6</v>
      </c>
      <c r="F31">
        <v>8</v>
      </c>
      <c r="G31">
        <v>184</v>
      </c>
      <c r="H31" s="25">
        <v>204</v>
      </c>
      <c r="I31" s="25">
        <v>4</v>
      </c>
      <c r="J31" s="26">
        <v>6</v>
      </c>
      <c r="K31" s="26">
        <v>10</v>
      </c>
      <c r="L31" s="26">
        <v>184</v>
      </c>
      <c r="M31" s="26"/>
    </row>
    <row r="32" spans="1:13" ht="22.5" customHeight="1">
      <c r="A32" s="23"/>
      <c r="B32" s="20" t="s">
        <v>445</v>
      </c>
      <c r="C32" s="42">
        <v>830</v>
      </c>
      <c r="D32" s="25">
        <v>34</v>
      </c>
      <c r="E32">
        <v>64</v>
      </c>
      <c r="F32">
        <v>96</v>
      </c>
      <c r="G32" s="42">
        <v>636</v>
      </c>
      <c r="H32" s="83">
        <v>828</v>
      </c>
      <c r="I32" s="25">
        <v>36</v>
      </c>
      <c r="J32" s="26">
        <v>62</v>
      </c>
      <c r="K32" s="26">
        <v>108</v>
      </c>
      <c r="L32" s="64">
        <v>622</v>
      </c>
      <c r="M32" s="26"/>
    </row>
    <row r="33" spans="1:13" ht="7.5" customHeight="1">
      <c r="A33" s="23"/>
      <c r="B33" s="20"/>
      <c r="D33" s="25"/>
      <c r="H33" s="13"/>
      <c r="I33" s="13"/>
      <c r="J33" s="12"/>
      <c r="K33" s="12"/>
      <c r="L33" s="12"/>
      <c r="M33" s="26"/>
    </row>
    <row r="34" spans="1:13" ht="17.25" customHeight="1">
      <c r="A34" s="334" t="s">
        <v>447</v>
      </c>
      <c r="B34" s="335"/>
      <c r="C34" s="42">
        <v>1154</v>
      </c>
      <c r="D34" s="25">
        <v>43</v>
      </c>
      <c r="E34">
        <v>72</v>
      </c>
      <c r="F34">
        <v>121</v>
      </c>
      <c r="G34" s="42">
        <v>918</v>
      </c>
      <c r="H34" s="83">
        <v>1154</v>
      </c>
      <c r="I34" s="25">
        <v>57</v>
      </c>
      <c r="J34" s="26">
        <v>92</v>
      </c>
      <c r="K34" s="26">
        <v>124</v>
      </c>
      <c r="L34" s="64">
        <v>881</v>
      </c>
      <c r="M34" s="26"/>
    </row>
    <row r="35" spans="1:13" ht="22.5" customHeight="1">
      <c r="A35" s="23"/>
      <c r="B35" s="130" t="s">
        <v>444</v>
      </c>
      <c r="C35">
        <v>36</v>
      </c>
      <c r="D35" s="25">
        <v>1</v>
      </c>
      <c r="E35">
        <v>5</v>
      </c>
      <c r="F35">
        <v>2</v>
      </c>
      <c r="G35">
        <v>28</v>
      </c>
      <c r="H35" s="25">
        <v>36</v>
      </c>
      <c r="I35" s="25">
        <v>2</v>
      </c>
      <c r="J35" s="26">
        <v>5</v>
      </c>
      <c r="K35" s="26">
        <v>3</v>
      </c>
      <c r="L35" s="26">
        <v>26</v>
      </c>
      <c r="M35" s="26"/>
    </row>
    <row r="36" spans="1:13" ht="22.5" customHeight="1">
      <c r="A36" s="23"/>
      <c r="B36" s="20" t="s">
        <v>445</v>
      </c>
      <c r="C36" s="42">
        <v>1118</v>
      </c>
      <c r="D36" s="25">
        <v>42</v>
      </c>
      <c r="E36">
        <v>67</v>
      </c>
      <c r="F36">
        <v>119</v>
      </c>
      <c r="G36" s="42">
        <v>890</v>
      </c>
      <c r="H36" s="83">
        <v>1118</v>
      </c>
      <c r="I36" s="25">
        <v>55</v>
      </c>
      <c r="J36" s="26">
        <v>87</v>
      </c>
      <c r="K36" s="26">
        <v>121</v>
      </c>
      <c r="L36" s="64">
        <v>855</v>
      </c>
      <c r="M36" s="26"/>
    </row>
    <row r="37" spans="1:13" ht="7.5" customHeight="1">
      <c r="A37" s="119"/>
      <c r="B37" s="21"/>
      <c r="C37" s="28"/>
      <c r="D37" s="27"/>
      <c r="E37" s="28"/>
      <c r="F37" s="28"/>
      <c r="G37" s="28"/>
      <c r="H37" s="17"/>
      <c r="I37" s="17"/>
      <c r="J37" s="16"/>
      <c r="K37" s="16"/>
      <c r="L37" s="16"/>
      <c r="M37" s="26"/>
    </row>
    <row r="38" spans="1:13" ht="13.5">
      <c r="A38" s="132"/>
      <c r="B38" s="12"/>
      <c r="C38" s="26"/>
      <c r="D38" s="26"/>
      <c r="E38" s="26"/>
      <c r="F38" s="26"/>
      <c r="G38" s="26"/>
      <c r="H38" s="12"/>
      <c r="I38" s="12"/>
      <c r="J38" s="12"/>
      <c r="K38" s="12"/>
      <c r="L38" s="12"/>
      <c r="M38" s="26"/>
    </row>
    <row r="39" spans="1:13" ht="13.5">
      <c r="A39" s="26"/>
      <c r="B39" s="26"/>
      <c r="M39" s="26"/>
    </row>
    <row r="40" spans="1:13" ht="13.5">
      <c r="A40" s="26"/>
      <c r="B40" s="26"/>
      <c r="M40" s="26"/>
    </row>
    <row r="41" spans="1:13" ht="13.5">
      <c r="A41" s="12" t="s">
        <v>628</v>
      </c>
      <c r="B41" s="26"/>
      <c r="M41" s="26"/>
    </row>
    <row r="42" spans="1:13" ht="13.5">
      <c r="A42" s="12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26"/>
    </row>
    <row r="43" spans="1:13" ht="13.5" customHeight="1">
      <c r="A43" s="296" t="s">
        <v>443</v>
      </c>
      <c r="B43" s="336"/>
      <c r="C43" s="306" t="s">
        <v>236</v>
      </c>
      <c r="D43" s="314"/>
      <c r="E43" s="314"/>
      <c r="F43" s="314"/>
      <c r="G43" s="314"/>
      <c r="H43" s="314"/>
      <c r="I43" s="314"/>
      <c r="J43" s="314"/>
      <c r="K43" s="314"/>
      <c r="L43" s="314"/>
      <c r="M43" s="26"/>
    </row>
    <row r="44" spans="1:13" ht="13.5" customHeight="1">
      <c r="A44" s="337"/>
      <c r="B44" s="338"/>
      <c r="C44" s="324" t="s">
        <v>237</v>
      </c>
      <c r="D44" s="325"/>
      <c r="E44" s="325"/>
      <c r="F44" s="325"/>
      <c r="G44" s="325"/>
      <c r="H44" s="324" t="s">
        <v>238</v>
      </c>
      <c r="I44" s="325"/>
      <c r="J44" s="325"/>
      <c r="K44" s="325"/>
      <c r="L44" s="325"/>
      <c r="M44" s="26"/>
    </row>
    <row r="45" spans="1:13" ht="35.25" customHeight="1">
      <c r="A45" s="339"/>
      <c r="B45" s="321"/>
      <c r="C45" s="278" t="s">
        <v>580</v>
      </c>
      <c r="D45" s="109" t="s">
        <v>239</v>
      </c>
      <c r="E45" s="109" t="s">
        <v>623</v>
      </c>
      <c r="F45" s="109" t="s">
        <v>627</v>
      </c>
      <c r="G45" s="110" t="s">
        <v>625</v>
      </c>
      <c r="H45" s="278" t="s">
        <v>580</v>
      </c>
      <c r="I45" s="109" t="s">
        <v>239</v>
      </c>
      <c r="J45" s="109" t="s">
        <v>623</v>
      </c>
      <c r="K45" s="109" t="s">
        <v>627</v>
      </c>
      <c r="L45" s="110" t="s">
        <v>625</v>
      </c>
      <c r="M45" s="26"/>
    </row>
    <row r="46" spans="1:13" ht="17.25" customHeight="1">
      <c r="A46" s="332" t="s">
        <v>217</v>
      </c>
      <c r="B46" s="333"/>
      <c r="C46" s="80">
        <v>1182</v>
      </c>
      <c r="D46" s="24">
        <v>46</v>
      </c>
      <c r="E46" s="81">
        <v>69</v>
      </c>
      <c r="F46" s="81">
        <v>120</v>
      </c>
      <c r="G46" s="80">
        <v>947</v>
      </c>
      <c r="H46" s="82">
        <v>1184</v>
      </c>
      <c r="I46" s="24">
        <v>52</v>
      </c>
      <c r="J46" s="81">
        <v>79</v>
      </c>
      <c r="K46" s="81">
        <v>124</v>
      </c>
      <c r="L46" s="80">
        <v>929</v>
      </c>
      <c r="M46" s="26"/>
    </row>
    <row r="47" spans="1:13" ht="22.5" customHeight="1">
      <c r="A47" s="23"/>
      <c r="B47" s="130" t="s">
        <v>444</v>
      </c>
      <c r="C47" s="26">
        <v>68</v>
      </c>
      <c r="D47" s="25">
        <v>2</v>
      </c>
      <c r="E47" s="26">
        <v>0</v>
      </c>
      <c r="F47" s="26">
        <v>4</v>
      </c>
      <c r="G47" s="26">
        <v>62</v>
      </c>
      <c r="H47" s="25">
        <v>68</v>
      </c>
      <c r="I47" s="25">
        <v>2</v>
      </c>
      <c r="J47" s="26">
        <v>3</v>
      </c>
      <c r="K47" s="26">
        <v>2</v>
      </c>
      <c r="L47" s="26">
        <v>61</v>
      </c>
      <c r="M47" s="26"/>
    </row>
    <row r="48" spans="1:13" ht="22.5" customHeight="1">
      <c r="A48" s="23"/>
      <c r="B48" s="20" t="s">
        <v>445</v>
      </c>
      <c r="C48" s="64">
        <v>1114</v>
      </c>
      <c r="D48" s="25">
        <v>44</v>
      </c>
      <c r="E48" s="26">
        <v>69</v>
      </c>
      <c r="F48" s="26">
        <v>116</v>
      </c>
      <c r="G48" s="64">
        <v>885</v>
      </c>
      <c r="H48" s="83">
        <v>1116</v>
      </c>
      <c r="I48" s="25">
        <v>50</v>
      </c>
      <c r="J48" s="26">
        <v>76</v>
      </c>
      <c r="K48" s="26">
        <v>122</v>
      </c>
      <c r="L48" s="64">
        <v>868</v>
      </c>
      <c r="M48" s="26"/>
    </row>
    <row r="49" spans="1:13" ht="7.5" customHeight="1">
      <c r="A49" s="131"/>
      <c r="B49" s="100"/>
      <c r="C49" s="112"/>
      <c r="D49" s="118"/>
      <c r="E49" s="112"/>
      <c r="F49" s="112"/>
      <c r="G49" s="112"/>
      <c r="H49" s="103"/>
      <c r="I49" s="103"/>
      <c r="J49" s="102"/>
      <c r="K49" s="102"/>
      <c r="L49" s="102"/>
      <c r="M49" s="26"/>
    </row>
    <row r="50" spans="1:13" ht="17.25" customHeight="1">
      <c r="A50" s="334" t="s">
        <v>446</v>
      </c>
      <c r="B50" s="335"/>
      <c r="C50" s="42">
        <v>408</v>
      </c>
      <c r="D50" s="25">
        <v>18</v>
      </c>
      <c r="E50">
        <v>25</v>
      </c>
      <c r="F50">
        <v>48</v>
      </c>
      <c r="G50" s="42">
        <v>317</v>
      </c>
      <c r="H50" s="83">
        <v>408</v>
      </c>
      <c r="I50" s="25">
        <v>16</v>
      </c>
      <c r="J50" s="26">
        <v>23</v>
      </c>
      <c r="K50" s="26">
        <v>52</v>
      </c>
      <c r="L50" s="64">
        <v>317</v>
      </c>
      <c r="M50" s="26"/>
    </row>
    <row r="51" spans="1:13" ht="22.5" customHeight="1">
      <c r="A51" s="23"/>
      <c r="B51" s="130" t="s">
        <v>444</v>
      </c>
      <c r="C51">
        <v>62</v>
      </c>
      <c r="D51" s="25">
        <v>2</v>
      </c>
      <c r="E51">
        <v>0</v>
      </c>
      <c r="F51">
        <v>3</v>
      </c>
      <c r="G51">
        <v>57</v>
      </c>
      <c r="H51" s="25">
        <v>62</v>
      </c>
      <c r="I51" s="25">
        <v>2</v>
      </c>
      <c r="J51" s="26">
        <v>2</v>
      </c>
      <c r="K51" s="26">
        <v>2</v>
      </c>
      <c r="L51" s="26">
        <v>56</v>
      </c>
      <c r="M51" s="26"/>
    </row>
    <row r="52" spans="1:13" ht="22.5" customHeight="1">
      <c r="A52" s="23"/>
      <c r="B52" s="20" t="s">
        <v>445</v>
      </c>
      <c r="C52" s="42">
        <v>346</v>
      </c>
      <c r="D52" s="25">
        <v>16</v>
      </c>
      <c r="E52">
        <v>25</v>
      </c>
      <c r="F52">
        <v>45</v>
      </c>
      <c r="G52" s="42">
        <v>260</v>
      </c>
      <c r="H52" s="83">
        <v>346</v>
      </c>
      <c r="I52" s="25">
        <v>14</v>
      </c>
      <c r="J52" s="26">
        <v>21</v>
      </c>
      <c r="K52" s="26">
        <v>50</v>
      </c>
      <c r="L52" s="64">
        <v>261</v>
      </c>
      <c r="M52" s="26"/>
    </row>
    <row r="53" spans="1:13" ht="7.5" customHeight="1">
      <c r="A53" s="23"/>
      <c r="B53" s="20"/>
      <c r="D53" s="25"/>
      <c r="H53" s="13"/>
      <c r="I53" s="13"/>
      <c r="J53" s="12"/>
      <c r="K53" s="12"/>
      <c r="L53" s="12"/>
      <c r="M53" s="26"/>
    </row>
    <row r="54" spans="1:13" ht="17.25" customHeight="1">
      <c r="A54" s="334" t="s">
        <v>447</v>
      </c>
      <c r="B54" s="335"/>
      <c r="C54" s="42">
        <v>774</v>
      </c>
      <c r="D54" s="25">
        <v>28</v>
      </c>
      <c r="E54">
        <v>44</v>
      </c>
      <c r="F54">
        <v>72</v>
      </c>
      <c r="G54" s="42">
        <v>630</v>
      </c>
      <c r="H54" s="83">
        <v>776</v>
      </c>
      <c r="I54" s="25">
        <v>36</v>
      </c>
      <c r="J54" s="26">
        <v>56</v>
      </c>
      <c r="K54" s="26">
        <v>72</v>
      </c>
      <c r="L54" s="64">
        <v>612</v>
      </c>
      <c r="M54" s="26"/>
    </row>
    <row r="55" spans="1:13" ht="22.5" customHeight="1">
      <c r="A55" s="23"/>
      <c r="B55" s="130" t="s">
        <v>444</v>
      </c>
      <c r="C55">
        <v>6</v>
      </c>
      <c r="D55" s="25">
        <v>0</v>
      </c>
      <c r="E55">
        <v>0</v>
      </c>
      <c r="F55">
        <v>1</v>
      </c>
      <c r="G55">
        <v>5</v>
      </c>
      <c r="H55" s="25">
        <v>6</v>
      </c>
      <c r="I55" s="25">
        <v>0</v>
      </c>
      <c r="J55" s="26">
        <v>1</v>
      </c>
      <c r="K55" s="26">
        <v>0</v>
      </c>
      <c r="L55" s="26">
        <v>5</v>
      </c>
      <c r="M55" s="26"/>
    </row>
    <row r="56" spans="1:13" ht="22.5" customHeight="1">
      <c r="A56" s="23"/>
      <c r="B56" s="20" t="s">
        <v>445</v>
      </c>
      <c r="C56" s="42">
        <v>768</v>
      </c>
      <c r="D56" s="25">
        <v>28</v>
      </c>
      <c r="E56">
        <v>44</v>
      </c>
      <c r="F56">
        <v>71</v>
      </c>
      <c r="G56" s="42">
        <v>625</v>
      </c>
      <c r="H56" s="83">
        <v>770</v>
      </c>
      <c r="I56" s="25">
        <v>36</v>
      </c>
      <c r="J56" s="26">
        <v>55</v>
      </c>
      <c r="K56" s="26">
        <v>72</v>
      </c>
      <c r="L56" s="64">
        <v>607</v>
      </c>
      <c r="M56" s="26"/>
    </row>
    <row r="57" spans="1:13" ht="7.5" customHeight="1">
      <c r="A57" s="119"/>
      <c r="B57" s="21"/>
      <c r="C57" s="28"/>
      <c r="D57" s="27"/>
      <c r="E57" s="28"/>
      <c r="F57" s="28"/>
      <c r="G57" s="28"/>
      <c r="H57" s="17"/>
      <c r="I57" s="17"/>
      <c r="J57" s="16"/>
      <c r="K57" s="16"/>
      <c r="L57" s="16"/>
      <c r="M57" s="26"/>
    </row>
    <row r="58" spans="1:13" ht="13.5">
      <c r="A58" s="26" t="s">
        <v>582</v>
      </c>
      <c r="B58" s="26"/>
      <c r="M58" s="26"/>
    </row>
    <row r="59" spans="1:13" ht="13.5">
      <c r="A59" s="26" t="s">
        <v>583</v>
      </c>
      <c r="B59" s="26"/>
      <c r="M59" s="26"/>
    </row>
    <row r="60" spans="1:13" ht="13.5">
      <c r="A60" s="26"/>
      <c r="B60" s="26"/>
      <c r="M60" s="26"/>
    </row>
    <row r="61" spans="1:13" ht="13.5">
      <c r="A61" s="26"/>
      <c r="B61" s="26"/>
      <c r="M61" s="26"/>
    </row>
    <row r="62" spans="1:13" ht="13.5">
      <c r="A62" s="26"/>
      <c r="B62" s="26"/>
      <c r="M62" s="26"/>
    </row>
    <row r="63" spans="1:13" ht="13.5">
      <c r="A63" s="12" t="s">
        <v>0</v>
      </c>
      <c r="B63" s="26"/>
      <c r="M63" s="26"/>
    </row>
    <row r="64" spans="1:13" ht="13.5">
      <c r="A64" s="12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26"/>
    </row>
    <row r="65" spans="1:13" ht="13.5" customHeight="1">
      <c r="A65" s="296" t="s">
        <v>443</v>
      </c>
      <c r="B65" s="336"/>
      <c r="C65" s="306" t="s">
        <v>236</v>
      </c>
      <c r="D65" s="314"/>
      <c r="E65" s="314"/>
      <c r="F65" s="314"/>
      <c r="G65" s="314"/>
      <c r="H65" s="314"/>
      <c r="I65" s="314"/>
      <c r="J65" s="314"/>
      <c r="K65" s="314"/>
      <c r="L65" s="314"/>
      <c r="M65" s="26"/>
    </row>
    <row r="66" spans="1:13" ht="13.5" customHeight="1">
      <c r="A66" s="337"/>
      <c r="B66" s="338"/>
      <c r="C66" s="324" t="s">
        <v>237</v>
      </c>
      <c r="D66" s="325"/>
      <c r="E66" s="325"/>
      <c r="F66" s="325"/>
      <c r="G66" s="325"/>
      <c r="H66" s="324" t="s">
        <v>238</v>
      </c>
      <c r="I66" s="325"/>
      <c r="J66" s="325"/>
      <c r="K66" s="325"/>
      <c r="L66" s="325"/>
      <c r="M66" s="26"/>
    </row>
    <row r="67" spans="1:13" ht="35.25" customHeight="1">
      <c r="A67" s="339"/>
      <c r="B67" s="321"/>
      <c r="C67" s="278" t="s">
        <v>580</v>
      </c>
      <c r="D67" s="109" t="s">
        <v>239</v>
      </c>
      <c r="E67" s="109" t="s">
        <v>623</v>
      </c>
      <c r="F67" s="109" t="s">
        <v>627</v>
      </c>
      <c r="G67" s="110" t="s">
        <v>625</v>
      </c>
      <c r="H67" s="278" t="s">
        <v>580</v>
      </c>
      <c r="I67" s="109" t="s">
        <v>239</v>
      </c>
      <c r="J67" s="109" t="s">
        <v>623</v>
      </c>
      <c r="K67" s="109" t="s">
        <v>627</v>
      </c>
      <c r="L67" s="110" t="s">
        <v>625</v>
      </c>
      <c r="M67" s="26"/>
    </row>
    <row r="68" spans="1:13" ht="17.25" customHeight="1">
      <c r="A68" s="332" t="s">
        <v>217</v>
      </c>
      <c r="B68" s="333"/>
      <c r="C68" s="80">
        <v>1169</v>
      </c>
      <c r="D68" s="24">
        <v>46</v>
      </c>
      <c r="E68" s="81">
        <v>69</v>
      </c>
      <c r="F68" s="81">
        <v>117</v>
      </c>
      <c r="G68" s="80">
        <v>937</v>
      </c>
      <c r="H68" s="82">
        <v>1171</v>
      </c>
      <c r="I68" s="24">
        <v>52</v>
      </c>
      <c r="J68" s="81">
        <v>79</v>
      </c>
      <c r="K68" s="81">
        <v>121</v>
      </c>
      <c r="L68" s="80">
        <v>919</v>
      </c>
      <c r="M68" s="26"/>
    </row>
    <row r="69" spans="1:13" ht="22.5" customHeight="1">
      <c r="A69" s="23"/>
      <c r="B69" s="130" t="s">
        <v>444</v>
      </c>
      <c r="C69">
        <v>68</v>
      </c>
      <c r="D69" s="25">
        <v>2</v>
      </c>
      <c r="E69">
        <v>0</v>
      </c>
      <c r="F69">
        <v>4</v>
      </c>
      <c r="G69">
        <v>62</v>
      </c>
      <c r="H69" s="25">
        <v>68</v>
      </c>
      <c r="I69" s="25">
        <v>2</v>
      </c>
      <c r="J69" s="26">
        <v>3</v>
      </c>
      <c r="K69" s="26">
        <v>2</v>
      </c>
      <c r="L69" s="26">
        <v>61</v>
      </c>
      <c r="M69" s="26"/>
    </row>
    <row r="70" spans="1:13" ht="22.5" customHeight="1">
      <c r="A70" s="23"/>
      <c r="B70" s="20" t="s">
        <v>445</v>
      </c>
      <c r="C70" s="64">
        <v>1101</v>
      </c>
      <c r="D70" s="25">
        <v>44</v>
      </c>
      <c r="E70" s="26">
        <v>69</v>
      </c>
      <c r="F70" s="26">
        <v>113</v>
      </c>
      <c r="G70" s="64">
        <v>875</v>
      </c>
      <c r="H70" s="83">
        <v>1103</v>
      </c>
      <c r="I70" s="25">
        <v>50</v>
      </c>
      <c r="J70" s="26">
        <v>76</v>
      </c>
      <c r="K70" s="26">
        <v>119</v>
      </c>
      <c r="L70" s="64">
        <v>858</v>
      </c>
      <c r="M70" s="26"/>
    </row>
    <row r="71" spans="1:13" ht="7.5" customHeight="1">
      <c r="A71" s="131"/>
      <c r="B71" s="100"/>
      <c r="C71" s="112"/>
      <c r="D71" s="118"/>
      <c r="E71" s="112"/>
      <c r="F71" s="112"/>
      <c r="G71" s="112"/>
      <c r="H71" s="103"/>
      <c r="I71" s="103"/>
      <c r="J71" s="102"/>
      <c r="K71" s="102"/>
      <c r="L71" s="102"/>
      <c r="M71" s="26"/>
    </row>
    <row r="72" spans="1:13" ht="17.25" customHeight="1">
      <c r="A72" s="334" t="s">
        <v>446</v>
      </c>
      <c r="B72" s="335"/>
      <c r="C72" s="42">
        <v>398</v>
      </c>
      <c r="D72" s="25">
        <v>18</v>
      </c>
      <c r="E72">
        <v>25</v>
      </c>
      <c r="F72">
        <v>46</v>
      </c>
      <c r="G72" s="42">
        <v>309</v>
      </c>
      <c r="H72" s="83">
        <v>398</v>
      </c>
      <c r="I72" s="25">
        <v>16</v>
      </c>
      <c r="J72" s="26">
        <v>23</v>
      </c>
      <c r="K72" s="26">
        <v>50</v>
      </c>
      <c r="L72" s="64">
        <v>309</v>
      </c>
      <c r="M72" s="26"/>
    </row>
    <row r="73" spans="1:13" ht="22.5" customHeight="1">
      <c r="A73" s="23"/>
      <c r="B73" s="130" t="s">
        <v>444</v>
      </c>
      <c r="C73">
        <v>62</v>
      </c>
      <c r="D73" s="25">
        <v>2</v>
      </c>
      <c r="E73">
        <v>0</v>
      </c>
      <c r="F73">
        <v>3</v>
      </c>
      <c r="G73">
        <v>57</v>
      </c>
      <c r="H73" s="25">
        <v>62</v>
      </c>
      <c r="I73" s="25">
        <v>2</v>
      </c>
      <c r="J73" s="26">
        <v>2</v>
      </c>
      <c r="K73" s="26">
        <v>2</v>
      </c>
      <c r="L73" s="26">
        <v>56</v>
      </c>
      <c r="M73" s="26"/>
    </row>
    <row r="74" spans="1:13" ht="22.5" customHeight="1">
      <c r="A74" s="23"/>
      <c r="B74" s="20" t="s">
        <v>445</v>
      </c>
      <c r="C74" s="42">
        <v>336</v>
      </c>
      <c r="D74" s="25">
        <v>16</v>
      </c>
      <c r="E74">
        <v>25</v>
      </c>
      <c r="F74">
        <v>43</v>
      </c>
      <c r="G74" s="42">
        <v>252</v>
      </c>
      <c r="H74" s="83">
        <v>336</v>
      </c>
      <c r="I74" s="25">
        <v>14</v>
      </c>
      <c r="J74" s="26">
        <v>21</v>
      </c>
      <c r="K74" s="26">
        <v>48</v>
      </c>
      <c r="L74" s="64">
        <v>253</v>
      </c>
      <c r="M74" s="26"/>
    </row>
    <row r="75" spans="1:13" ht="7.5" customHeight="1">
      <c r="A75" s="23"/>
      <c r="B75" s="20"/>
      <c r="D75" s="25"/>
      <c r="H75" s="13"/>
      <c r="I75" s="13"/>
      <c r="J75" s="12"/>
      <c r="K75" s="12"/>
      <c r="L75" s="12"/>
      <c r="M75" s="26"/>
    </row>
    <row r="76" spans="1:13" ht="17.25" customHeight="1">
      <c r="A76" s="334" t="s">
        <v>447</v>
      </c>
      <c r="B76" s="335"/>
      <c r="C76" s="42">
        <v>771</v>
      </c>
      <c r="D76" s="25">
        <v>28</v>
      </c>
      <c r="E76">
        <v>44</v>
      </c>
      <c r="F76">
        <v>71</v>
      </c>
      <c r="G76" s="42">
        <v>628</v>
      </c>
      <c r="H76" s="83">
        <v>773</v>
      </c>
      <c r="I76" s="25">
        <v>36</v>
      </c>
      <c r="J76" s="26">
        <v>56</v>
      </c>
      <c r="K76" s="26">
        <v>71</v>
      </c>
      <c r="L76" s="64">
        <v>610</v>
      </c>
      <c r="M76" s="26"/>
    </row>
    <row r="77" spans="1:13" ht="22.5" customHeight="1">
      <c r="A77" s="23"/>
      <c r="B77" s="130" t="s">
        <v>444</v>
      </c>
      <c r="C77">
        <v>6</v>
      </c>
      <c r="D77" s="25">
        <v>0</v>
      </c>
      <c r="E77">
        <v>0</v>
      </c>
      <c r="F77">
        <v>1</v>
      </c>
      <c r="G77">
        <v>5</v>
      </c>
      <c r="H77" s="25">
        <v>6</v>
      </c>
      <c r="I77" s="25">
        <v>0</v>
      </c>
      <c r="J77" s="26">
        <v>1</v>
      </c>
      <c r="K77" s="26">
        <v>0</v>
      </c>
      <c r="L77" s="26">
        <v>5</v>
      </c>
      <c r="M77" s="26"/>
    </row>
    <row r="78" spans="1:13" ht="22.5" customHeight="1">
      <c r="A78" s="23"/>
      <c r="B78" s="20" t="s">
        <v>445</v>
      </c>
      <c r="C78" s="42">
        <v>765</v>
      </c>
      <c r="D78" s="25">
        <v>28</v>
      </c>
      <c r="E78">
        <v>44</v>
      </c>
      <c r="F78">
        <v>70</v>
      </c>
      <c r="G78" s="42">
        <v>623</v>
      </c>
      <c r="H78" s="83">
        <v>767</v>
      </c>
      <c r="I78" s="25">
        <v>36</v>
      </c>
      <c r="J78" s="26">
        <v>55</v>
      </c>
      <c r="K78" s="26">
        <v>71</v>
      </c>
      <c r="L78" s="64">
        <v>605</v>
      </c>
      <c r="M78" s="26"/>
    </row>
    <row r="79" spans="1:13" ht="7.5" customHeight="1">
      <c r="A79" s="119"/>
      <c r="B79" s="21"/>
      <c r="C79" s="28"/>
      <c r="D79" s="27"/>
      <c r="E79" s="28"/>
      <c r="F79" s="28"/>
      <c r="G79" s="28"/>
      <c r="H79" s="17"/>
      <c r="I79" s="17"/>
      <c r="J79" s="16"/>
      <c r="K79" s="16"/>
      <c r="L79" s="16"/>
      <c r="M79" s="26"/>
    </row>
    <row r="80" spans="1:13" ht="13.5">
      <c r="A80" s="26" t="s">
        <v>582</v>
      </c>
      <c r="B80" s="26"/>
      <c r="M80" s="26"/>
    </row>
    <row r="81" spans="1:13" ht="13.5">
      <c r="A81" s="26" t="s">
        <v>583</v>
      </c>
      <c r="B81" s="26"/>
      <c r="M81" s="26"/>
    </row>
    <row r="82" spans="1:13" ht="13.5">
      <c r="A82" s="26"/>
      <c r="B82" s="26"/>
      <c r="M82" s="26"/>
    </row>
    <row r="83" spans="1:13" ht="13.5">
      <c r="A83" s="26"/>
      <c r="B83" s="26"/>
      <c r="M83" s="26"/>
    </row>
    <row r="84" spans="1:13" ht="13.5">
      <c r="A84" s="26"/>
      <c r="B84" s="26"/>
      <c r="M84" s="26"/>
    </row>
    <row r="85" spans="1:13" ht="13.5">
      <c r="A85" s="12" t="s">
        <v>1</v>
      </c>
      <c r="B85" s="26"/>
      <c r="M85" s="26"/>
    </row>
    <row r="86" spans="1:13" ht="13.5">
      <c r="A86" s="12"/>
      <c r="B86" s="12"/>
      <c r="C86" s="1"/>
      <c r="D86" s="1"/>
      <c r="E86" s="1"/>
      <c r="F86" s="1"/>
      <c r="G86" s="1"/>
      <c r="H86" s="1"/>
      <c r="I86" s="1"/>
      <c r="J86" s="1"/>
      <c r="K86" s="1"/>
      <c r="L86" s="1"/>
      <c r="M86" s="26"/>
    </row>
    <row r="87" spans="1:13" ht="13.5" customHeight="1">
      <c r="A87" s="296" t="s">
        <v>443</v>
      </c>
      <c r="B87" s="336"/>
      <c r="C87" s="306" t="s">
        <v>236</v>
      </c>
      <c r="D87" s="314"/>
      <c r="E87" s="314"/>
      <c r="F87" s="314"/>
      <c r="G87" s="314"/>
      <c r="H87" s="314"/>
      <c r="I87" s="314"/>
      <c r="J87" s="314"/>
      <c r="K87" s="314"/>
      <c r="L87" s="314"/>
      <c r="M87" s="26"/>
    </row>
    <row r="88" spans="1:13" ht="13.5" customHeight="1">
      <c r="A88" s="337"/>
      <c r="B88" s="338"/>
      <c r="C88" s="324" t="s">
        <v>237</v>
      </c>
      <c r="D88" s="325"/>
      <c r="E88" s="325"/>
      <c r="F88" s="325"/>
      <c r="G88" s="325"/>
      <c r="H88" s="324" t="s">
        <v>238</v>
      </c>
      <c r="I88" s="325"/>
      <c r="J88" s="325"/>
      <c r="K88" s="325"/>
      <c r="L88" s="325"/>
      <c r="M88" s="26"/>
    </row>
    <row r="89" spans="1:13" ht="35.25" customHeight="1">
      <c r="A89" s="339"/>
      <c r="B89" s="321"/>
      <c r="C89" s="278" t="s">
        <v>580</v>
      </c>
      <c r="D89" s="109" t="s">
        <v>239</v>
      </c>
      <c r="E89" s="109" t="s">
        <v>623</v>
      </c>
      <c r="F89" s="109" t="s">
        <v>627</v>
      </c>
      <c r="G89" s="110" t="s">
        <v>625</v>
      </c>
      <c r="H89" s="278" t="s">
        <v>580</v>
      </c>
      <c r="I89" s="109" t="s">
        <v>239</v>
      </c>
      <c r="J89" s="109" t="s">
        <v>623</v>
      </c>
      <c r="K89" s="109" t="s">
        <v>627</v>
      </c>
      <c r="L89" s="110" t="s">
        <v>625</v>
      </c>
      <c r="M89" s="26"/>
    </row>
    <row r="90" spans="1:13" ht="17.25" customHeight="1">
      <c r="A90" s="332" t="s">
        <v>217</v>
      </c>
      <c r="B90" s="333"/>
      <c r="C90" s="42">
        <v>1075</v>
      </c>
      <c r="D90" s="24">
        <v>40</v>
      </c>
      <c r="E90">
        <v>76</v>
      </c>
      <c r="F90">
        <v>109</v>
      </c>
      <c r="G90" s="42">
        <v>850</v>
      </c>
      <c r="H90" s="83">
        <v>1071</v>
      </c>
      <c r="I90" s="24">
        <v>48</v>
      </c>
      <c r="J90" s="26">
        <v>82</v>
      </c>
      <c r="K90" s="26">
        <v>127</v>
      </c>
      <c r="L90" s="64">
        <v>814</v>
      </c>
      <c r="M90" s="26"/>
    </row>
    <row r="91" spans="1:13" ht="22.5" customHeight="1">
      <c r="A91" s="23"/>
      <c r="B91" s="130" t="s">
        <v>444</v>
      </c>
      <c r="C91">
        <v>187</v>
      </c>
      <c r="D91" s="25">
        <v>5</v>
      </c>
      <c r="E91">
        <v>11</v>
      </c>
      <c r="F91">
        <v>6</v>
      </c>
      <c r="G91">
        <v>165</v>
      </c>
      <c r="H91" s="25">
        <v>187</v>
      </c>
      <c r="I91" s="25">
        <v>4</v>
      </c>
      <c r="J91" s="26">
        <v>8</v>
      </c>
      <c r="K91" s="26">
        <v>11</v>
      </c>
      <c r="L91" s="26">
        <v>164</v>
      </c>
      <c r="M91" s="26"/>
    </row>
    <row r="92" spans="1:13" ht="22.5" customHeight="1">
      <c r="A92" s="23"/>
      <c r="B92" s="20" t="s">
        <v>445</v>
      </c>
      <c r="C92" s="64">
        <v>888</v>
      </c>
      <c r="D92" s="25">
        <v>35</v>
      </c>
      <c r="E92" s="26">
        <v>65</v>
      </c>
      <c r="F92" s="26">
        <v>103</v>
      </c>
      <c r="G92" s="64">
        <v>685</v>
      </c>
      <c r="H92" s="83">
        <v>884</v>
      </c>
      <c r="I92" s="25">
        <v>44</v>
      </c>
      <c r="J92" s="26">
        <v>74</v>
      </c>
      <c r="K92" s="26">
        <v>116</v>
      </c>
      <c r="L92" s="64">
        <v>650</v>
      </c>
      <c r="M92" s="26"/>
    </row>
    <row r="93" spans="1:13" ht="7.5" customHeight="1">
      <c r="A93" s="131"/>
      <c r="B93" s="100"/>
      <c r="C93" s="112"/>
      <c r="D93" s="118"/>
      <c r="E93" s="112"/>
      <c r="F93" s="112"/>
      <c r="G93" s="112"/>
      <c r="H93" s="103"/>
      <c r="I93" s="103"/>
      <c r="J93" s="102"/>
      <c r="K93" s="102"/>
      <c r="L93" s="102"/>
      <c r="M93" s="26"/>
    </row>
    <row r="94" spans="1:13" ht="17.25" customHeight="1">
      <c r="A94" s="334" t="s">
        <v>446</v>
      </c>
      <c r="B94" s="335"/>
      <c r="C94" s="42">
        <v>687</v>
      </c>
      <c r="D94" s="25">
        <v>25</v>
      </c>
      <c r="E94">
        <v>47</v>
      </c>
      <c r="F94">
        <v>59</v>
      </c>
      <c r="G94" s="42">
        <v>556</v>
      </c>
      <c r="H94" s="83">
        <v>685</v>
      </c>
      <c r="I94" s="25">
        <v>27</v>
      </c>
      <c r="J94" s="26">
        <v>46</v>
      </c>
      <c r="K94" s="26">
        <v>74</v>
      </c>
      <c r="L94" s="64">
        <v>538</v>
      </c>
      <c r="M94" s="26"/>
    </row>
    <row r="95" spans="1:13" ht="22.5" customHeight="1">
      <c r="A95" s="23"/>
      <c r="B95" s="130" t="s">
        <v>444</v>
      </c>
      <c r="C95">
        <v>156</v>
      </c>
      <c r="D95" s="25">
        <v>4</v>
      </c>
      <c r="E95">
        <v>6</v>
      </c>
      <c r="F95">
        <v>5</v>
      </c>
      <c r="G95">
        <v>141</v>
      </c>
      <c r="H95" s="25">
        <v>156</v>
      </c>
      <c r="I95" s="25">
        <v>2</v>
      </c>
      <c r="J95" s="26">
        <v>4</v>
      </c>
      <c r="K95" s="26">
        <v>8</v>
      </c>
      <c r="L95" s="26">
        <v>142</v>
      </c>
      <c r="M95" s="26"/>
    </row>
    <row r="96" spans="1:13" ht="22.5" customHeight="1">
      <c r="A96" s="23"/>
      <c r="B96" s="20" t="s">
        <v>445</v>
      </c>
      <c r="C96" s="42">
        <v>531</v>
      </c>
      <c r="D96" s="25">
        <v>21</v>
      </c>
      <c r="E96">
        <v>41</v>
      </c>
      <c r="F96">
        <v>54</v>
      </c>
      <c r="G96" s="42">
        <v>415</v>
      </c>
      <c r="H96" s="83">
        <v>529</v>
      </c>
      <c r="I96" s="25">
        <v>25</v>
      </c>
      <c r="J96" s="26">
        <v>42</v>
      </c>
      <c r="K96" s="26">
        <v>66</v>
      </c>
      <c r="L96" s="64">
        <v>396</v>
      </c>
      <c r="M96" s="26"/>
    </row>
    <row r="97" spans="1:13" ht="7.5" customHeight="1">
      <c r="A97" s="23"/>
      <c r="B97" s="20"/>
      <c r="D97" s="25"/>
      <c r="H97" s="13"/>
      <c r="I97" s="13"/>
      <c r="J97" s="12"/>
      <c r="K97" s="12"/>
      <c r="L97" s="12"/>
      <c r="M97" s="26"/>
    </row>
    <row r="98" spans="1:13" ht="17.25" customHeight="1">
      <c r="A98" s="334" t="s">
        <v>447</v>
      </c>
      <c r="B98" s="335"/>
      <c r="C98" s="42">
        <v>388</v>
      </c>
      <c r="D98" s="25">
        <v>15</v>
      </c>
      <c r="E98">
        <v>29</v>
      </c>
      <c r="F98">
        <v>50</v>
      </c>
      <c r="G98" s="42">
        <v>294</v>
      </c>
      <c r="H98" s="83">
        <v>386</v>
      </c>
      <c r="I98" s="25">
        <v>21</v>
      </c>
      <c r="J98" s="26">
        <v>36</v>
      </c>
      <c r="K98" s="26">
        <v>53</v>
      </c>
      <c r="L98" s="64">
        <v>276</v>
      </c>
      <c r="M98" s="26"/>
    </row>
    <row r="99" spans="1:13" ht="22.5" customHeight="1">
      <c r="A99" s="23"/>
      <c r="B99" s="130" t="s">
        <v>444</v>
      </c>
      <c r="C99">
        <v>31</v>
      </c>
      <c r="D99" s="25">
        <v>1</v>
      </c>
      <c r="E99">
        <v>5</v>
      </c>
      <c r="F99">
        <v>1</v>
      </c>
      <c r="G99">
        <v>24</v>
      </c>
      <c r="H99" s="25">
        <v>31</v>
      </c>
      <c r="I99" s="25">
        <v>2</v>
      </c>
      <c r="J99" s="26">
        <v>4</v>
      </c>
      <c r="K99" s="26">
        <v>3</v>
      </c>
      <c r="L99" s="26">
        <v>22</v>
      </c>
      <c r="M99" s="26"/>
    </row>
    <row r="100" spans="1:13" ht="22.5" customHeight="1">
      <c r="A100" s="23"/>
      <c r="B100" s="20" t="s">
        <v>445</v>
      </c>
      <c r="C100" s="42">
        <v>357</v>
      </c>
      <c r="D100" s="25">
        <v>14</v>
      </c>
      <c r="E100">
        <v>24</v>
      </c>
      <c r="F100">
        <v>49</v>
      </c>
      <c r="G100" s="42">
        <v>270</v>
      </c>
      <c r="H100" s="83">
        <v>355</v>
      </c>
      <c r="I100" s="25">
        <v>19</v>
      </c>
      <c r="J100" s="26">
        <v>32</v>
      </c>
      <c r="K100" s="26">
        <v>50</v>
      </c>
      <c r="L100" s="64">
        <v>254</v>
      </c>
      <c r="M100" s="26"/>
    </row>
    <row r="101" spans="1:13" ht="7.5" customHeight="1">
      <c r="A101" s="119"/>
      <c r="B101" s="21"/>
      <c r="C101" s="28"/>
      <c r="D101" s="27"/>
      <c r="E101" s="28"/>
      <c r="F101" s="28"/>
      <c r="G101" s="28"/>
      <c r="H101" s="17"/>
      <c r="I101" s="17"/>
      <c r="J101" s="16"/>
      <c r="K101" s="16"/>
      <c r="L101" s="16"/>
      <c r="M101" s="26"/>
    </row>
    <row r="102" spans="1:13" ht="13.5">
      <c r="A102" s="26" t="s">
        <v>582</v>
      </c>
      <c r="B102" s="26"/>
      <c r="M102" s="26"/>
    </row>
    <row r="103" spans="1:13" ht="13.5">
      <c r="A103" s="26" t="s">
        <v>583</v>
      </c>
      <c r="B103" s="26"/>
      <c r="M103" s="26"/>
    </row>
    <row r="104" spans="1:13" ht="13.5">
      <c r="A104" s="26"/>
      <c r="B104" s="26"/>
      <c r="M104" s="26"/>
    </row>
    <row r="105" spans="1:13" ht="13.5">
      <c r="A105" s="26"/>
      <c r="B105" s="26"/>
      <c r="M105" s="26"/>
    </row>
    <row r="106" spans="1:13" ht="13.5">
      <c r="A106" s="26"/>
      <c r="B106" s="26"/>
      <c r="M106" s="26"/>
    </row>
    <row r="107" spans="1:13" ht="13.5">
      <c r="A107" s="12" t="s">
        <v>2</v>
      </c>
      <c r="B107" s="26"/>
      <c r="M107" s="26"/>
    </row>
    <row r="108" spans="1:13" ht="13.5">
      <c r="A108" s="12"/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6"/>
    </row>
    <row r="109" spans="1:13" ht="13.5" customHeight="1">
      <c r="A109" s="296" t="s">
        <v>443</v>
      </c>
      <c r="B109" s="336"/>
      <c r="C109" s="306" t="s">
        <v>236</v>
      </c>
      <c r="D109" s="314"/>
      <c r="E109" s="314"/>
      <c r="F109" s="314"/>
      <c r="G109" s="314"/>
      <c r="H109" s="314"/>
      <c r="I109" s="314"/>
      <c r="J109" s="314"/>
      <c r="K109" s="314"/>
      <c r="L109" s="314"/>
      <c r="M109" s="26"/>
    </row>
    <row r="110" spans="1:13" ht="13.5" customHeight="1">
      <c r="A110" s="337"/>
      <c r="B110" s="338"/>
      <c r="C110" s="324" t="s">
        <v>237</v>
      </c>
      <c r="D110" s="325"/>
      <c r="E110" s="325"/>
      <c r="F110" s="325"/>
      <c r="G110" s="325"/>
      <c r="H110" s="324" t="s">
        <v>238</v>
      </c>
      <c r="I110" s="325"/>
      <c r="J110" s="325"/>
      <c r="K110" s="325"/>
      <c r="L110" s="325"/>
      <c r="M110" s="26"/>
    </row>
    <row r="111" spans="1:13" ht="35.25" customHeight="1">
      <c r="A111" s="339"/>
      <c r="B111" s="321"/>
      <c r="C111" s="278" t="s">
        <v>580</v>
      </c>
      <c r="D111" s="109" t="s">
        <v>239</v>
      </c>
      <c r="E111" s="109" t="s">
        <v>623</v>
      </c>
      <c r="F111" s="109" t="s">
        <v>627</v>
      </c>
      <c r="G111" s="110" t="s">
        <v>625</v>
      </c>
      <c r="H111" s="278" t="s">
        <v>580</v>
      </c>
      <c r="I111" s="109" t="s">
        <v>239</v>
      </c>
      <c r="J111" s="109" t="s">
        <v>623</v>
      </c>
      <c r="K111" s="109" t="s">
        <v>627</v>
      </c>
      <c r="L111" s="110" t="s">
        <v>625</v>
      </c>
      <c r="M111" s="26"/>
    </row>
    <row r="112" spans="1:13" ht="17.25" customHeight="1">
      <c r="A112" s="332" t="s">
        <v>217</v>
      </c>
      <c r="B112" s="333"/>
      <c r="C112" s="42">
        <v>1019</v>
      </c>
      <c r="D112" s="24">
        <v>37</v>
      </c>
      <c r="E112">
        <v>73</v>
      </c>
      <c r="F112">
        <v>108</v>
      </c>
      <c r="G112" s="42">
        <v>801</v>
      </c>
      <c r="H112" s="83">
        <v>1015</v>
      </c>
      <c r="I112" s="24">
        <v>45</v>
      </c>
      <c r="J112" s="26">
        <v>81</v>
      </c>
      <c r="K112" s="26">
        <v>121</v>
      </c>
      <c r="L112" s="64">
        <v>768</v>
      </c>
      <c r="M112" s="26"/>
    </row>
    <row r="113" spans="1:13" ht="22.5" customHeight="1">
      <c r="A113" s="23"/>
      <c r="B113" s="130" t="s">
        <v>444</v>
      </c>
      <c r="C113">
        <v>172</v>
      </c>
      <c r="D113" s="25">
        <v>5</v>
      </c>
      <c r="E113">
        <v>11</v>
      </c>
      <c r="F113">
        <v>6</v>
      </c>
      <c r="G113">
        <v>150</v>
      </c>
      <c r="H113" s="25">
        <v>172</v>
      </c>
      <c r="I113" s="25">
        <v>4</v>
      </c>
      <c r="J113" s="26">
        <v>8</v>
      </c>
      <c r="K113" s="26">
        <v>11</v>
      </c>
      <c r="L113" s="26">
        <v>149</v>
      </c>
      <c r="M113" s="26"/>
    </row>
    <row r="114" spans="1:13" ht="22.5" customHeight="1">
      <c r="A114" s="23"/>
      <c r="B114" s="20" t="s">
        <v>445</v>
      </c>
      <c r="C114" s="64">
        <v>847</v>
      </c>
      <c r="D114" s="25">
        <v>32</v>
      </c>
      <c r="E114" s="26">
        <v>62</v>
      </c>
      <c r="F114" s="26">
        <v>102</v>
      </c>
      <c r="G114" s="64">
        <v>651</v>
      </c>
      <c r="H114" s="83">
        <v>843</v>
      </c>
      <c r="I114" s="25">
        <v>41</v>
      </c>
      <c r="J114" s="26">
        <v>73</v>
      </c>
      <c r="K114" s="26">
        <v>110</v>
      </c>
      <c r="L114" s="64">
        <v>619</v>
      </c>
      <c r="M114" s="26"/>
    </row>
    <row r="115" spans="1:13" ht="7.5" customHeight="1">
      <c r="A115" s="131"/>
      <c r="B115" s="100"/>
      <c r="C115" s="112"/>
      <c r="D115" s="118"/>
      <c r="E115" s="112"/>
      <c r="F115" s="112"/>
      <c r="G115" s="112"/>
      <c r="H115" s="103"/>
      <c r="I115" s="103"/>
      <c r="J115" s="102"/>
      <c r="K115" s="102"/>
      <c r="L115" s="102"/>
      <c r="M115" s="26"/>
    </row>
    <row r="116" spans="1:13" ht="17.25" customHeight="1">
      <c r="A116" s="334" t="s">
        <v>446</v>
      </c>
      <c r="B116" s="335"/>
      <c r="C116" s="42">
        <v>636</v>
      </c>
      <c r="D116" s="25">
        <v>22</v>
      </c>
      <c r="E116">
        <v>45</v>
      </c>
      <c r="F116">
        <v>58</v>
      </c>
      <c r="G116" s="42">
        <v>511</v>
      </c>
      <c r="H116" s="83">
        <v>634</v>
      </c>
      <c r="I116" s="25">
        <v>24</v>
      </c>
      <c r="J116" s="26">
        <v>45</v>
      </c>
      <c r="K116" s="26">
        <v>68</v>
      </c>
      <c r="L116" s="64">
        <v>497</v>
      </c>
      <c r="M116" s="26"/>
    </row>
    <row r="117" spans="1:13" ht="22.5" customHeight="1">
      <c r="A117" s="23"/>
      <c r="B117" s="130" t="s">
        <v>444</v>
      </c>
      <c r="C117">
        <v>142</v>
      </c>
      <c r="D117" s="25">
        <v>4</v>
      </c>
      <c r="E117">
        <v>6</v>
      </c>
      <c r="F117">
        <v>5</v>
      </c>
      <c r="G117">
        <v>127</v>
      </c>
      <c r="H117" s="25">
        <v>142</v>
      </c>
      <c r="I117" s="25">
        <v>2</v>
      </c>
      <c r="J117" s="26">
        <v>4</v>
      </c>
      <c r="K117" s="26">
        <v>8</v>
      </c>
      <c r="L117" s="26">
        <v>128</v>
      </c>
      <c r="M117" s="26"/>
    </row>
    <row r="118" spans="1:13" ht="22.5" customHeight="1">
      <c r="A118" s="23"/>
      <c r="B118" s="20" t="s">
        <v>445</v>
      </c>
      <c r="C118" s="42">
        <v>494</v>
      </c>
      <c r="D118" s="25">
        <v>18</v>
      </c>
      <c r="E118">
        <v>39</v>
      </c>
      <c r="F118">
        <v>53</v>
      </c>
      <c r="G118" s="42">
        <v>384</v>
      </c>
      <c r="H118" s="83">
        <v>492</v>
      </c>
      <c r="I118" s="25">
        <v>22</v>
      </c>
      <c r="J118" s="26">
        <v>41</v>
      </c>
      <c r="K118" s="26">
        <v>60</v>
      </c>
      <c r="L118" s="64">
        <v>369</v>
      </c>
      <c r="M118" s="26"/>
    </row>
    <row r="119" spans="1:13" ht="7.5" customHeight="1">
      <c r="A119" s="23"/>
      <c r="B119" s="20"/>
      <c r="D119" s="25"/>
      <c r="H119" s="13"/>
      <c r="I119" s="13"/>
      <c r="J119" s="12"/>
      <c r="K119" s="12"/>
      <c r="L119" s="12"/>
      <c r="M119" s="26"/>
    </row>
    <row r="120" spans="1:13" ht="17.25" customHeight="1">
      <c r="A120" s="334" t="s">
        <v>447</v>
      </c>
      <c r="B120" s="335"/>
      <c r="C120" s="42">
        <v>383</v>
      </c>
      <c r="D120" s="25">
        <v>15</v>
      </c>
      <c r="E120">
        <v>28</v>
      </c>
      <c r="F120">
        <v>50</v>
      </c>
      <c r="G120" s="42">
        <v>290</v>
      </c>
      <c r="H120" s="83">
        <v>381</v>
      </c>
      <c r="I120" s="25">
        <v>21</v>
      </c>
      <c r="J120" s="26">
        <v>36</v>
      </c>
      <c r="K120" s="26">
        <v>53</v>
      </c>
      <c r="L120" s="64">
        <v>271</v>
      </c>
      <c r="M120" s="26"/>
    </row>
    <row r="121" spans="1:13" ht="22.5" customHeight="1">
      <c r="A121" s="23"/>
      <c r="B121" s="130" t="s">
        <v>444</v>
      </c>
      <c r="C121">
        <v>30</v>
      </c>
      <c r="D121" s="25">
        <v>1</v>
      </c>
      <c r="E121">
        <v>5</v>
      </c>
      <c r="F121">
        <v>1</v>
      </c>
      <c r="G121">
        <v>23</v>
      </c>
      <c r="H121" s="25">
        <v>30</v>
      </c>
      <c r="I121" s="25">
        <v>2</v>
      </c>
      <c r="J121" s="26">
        <v>4</v>
      </c>
      <c r="K121" s="26">
        <v>3</v>
      </c>
      <c r="L121" s="26">
        <v>21</v>
      </c>
      <c r="M121" s="26"/>
    </row>
    <row r="122" spans="1:13" ht="22.5" customHeight="1">
      <c r="A122" s="23"/>
      <c r="B122" s="20" t="s">
        <v>445</v>
      </c>
      <c r="C122" s="42">
        <v>353</v>
      </c>
      <c r="D122" s="25">
        <v>14</v>
      </c>
      <c r="E122">
        <v>23</v>
      </c>
      <c r="F122">
        <v>49</v>
      </c>
      <c r="G122" s="42">
        <v>267</v>
      </c>
      <c r="H122" s="83">
        <v>351</v>
      </c>
      <c r="I122" s="25">
        <v>19</v>
      </c>
      <c r="J122" s="26">
        <v>32</v>
      </c>
      <c r="K122" s="26">
        <v>50</v>
      </c>
      <c r="L122" s="64">
        <v>250</v>
      </c>
      <c r="M122" s="26"/>
    </row>
    <row r="123" spans="1:13" ht="7.5" customHeight="1">
      <c r="A123" s="119"/>
      <c r="B123" s="21"/>
      <c r="C123" s="28"/>
      <c r="D123" s="27"/>
      <c r="E123" s="28"/>
      <c r="F123" s="28"/>
      <c r="G123" s="28"/>
      <c r="H123" s="17"/>
      <c r="I123" s="17"/>
      <c r="J123" s="16"/>
      <c r="K123" s="16"/>
      <c r="L123" s="16"/>
      <c r="M123" s="26"/>
    </row>
    <row r="124" ht="13.5">
      <c r="A124" t="s">
        <v>582</v>
      </c>
    </row>
    <row r="125" ht="13.5">
      <c r="A125" t="s">
        <v>583</v>
      </c>
    </row>
  </sheetData>
  <sheetProtection/>
  <mergeCells count="42">
    <mergeCell ref="A3:B5"/>
    <mergeCell ref="C3:L3"/>
    <mergeCell ref="C4:G4"/>
    <mergeCell ref="H4:L4"/>
    <mergeCell ref="A6:B6"/>
    <mergeCell ref="A10:B10"/>
    <mergeCell ref="A14:B14"/>
    <mergeCell ref="C43:L43"/>
    <mergeCell ref="C24:G24"/>
    <mergeCell ref="H24:L24"/>
    <mergeCell ref="A26:B26"/>
    <mergeCell ref="A23:B25"/>
    <mergeCell ref="C23:L23"/>
    <mergeCell ref="A54:B54"/>
    <mergeCell ref="A65:B67"/>
    <mergeCell ref="A30:B30"/>
    <mergeCell ref="A34:B34"/>
    <mergeCell ref="C110:G110"/>
    <mergeCell ref="A43:B45"/>
    <mergeCell ref="C109:L109"/>
    <mergeCell ref="C66:G66"/>
    <mergeCell ref="H66:L66"/>
    <mergeCell ref="C44:G44"/>
    <mergeCell ref="H44:L44"/>
    <mergeCell ref="C65:L65"/>
    <mergeCell ref="A46:B46"/>
    <mergeCell ref="A50:B50"/>
    <mergeCell ref="H110:L110"/>
    <mergeCell ref="A68:B68"/>
    <mergeCell ref="A72:B72"/>
    <mergeCell ref="A76:B76"/>
    <mergeCell ref="A87:B89"/>
    <mergeCell ref="C87:L87"/>
    <mergeCell ref="C88:G88"/>
    <mergeCell ref="H88:L88"/>
    <mergeCell ref="A112:B112"/>
    <mergeCell ref="A116:B116"/>
    <mergeCell ref="A120:B120"/>
    <mergeCell ref="A90:B90"/>
    <mergeCell ref="A94:B94"/>
    <mergeCell ref="A98:B98"/>
    <mergeCell ref="A109:B111"/>
  </mergeCells>
  <printOptions/>
  <pageMargins left="0.5118110236220472" right="0.3937007874015748" top="0.5905511811023623" bottom="0.3937007874015748" header="0.5118110236220472" footer="0.5118110236220472"/>
  <pageSetup horizontalDpi="600" verticalDpi="600" orientation="portrait" paperSize="9" scale="78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M67"/>
  <sheetViews>
    <sheetView zoomScalePageLayoutView="0" workbookViewId="0" topLeftCell="A39">
      <selection activeCell="C43" sqref="C43"/>
    </sheetView>
  </sheetViews>
  <sheetFormatPr defaultColWidth="9.00390625" defaultRowHeight="13.5"/>
  <cols>
    <col min="1" max="1" width="3.375" style="0" customWidth="1"/>
    <col min="2" max="2" width="16.375" style="0" customWidth="1"/>
    <col min="3" max="3" width="10.125" style="0" customWidth="1"/>
    <col min="4" max="9" width="10.00390625" style="0" customWidth="1"/>
    <col min="10" max="10" width="10.125" style="0" customWidth="1"/>
    <col min="11" max="11" width="10.25390625" style="0" customWidth="1"/>
    <col min="12" max="12" width="10.00390625" style="0" customWidth="1"/>
  </cols>
  <sheetData>
    <row r="1" spans="1:2" ht="13.5">
      <c r="A1" s="1" t="s">
        <v>581</v>
      </c>
      <c r="B1" s="1"/>
    </row>
    <row r="2" spans="1:13" ht="13.5" customHeight="1">
      <c r="A2" s="296" t="s">
        <v>214</v>
      </c>
      <c r="B2" s="310"/>
      <c r="C2" s="306" t="s">
        <v>236</v>
      </c>
      <c r="D2" s="314"/>
      <c r="E2" s="314"/>
      <c r="F2" s="314"/>
      <c r="G2" s="314"/>
      <c r="H2" s="314"/>
      <c r="I2" s="314"/>
      <c r="J2" s="314"/>
      <c r="K2" s="314"/>
      <c r="L2" s="314"/>
      <c r="M2" s="26"/>
    </row>
    <row r="3" spans="1:13" ht="13.5" customHeight="1">
      <c r="A3" s="297"/>
      <c r="B3" s="320"/>
      <c r="C3" s="324" t="s">
        <v>237</v>
      </c>
      <c r="D3" s="325"/>
      <c r="E3" s="325"/>
      <c r="F3" s="325"/>
      <c r="G3" s="325"/>
      <c r="H3" s="324" t="s">
        <v>238</v>
      </c>
      <c r="I3" s="325"/>
      <c r="J3" s="325"/>
      <c r="K3" s="325"/>
      <c r="L3" s="325"/>
      <c r="M3" s="26"/>
    </row>
    <row r="4" spans="1:13" ht="35.25" customHeight="1">
      <c r="A4" s="298"/>
      <c r="B4" s="327"/>
      <c r="C4" s="278" t="s">
        <v>580</v>
      </c>
      <c r="D4" s="109" t="s">
        <v>622</v>
      </c>
      <c r="E4" s="109" t="s">
        <v>624</v>
      </c>
      <c r="F4" s="109" t="s">
        <v>621</v>
      </c>
      <c r="G4" s="110" t="s">
        <v>626</v>
      </c>
      <c r="H4" s="278" t="s">
        <v>580</v>
      </c>
      <c r="I4" s="109" t="s">
        <v>239</v>
      </c>
      <c r="J4" s="109" t="s">
        <v>623</v>
      </c>
      <c r="K4" s="109" t="s">
        <v>627</v>
      </c>
      <c r="L4" s="110" t="s">
        <v>625</v>
      </c>
      <c r="M4" s="26"/>
    </row>
    <row r="5" spans="1:12" ht="13.5" customHeight="1">
      <c r="A5" s="332" t="s">
        <v>217</v>
      </c>
      <c r="B5" s="332"/>
      <c r="C5" s="82">
        <v>9639</v>
      </c>
      <c r="D5" s="24">
        <v>251</v>
      </c>
      <c r="E5" s="81">
        <v>474</v>
      </c>
      <c r="F5" s="81">
        <v>892</v>
      </c>
      <c r="G5" s="220">
        <v>8022</v>
      </c>
      <c r="H5" s="220">
        <v>9623</v>
      </c>
      <c r="I5" s="81">
        <v>361</v>
      </c>
      <c r="J5" s="81">
        <v>609</v>
      </c>
      <c r="K5" s="80">
        <v>1168</v>
      </c>
      <c r="L5" s="80">
        <v>7485</v>
      </c>
    </row>
    <row r="6" spans="1:12" ht="7.5" customHeight="1">
      <c r="A6" s="222"/>
      <c r="B6" s="222"/>
      <c r="C6" s="111"/>
      <c r="D6" s="118"/>
      <c r="E6" s="112"/>
      <c r="F6" s="112"/>
      <c r="G6" s="223"/>
      <c r="H6" s="223"/>
      <c r="I6" s="112"/>
      <c r="J6" s="112"/>
      <c r="K6" s="113"/>
      <c r="L6" s="113"/>
    </row>
    <row r="7" spans="1:12" ht="13.5" customHeight="1">
      <c r="A7" s="334" t="s">
        <v>448</v>
      </c>
      <c r="B7" s="341"/>
      <c r="C7" s="83"/>
      <c r="D7" s="25"/>
      <c r="E7" s="26"/>
      <c r="F7" s="26"/>
      <c r="G7" s="164"/>
      <c r="H7" s="164"/>
      <c r="I7" s="26"/>
      <c r="J7" s="26"/>
      <c r="K7" s="26"/>
      <c r="L7" s="64"/>
    </row>
    <row r="8" spans="1:12" ht="22.5" customHeight="1">
      <c r="A8" s="23"/>
      <c r="B8" s="219" t="s">
        <v>444</v>
      </c>
      <c r="C8" s="25">
        <v>255</v>
      </c>
      <c r="D8" s="25">
        <v>7</v>
      </c>
      <c r="E8" s="26">
        <v>11</v>
      </c>
      <c r="F8" s="26">
        <v>10</v>
      </c>
      <c r="G8" s="134">
        <v>227</v>
      </c>
      <c r="H8" s="134">
        <v>255</v>
      </c>
      <c r="I8" s="26">
        <v>6</v>
      </c>
      <c r="J8" s="26">
        <v>11</v>
      </c>
      <c r="K8" s="26">
        <v>13</v>
      </c>
      <c r="L8" s="26">
        <v>225</v>
      </c>
    </row>
    <row r="9" spans="1:12" ht="22.5" customHeight="1">
      <c r="A9" s="23"/>
      <c r="B9" s="12" t="s">
        <v>445</v>
      </c>
      <c r="C9" s="83">
        <v>2002</v>
      </c>
      <c r="D9" s="25">
        <v>79</v>
      </c>
      <c r="E9" s="26">
        <v>134</v>
      </c>
      <c r="F9" s="26">
        <v>219</v>
      </c>
      <c r="G9" s="164">
        <v>1570</v>
      </c>
      <c r="H9" s="164">
        <v>2000</v>
      </c>
      <c r="I9" s="26">
        <v>94</v>
      </c>
      <c r="J9" s="26">
        <v>150</v>
      </c>
      <c r="K9" s="26">
        <v>238</v>
      </c>
      <c r="L9" s="64">
        <v>1518</v>
      </c>
    </row>
    <row r="10" spans="1:12" ht="7.5" customHeight="1">
      <c r="A10" s="23"/>
      <c r="B10" s="12"/>
      <c r="C10" s="83"/>
      <c r="D10" s="25"/>
      <c r="E10" s="26"/>
      <c r="F10" s="26"/>
      <c r="G10" s="164"/>
      <c r="H10" s="164"/>
      <c r="I10" s="26"/>
      <c r="J10" s="26"/>
      <c r="K10" s="26"/>
      <c r="L10" s="64"/>
    </row>
    <row r="11" spans="1:8" ht="13.5">
      <c r="A11" t="s">
        <v>449</v>
      </c>
      <c r="C11" s="25"/>
      <c r="D11" s="25"/>
      <c r="E11" s="26"/>
      <c r="F11" s="26"/>
      <c r="G11" s="134"/>
      <c r="H11" s="134"/>
    </row>
    <row r="12" spans="2:12" ht="22.5" customHeight="1">
      <c r="B12" t="s">
        <v>450</v>
      </c>
      <c r="C12" s="83">
        <v>2191</v>
      </c>
      <c r="D12" s="25">
        <v>31</v>
      </c>
      <c r="E12" s="26">
        <v>77</v>
      </c>
      <c r="F12" s="26">
        <v>158</v>
      </c>
      <c r="G12" s="164">
        <v>1925</v>
      </c>
      <c r="H12" s="164">
        <v>2189</v>
      </c>
      <c r="I12">
        <v>62</v>
      </c>
      <c r="J12">
        <v>121</v>
      </c>
      <c r="K12">
        <v>230</v>
      </c>
      <c r="L12" s="42">
        <v>1776</v>
      </c>
    </row>
    <row r="13" spans="2:12" ht="22.5" customHeight="1">
      <c r="B13" s="3" t="s">
        <v>629</v>
      </c>
      <c r="C13" s="83">
        <v>2982</v>
      </c>
      <c r="D13" s="25">
        <v>65</v>
      </c>
      <c r="E13" s="26">
        <v>142</v>
      </c>
      <c r="F13" s="26">
        <v>283</v>
      </c>
      <c r="G13" s="164">
        <v>2492</v>
      </c>
      <c r="H13" s="164">
        <v>2979</v>
      </c>
      <c r="I13">
        <v>107</v>
      </c>
      <c r="J13">
        <v>178</v>
      </c>
      <c r="K13">
        <v>391</v>
      </c>
      <c r="L13" s="42">
        <v>2303</v>
      </c>
    </row>
    <row r="14" spans="2:12" ht="22.5" customHeight="1">
      <c r="B14" s="3" t="s">
        <v>630</v>
      </c>
      <c r="C14" s="25">
        <v>589</v>
      </c>
      <c r="D14" s="25">
        <v>34</v>
      </c>
      <c r="E14" s="26">
        <v>52</v>
      </c>
      <c r="F14" s="26">
        <v>68</v>
      </c>
      <c r="G14" s="134">
        <v>435</v>
      </c>
      <c r="H14" s="134">
        <v>585</v>
      </c>
      <c r="I14">
        <v>47</v>
      </c>
      <c r="J14">
        <v>60</v>
      </c>
      <c r="K14">
        <v>80</v>
      </c>
      <c r="L14">
        <v>398</v>
      </c>
    </row>
    <row r="15" spans="2:8" ht="7.5" customHeight="1">
      <c r="B15" s="135"/>
      <c r="C15" s="25"/>
      <c r="D15" s="25"/>
      <c r="E15" s="26"/>
      <c r="F15" s="26"/>
      <c r="G15" s="134"/>
      <c r="H15" s="134"/>
    </row>
    <row r="16" spans="1:12" ht="13.5" customHeight="1">
      <c r="A16" t="s">
        <v>451</v>
      </c>
      <c r="C16" s="25">
        <v>875</v>
      </c>
      <c r="D16" s="25">
        <v>16</v>
      </c>
      <c r="E16" s="26">
        <v>31</v>
      </c>
      <c r="F16" s="26">
        <v>72</v>
      </c>
      <c r="G16" s="134">
        <v>756</v>
      </c>
      <c r="H16" s="134">
        <v>871</v>
      </c>
      <c r="I16">
        <v>24</v>
      </c>
      <c r="J16">
        <v>44</v>
      </c>
      <c r="K16">
        <v>111</v>
      </c>
      <c r="L16">
        <v>692</v>
      </c>
    </row>
    <row r="17" spans="3:8" ht="7.5" customHeight="1">
      <c r="C17" s="25"/>
      <c r="D17" s="25"/>
      <c r="E17" s="26"/>
      <c r="F17" s="26"/>
      <c r="G17" s="134"/>
      <c r="H17" s="134"/>
    </row>
    <row r="18" spans="1:12" ht="13.5" customHeight="1">
      <c r="A18" s="26" t="s">
        <v>452</v>
      </c>
      <c r="B18" s="26"/>
      <c r="C18" s="25">
        <v>745</v>
      </c>
      <c r="D18" s="25">
        <v>19</v>
      </c>
      <c r="E18" s="26">
        <v>27</v>
      </c>
      <c r="F18" s="26">
        <v>82</v>
      </c>
      <c r="G18" s="134">
        <v>617</v>
      </c>
      <c r="H18" s="134">
        <v>744</v>
      </c>
      <c r="I18" s="26">
        <v>21</v>
      </c>
      <c r="J18" s="26">
        <v>45</v>
      </c>
      <c r="K18" s="26">
        <v>105</v>
      </c>
      <c r="L18" s="26">
        <v>573</v>
      </c>
    </row>
    <row r="19" spans="1:12" ht="7.5" customHeight="1">
      <c r="A19" s="28"/>
      <c r="B19" s="28"/>
      <c r="C19" s="27"/>
      <c r="D19" s="27"/>
      <c r="E19" s="28"/>
      <c r="F19" s="28"/>
      <c r="G19" s="137"/>
      <c r="H19" s="137"/>
      <c r="I19" s="28"/>
      <c r="J19" s="28"/>
      <c r="K19" s="28"/>
      <c r="L19" s="28"/>
    </row>
    <row r="20" spans="2:12" ht="13.5" customHeight="1">
      <c r="B20" s="26"/>
      <c r="C20" s="26"/>
      <c r="D20" s="26"/>
      <c r="E20" s="26"/>
      <c r="F20" s="26"/>
      <c r="G20" s="26"/>
      <c r="H20" s="81"/>
      <c r="I20" s="26"/>
      <c r="J20" s="26"/>
      <c r="K20" s="26"/>
      <c r="L20" s="26"/>
    </row>
    <row r="21" spans="1:12" ht="13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218" customFormat="1" ht="13.5" customHeight="1">
      <c r="A22" s="1" t="s">
        <v>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218" customFormat="1" ht="13.5" customHeight="1">
      <c r="A23" s="1"/>
      <c r="B23" s="129"/>
      <c r="C23" s="129"/>
      <c r="D23" s="129"/>
      <c r="E23" s="129"/>
      <c r="F23" s="129"/>
      <c r="G23" s="129"/>
      <c r="H23" s="206"/>
      <c r="I23" s="129"/>
      <c r="J23" s="129"/>
      <c r="K23" s="129"/>
      <c r="L23" s="129"/>
    </row>
    <row r="24" spans="1:12" s="218" customFormat="1" ht="13.5" customHeight="1">
      <c r="A24" s="296" t="s">
        <v>214</v>
      </c>
      <c r="B24" s="310"/>
      <c r="C24" s="306" t="s">
        <v>236</v>
      </c>
      <c r="D24" s="314"/>
      <c r="E24" s="314"/>
      <c r="F24" s="314"/>
      <c r="G24" s="314"/>
      <c r="H24" s="314"/>
      <c r="I24" s="314"/>
      <c r="J24" s="314"/>
      <c r="K24" s="314"/>
      <c r="L24" s="314"/>
    </row>
    <row r="25" spans="1:12" s="218" customFormat="1" ht="13.5" customHeight="1">
      <c r="A25" s="297"/>
      <c r="B25" s="320"/>
      <c r="C25" s="324" t="s">
        <v>237</v>
      </c>
      <c r="D25" s="325"/>
      <c r="E25" s="325"/>
      <c r="F25" s="325"/>
      <c r="G25" s="325"/>
      <c r="H25" s="324" t="s">
        <v>238</v>
      </c>
      <c r="I25" s="325"/>
      <c r="J25" s="325"/>
      <c r="K25" s="325"/>
      <c r="L25" s="325"/>
    </row>
    <row r="26" spans="1:12" ht="35.25" customHeight="1">
      <c r="A26" s="298"/>
      <c r="B26" s="327"/>
      <c r="C26" s="278" t="s">
        <v>580</v>
      </c>
      <c r="D26" s="109" t="s">
        <v>239</v>
      </c>
      <c r="E26" s="109" t="s">
        <v>623</v>
      </c>
      <c r="F26" s="109" t="s">
        <v>627</v>
      </c>
      <c r="G26" s="110" t="s">
        <v>625</v>
      </c>
      <c r="H26" s="278" t="s">
        <v>580</v>
      </c>
      <c r="I26" s="109" t="s">
        <v>239</v>
      </c>
      <c r="J26" s="109" t="s">
        <v>623</v>
      </c>
      <c r="K26" s="109" t="s">
        <v>627</v>
      </c>
      <c r="L26" s="110" t="s">
        <v>625</v>
      </c>
    </row>
    <row r="27" spans="1:12" s="26" customFormat="1" ht="13.5" customHeight="1">
      <c r="A27" s="342" t="s">
        <v>217</v>
      </c>
      <c r="B27" s="343"/>
      <c r="C27" s="80">
        <v>3679</v>
      </c>
      <c r="D27" s="24">
        <v>89</v>
      </c>
      <c r="E27" s="81">
        <v>164</v>
      </c>
      <c r="F27" s="81">
        <v>329</v>
      </c>
      <c r="G27" s="80">
        <v>3097</v>
      </c>
      <c r="H27" s="221">
        <v>3672</v>
      </c>
      <c r="I27" s="81">
        <v>122</v>
      </c>
      <c r="J27" s="81">
        <v>231</v>
      </c>
      <c r="K27" s="80">
        <v>410</v>
      </c>
      <c r="L27" s="80">
        <v>2909</v>
      </c>
    </row>
    <row r="28" spans="1:12" s="26" customFormat="1" ht="7.5" customHeight="1">
      <c r="A28" s="224"/>
      <c r="B28" s="225"/>
      <c r="C28" s="113"/>
      <c r="D28" s="118"/>
      <c r="E28" s="112"/>
      <c r="F28" s="112"/>
      <c r="G28" s="113"/>
      <c r="H28" s="145"/>
      <c r="I28" s="112"/>
      <c r="J28" s="112"/>
      <c r="K28" s="113"/>
      <c r="L28" s="113"/>
    </row>
    <row r="29" spans="1:12" ht="13.5" customHeight="1">
      <c r="A29" s="334" t="s">
        <v>448</v>
      </c>
      <c r="B29" s="335"/>
      <c r="C29" s="42"/>
      <c r="D29" s="25"/>
      <c r="E29" s="26"/>
      <c r="F29" s="26"/>
      <c r="G29" s="64"/>
      <c r="H29" s="66"/>
      <c r="I29" s="26"/>
      <c r="J29" s="26"/>
      <c r="K29" s="26"/>
      <c r="L29" s="64"/>
    </row>
    <row r="30" spans="1:12" ht="22.5" customHeight="1">
      <c r="A30" s="23"/>
      <c r="B30" s="133" t="s">
        <v>444</v>
      </c>
      <c r="C30">
        <v>68</v>
      </c>
      <c r="D30" s="25">
        <v>2</v>
      </c>
      <c r="E30" s="26">
        <v>0</v>
      </c>
      <c r="F30" s="26">
        <v>4</v>
      </c>
      <c r="G30" s="26">
        <v>62</v>
      </c>
      <c r="H30" s="31">
        <v>68</v>
      </c>
      <c r="I30" s="26">
        <v>2</v>
      </c>
      <c r="J30" s="26">
        <v>3</v>
      </c>
      <c r="K30" s="26">
        <v>2</v>
      </c>
      <c r="L30" s="26">
        <v>61</v>
      </c>
    </row>
    <row r="31" spans="1:12" ht="22.5" customHeight="1">
      <c r="A31" s="23"/>
      <c r="B31" s="20" t="s">
        <v>445</v>
      </c>
      <c r="C31" s="42">
        <v>1114</v>
      </c>
      <c r="D31" s="25">
        <v>44</v>
      </c>
      <c r="E31" s="26">
        <v>69</v>
      </c>
      <c r="F31" s="26">
        <v>116</v>
      </c>
      <c r="G31" s="64">
        <v>885</v>
      </c>
      <c r="H31" s="66">
        <v>1116</v>
      </c>
      <c r="I31" s="26">
        <v>50</v>
      </c>
      <c r="J31" s="26">
        <v>76</v>
      </c>
      <c r="K31" s="26">
        <v>122</v>
      </c>
      <c r="L31" s="64">
        <v>868</v>
      </c>
    </row>
    <row r="32" spans="1:12" ht="7.5" customHeight="1">
      <c r="A32" s="23"/>
      <c r="B32" s="12"/>
      <c r="C32" s="83"/>
      <c r="D32" s="25"/>
      <c r="E32" s="26"/>
      <c r="F32" s="26"/>
      <c r="G32" s="164"/>
      <c r="H32" s="164"/>
      <c r="I32" s="26"/>
      <c r="J32" s="26"/>
      <c r="K32" s="26"/>
      <c r="L32" s="64"/>
    </row>
    <row r="33" spans="1:8" ht="13.5">
      <c r="A33" t="s">
        <v>449</v>
      </c>
      <c r="C33" s="25"/>
      <c r="D33" s="25"/>
      <c r="E33" s="26"/>
      <c r="F33" s="26"/>
      <c r="G33" s="134"/>
      <c r="H33" s="134"/>
    </row>
    <row r="34" spans="2:12" ht="22.5" customHeight="1">
      <c r="B34" t="s">
        <v>450</v>
      </c>
      <c r="C34" s="83">
        <v>1425</v>
      </c>
      <c r="D34" s="25">
        <v>16</v>
      </c>
      <c r="E34" s="26">
        <v>48</v>
      </c>
      <c r="F34" s="26">
        <v>104</v>
      </c>
      <c r="G34" s="164">
        <v>1257</v>
      </c>
      <c r="H34" s="164">
        <v>1422</v>
      </c>
      <c r="I34">
        <v>32</v>
      </c>
      <c r="J34">
        <v>86</v>
      </c>
      <c r="K34">
        <v>146</v>
      </c>
      <c r="L34" s="42">
        <v>1158</v>
      </c>
    </row>
    <row r="35" spans="2:12" ht="22.5" customHeight="1">
      <c r="B35" s="3" t="s">
        <v>629</v>
      </c>
      <c r="C35" s="25">
        <v>492</v>
      </c>
      <c r="D35" s="25">
        <v>4</v>
      </c>
      <c r="E35" s="26">
        <v>17</v>
      </c>
      <c r="F35" s="26">
        <v>52</v>
      </c>
      <c r="G35" s="134">
        <v>419</v>
      </c>
      <c r="H35" s="134">
        <v>491</v>
      </c>
      <c r="I35">
        <v>10</v>
      </c>
      <c r="J35">
        <v>24</v>
      </c>
      <c r="K35">
        <v>69</v>
      </c>
      <c r="L35">
        <v>388</v>
      </c>
    </row>
    <row r="36" spans="2:12" ht="22.5" customHeight="1">
      <c r="B36" s="3" t="s">
        <v>630</v>
      </c>
      <c r="C36" s="25">
        <v>146</v>
      </c>
      <c r="D36" s="25">
        <v>9</v>
      </c>
      <c r="E36" s="26">
        <v>11</v>
      </c>
      <c r="F36" s="26">
        <v>16</v>
      </c>
      <c r="G36" s="134">
        <v>110</v>
      </c>
      <c r="H36" s="134">
        <v>145</v>
      </c>
      <c r="I36">
        <v>11</v>
      </c>
      <c r="J36">
        <v>13</v>
      </c>
      <c r="K36">
        <v>16</v>
      </c>
      <c r="L36">
        <v>105</v>
      </c>
    </row>
    <row r="37" spans="2:8" ht="7.5" customHeight="1">
      <c r="B37" s="135"/>
      <c r="C37" s="25"/>
      <c r="D37" s="25"/>
      <c r="E37" s="26"/>
      <c r="F37" s="26"/>
      <c r="G37" s="134"/>
      <c r="H37" s="134"/>
    </row>
    <row r="38" spans="1:12" ht="15" customHeight="1">
      <c r="A38" t="s">
        <v>451</v>
      </c>
      <c r="C38" s="25">
        <v>210</v>
      </c>
      <c r="D38" s="25">
        <v>4</v>
      </c>
      <c r="E38" s="26">
        <v>11</v>
      </c>
      <c r="F38" s="26">
        <v>21</v>
      </c>
      <c r="G38" s="134">
        <v>174</v>
      </c>
      <c r="H38" s="134">
        <v>208</v>
      </c>
      <c r="I38">
        <v>6</v>
      </c>
      <c r="J38">
        <v>16</v>
      </c>
      <c r="K38">
        <v>31</v>
      </c>
      <c r="L38">
        <v>155</v>
      </c>
    </row>
    <row r="39" spans="3:8" ht="7.5" customHeight="1">
      <c r="C39" s="25"/>
      <c r="D39" s="25"/>
      <c r="E39" s="26"/>
      <c r="F39" s="26"/>
      <c r="G39" s="134"/>
      <c r="H39" s="134"/>
    </row>
    <row r="40" spans="1:12" ht="15" customHeight="1">
      <c r="A40" s="26" t="s">
        <v>452</v>
      </c>
      <c r="B40" s="26"/>
      <c r="C40" s="25">
        <v>224</v>
      </c>
      <c r="D40" s="25">
        <v>10</v>
      </c>
      <c r="E40" s="26">
        <v>8</v>
      </c>
      <c r="F40" s="26">
        <v>16</v>
      </c>
      <c r="G40" s="134">
        <v>190</v>
      </c>
      <c r="H40" s="134">
        <v>222</v>
      </c>
      <c r="I40" s="26">
        <v>11</v>
      </c>
      <c r="J40" s="26">
        <v>13</v>
      </c>
      <c r="K40" s="26">
        <v>24</v>
      </c>
      <c r="L40" s="26">
        <v>174</v>
      </c>
    </row>
    <row r="41" spans="1:12" ht="7.5" customHeight="1">
      <c r="A41" s="28"/>
      <c r="B41" s="28"/>
      <c r="C41" s="27"/>
      <c r="D41" s="27"/>
      <c r="E41" s="28"/>
      <c r="F41" s="28"/>
      <c r="G41" s="137"/>
      <c r="H41" s="137"/>
      <c r="I41" s="28"/>
      <c r="J41" s="28"/>
      <c r="K41" s="28"/>
      <c r="L41" s="28"/>
    </row>
    <row r="42" spans="1:12" ht="15" customHeight="1">
      <c r="A42" t="s">
        <v>582</v>
      </c>
      <c r="B42" s="26"/>
      <c r="C42" s="81"/>
      <c r="D42" s="81"/>
      <c r="E42" s="81"/>
      <c r="F42" s="81"/>
      <c r="G42" s="81"/>
      <c r="H42" s="26"/>
      <c r="I42" s="26"/>
      <c r="J42" s="26"/>
      <c r="K42" s="26"/>
      <c r="L42" s="26"/>
    </row>
    <row r="43" spans="1:12" ht="15" customHeight="1">
      <c r="A43" t="s">
        <v>583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>
      <c r="A46" s="1" t="s">
        <v>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5" customHeight="1">
      <c r="A47" s="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3.5" customHeight="1">
      <c r="A48" s="296" t="s">
        <v>214</v>
      </c>
      <c r="B48" s="310"/>
      <c r="C48" s="306" t="s">
        <v>236</v>
      </c>
      <c r="D48" s="314"/>
      <c r="E48" s="314"/>
      <c r="F48" s="314"/>
      <c r="G48" s="314"/>
      <c r="H48" s="314"/>
      <c r="I48" s="314"/>
      <c r="J48" s="314"/>
      <c r="K48" s="314"/>
      <c r="L48" s="314"/>
    </row>
    <row r="49" spans="1:12" ht="13.5" customHeight="1">
      <c r="A49" s="297"/>
      <c r="B49" s="320"/>
      <c r="C49" s="324" t="s">
        <v>237</v>
      </c>
      <c r="D49" s="325"/>
      <c r="E49" s="325"/>
      <c r="F49" s="325"/>
      <c r="G49" s="325"/>
      <c r="H49" s="324" t="s">
        <v>238</v>
      </c>
      <c r="I49" s="325"/>
      <c r="J49" s="325"/>
      <c r="K49" s="325"/>
      <c r="L49" s="325"/>
    </row>
    <row r="50" spans="1:12" ht="35.25" customHeight="1">
      <c r="A50" s="298"/>
      <c r="B50" s="327"/>
      <c r="C50" s="278" t="s">
        <v>580</v>
      </c>
      <c r="D50" s="109" t="s">
        <v>239</v>
      </c>
      <c r="E50" s="109" t="s">
        <v>623</v>
      </c>
      <c r="F50" s="109" t="s">
        <v>627</v>
      </c>
      <c r="G50" s="110" t="s">
        <v>625</v>
      </c>
      <c r="H50" s="278" t="s">
        <v>580</v>
      </c>
      <c r="I50" s="109" t="s">
        <v>239</v>
      </c>
      <c r="J50" s="109" t="s">
        <v>624</v>
      </c>
      <c r="K50" s="109" t="s">
        <v>627</v>
      </c>
      <c r="L50" s="110" t="s">
        <v>625</v>
      </c>
    </row>
    <row r="51" spans="1:12" ht="13.5" customHeight="1">
      <c r="A51" s="332" t="s">
        <v>217</v>
      </c>
      <c r="B51" s="340"/>
      <c r="C51" s="80">
        <v>5960</v>
      </c>
      <c r="D51" s="24">
        <v>162</v>
      </c>
      <c r="E51" s="81">
        <v>310</v>
      </c>
      <c r="F51" s="81">
        <v>563</v>
      </c>
      <c r="G51" s="80">
        <v>4925</v>
      </c>
      <c r="H51" s="221">
        <v>5951</v>
      </c>
      <c r="I51" s="81">
        <v>239</v>
      </c>
      <c r="J51" s="81">
        <v>378</v>
      </c>
      <c r="K51" s="80">
        <v>758</v>
      </c>
      <c r="L51" s="80">
        <v>4576</v>
      </c>
    </row>
    <row r="52" spans="1:12" ht="7.5" customHeight="1">
      <c r="A52" s="222"/>
      <c r="B52" s="226"/>
      <c r="C52" s="111"/>
      <c r="D52" s="118"/>
      <c r="E52" s="112"/>
      <c r="F52" s="112"/>
      <c r="G52" s="113"/>
      <c r="H52" s="145"/>
      <c r="I52" s="112"/>
      <c r="J52" s="112"/>
      <c r="K52" s="113"/>
      <c r="L52" s="113"/>
    </row>
    <row r="53" spans="1:12" ht="13.5" customHeight="1">
      <c r="A53" s="334" t="s">
        <v>448</v>
      </c>
      <c r="B53" s="335"/>
      <c r="C53" s="42"/>
      <c r="D53" s="25"/>
      <c r="E53" s="26"/>
      <c r="F53" s="26"/>
      <c r="G53" s="64"/>
      <c r="H53" s="66"/>
      <c r="I53" s="26"/>
      <c r="J53" s="26"/>
      <c r="K53" s="26"/>
      <c r="L53" s="64"/>
    </row>
    <row r="54" spans="1:12" ht="22.5" customHeight="1">
      <c r="A54" s="23"/>
      <c r="B54" s="133" t="s">
        <v>444</v>
      </c>
      <c r="C54">
        <v>187</v>
      </c>
      <c r="D54" s="25">
        <v>5</v>
      </c>
      <c r="E54" s="26">
        <v>11</v>
      </c>
      <c r="F54" s="26">
        <v>6</v>
      </c>
      <c r="G54" s="26">
        <v>165</v>
      </c>
      <c r="H54" s="31">
        <v>187</v>
      </c>
      <c r="I54" s="26">
        <v>4</v>
      </c>
      <c r="J54" s="26">
        <v>8</v>
      </c>
      <c r="K54" s="26">
        <v>11</v>
      </c>
      <c r="L54" s="26">
        <v>164</v>
      </c>
    </row>
    <row r="55" spans="1:12" ht="21.75" customHeight="1">
      <c r="A55" s="23"/>
      <c r="B55" s="20" t="s">
        <v>445</v>
      </c>
      <c r="C55" s="42">
        <v>888</v>
      </c>
      <c r="D55" s="25">
        <v>35</v>
      </c>
      <c r="E55" s="26">
        <v>65</v>
      </c>
      <c r="F55" s="26">
        <v>103</v>
      </c>
      <c r="G55" s="64">
        <v>685</v>
      </c>
      <c r="H55" s="66">
        <v>884</v>
      </c>
      <c r="I55" s="26">
        <v>44</v>
      </c>
      <c r="J55" s="26">
        <v>74</v>
      </c>
      <c r="K55" s="26">
        <v>116</v>
      </c>
      <c r="L55" s="64">
        <v>650</v>
      </c>
    </row>
    <row r="56" spans="1:12" ht="7.5" customHeight="1">
      <c r="A56" s="23"/>
      <c r="B56" s="12"/>
      <c r="C56" s="83"/>
      <c r="D56" s="25"/>
      <c r="E56" s="26"/>
      <c r="F56" s="26"/>
      <c r="G56" s="164"/>
      <c r="H56" s="164"/>
      <c r="I56" s="26"/>
      <c r="J56" s="26"/>
      <c r="K56" s="26"/>
      <c r="L56" s="64"/>
    </row>
    <row r="57" spans="1:8" ht="13.5">
      <c r="A57" t="s">
        <v>449</v>
      </c>
      <c r="C57" s="25"/>
      <c r="D57" s="25"/>
      <c r="E57" s="26"/>
      <c r="F57" s="26"/>
      <c r="G57" s="134"/>
      <c r="H57" s="134"/>
    </row>
    <row r="58" spans="2:12" ht="22.5" customHeight="1">
      <c r="B58" t="s">
        <v>450</v>
      </c>
      <c r="C58" s="25">
        <v>766</v>
      </c>
      <c r="D58" s="25">
        <v>15</v>
      </c>
      <c r="E58" s="26">
        <v>29</v>
      </c>
      <c r="F58" s="26">
        <v>54</v>
      </c>
      <c r="G58" s="134">
        <v>668</v>
      </c>
      <c r="H58" s="134">
        <v>767</v>
      </c>
      <c r="I58">
        <v>30</v>
      </c>
      <c r="J58">
        <v>35</v>
      </c>
      <c r="K58">
        <v>84</v>
      </c>
      <c r="L58">
        <v>618</v>
      </c>
    </row>
    <row r="59" spans="2:12" ht="22.5" customHeight="1">
      <c r="B59" s="3" t="s">
        <v>629</v>
      </c>
      <c r="C59" s="83">
        <v>2490</v>
      </c>
      <c r="D59" s="25">
        <v>61</v>
      </c>
      <c r="E59" s="26">
        <v>125</v>
      </c>
      <c r="F59" s="26">
        <v>231</v>
      </c>
      <c r="G59" s="164">
        <v>2073</v>
      </c>
      <c r="H59" s="164">
        <v>2488</v>
      </c>
      <c r="I59">
        <v>97</v>
      </c>
      <c r="J59">
        <v>154</v>
      </c>
      <c r="K59">
        <v>322</v>
      </c>
      <c r="L59" s="42">
        <v>1915</v>
      </c>
    </row>
    <row r="60" spans="2:12" ht="22.5" customHeight="1">
      <c r="B60" s="3" t="s">
        <v>630</v>
      </c>
      <c r="C60" s="25">
        <v>443</v>
      </c>
      <c r="D60" s="25">
        <v>25</v>
      </c>
      <c r="E60" s="26">
        <v>41</v>
      </c>
      <c r="F60" s="26">
        <v>52</v>
      </c>
      <c r="G60" s="134">
        <v>325</v>
      </c>
      <c r="H60" s="134">
        <v>440</v>
      </c>
      <c r="I60">
        <v>36</v>
      </c>
      <c r="J60">
        <v>47</v>
      </c>
      <c r="K60">
        <v>64</v>
      </c>
      <c r="L60">
        <v>293</v>
      </c>
    </row>
    <row r="61" spans="2:8" ht="7.5" customHeight="1">
      <c r="B61" s="135"/>
      <c r="C61" s="25"/>
      <c r="D61" s="25"/>
      <c r="E61" s="26"/>
      <c r="F61" s="26"/>
      <c r="G61" s="134"/>
      <c r="H61" s="134"/>
    </row>
    <row r="62" spans="1:12" ht="22.5" customHeight="1">
      <c r="A62" t="s">
        <v>451</v>
      </c>
      <c r="C62" s="25">
        <v>665</v>
      </c>
      <c r="D62" s="25">
        <v>12</v>
      </c>
      <c r="E62" s="26">
        <v>20</v>
      </c>
      <c r="F62" s="26">
        <v>51</v>
      </c>
      <c r="G62" s="134">
        <v>582</v>
      </c>
      <c r="H62" s="134">
        <v>663</v>
      </c>
      <c r="I62">
        <v>18</v>
      </c>
      <c r="J62">
        <v>28</v>
      </c>
      <c r="K62">
        <v>80</v>
      </c>
      <c r="L62">
        <v>537</v>
      </c>
    </row>
    <row r="63" spans="3:8" ht="7.5" customHeight="1">
      <c r="C63" s="25"/>
      <c r="D63" s="25"/>
      <c r="E63" s="26"/>
      <c r="F63" s="26"/>
      <c r="G63" s="134"/>
      <c r="H63" s="134"/>
    </row>
    <row r="64" spans="1:12" ht="22.5" customHeight="1">
      <c r="A64" s="26" t="s">
        <v>452</v>
      </c>
      <c r="B64" s="26"/>
      <c r="C64" s="25">
        <v>521</v>
      </c>
      <c r="D64" s="25">
        <v>9</v>
      </c>
      <c r="E64" s="26">
        <v>19</v>
      </c>
      <c r="F64" s="26">
        <v>66</v>
      </c>
      <c r="G64" s="134">
        <v>427</v>
      </c>
      <c r="H64" s="134">
        <v>522</v>
      </c>
      <c r="I64" s="26">
        <v>10</v>
      </c>
      <c r="J64" s="26">
        <v>32</v>
      </c>
      <c r="K64" s="26">
        <v>81</v>
      </c>
      <c r="L64" s="26">
        <v>399</v>
      </c>
    </row>
    <row r="65" spans="1:12" ht="7.5" customHeight="1">
      <c r="A65" s="28"/>
      <c r="B65" s="28"/>
      <c r="C65" s="27"/>
      <c r="D65" s="27"/>
      <c r="E65" s="28"/>
      <c r="F65" s="28"/>
      <c r="G65" s="137"/>
      <c r="H65" s="137"/>
      <c r="I65" s="28"/>
      <c r="J65" s="28"/>
      <c r="K65" s="28"/>
      <c r="L65" s="28"/>
    </row>
    <row r="66" ht="13.5">
      <c r="A66" t="s">
        <v>582</v>
      </c>
    </row>
    <row r="67" ht="13.5">
      <c r="A67" t="s">
        <v>583</v>
      </c>
    </row>
    <row r="71" ht="13.5" hidden="1"/>
  </sheetData>
  <sheetProtection/>
  <mergeCells count="18">
    <mergeCell ref="C24:L24"/>
    <mergeCell ref="C25:G25"/>
    <mergeCell ref="H25:L25"/>
    <mergeCell ref="A2:B4"/>
    <mergeCell ref="C2:L2"/>
    <mergeCell ref="C3:G3"/>
    <mergeCell ref="H3:L3"/>
    <mergeCell ref="A5:B5"/>
    <mergeCell ref="A51:B51"/>
    <mergeCell ref="A53:B53"/>
    <mergeCell ref="A48:B50"/>
    <mergeCell ref="A7:B7"/>
    <mergeCell ref="A24:B26"/>
    <mergeCell ref="C48:L48"/>
    <mergeCell ref="C49:G49"/>
    <mergeCell ref="H49:L49"/>
    <mergeCell ref="A27:B27"/>
    <mergeCell ref="A29:B29"/>
  </mergeCells>
  <printOptions/>
  <pageMargins left="0.5118110236220472" right="0.3937007874015748" top="0.5905511811023623" bottom="0.3937007874015748" header="0.5118110236220472" footer="0.3937007874015748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45"/>
  <sheetViews>
    <sheetView zoomScalePageLayoutView="0" workbookViewId="0" topLeftCell="A31">
      <selection activeCell="C43" sqref="C43"/>
    </sheetView>
  </sheetViews>
  <sheetFormatPr defaultColWidth="9.00390625" defaultRowHeight="13.5"/>
  <cols>
    <col min="1" max="1" width="16.375" style="0" customWidth="1"/>
    <col min="2" max="10" width="10.625" style="0" customWidth="1"/>
  </cols>
  <sheetData>
    <row r="1" spans="1:10" ht="13.5">
      <c r="A1" s="62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310" t="s">
        <v>201</v>
      </c>
      <c r="B3" s="302" t="s">
        <v>243</v>
      </c>
      <c r="C3" s="303"/>
      <c r="D3" s="303"/>
      <c r="E3" s="303"/>
      <c r="F3" s="303"/>
      <c r="G3" s="303"/>
      <c r="H3" s="303"/>
      <c r="I3" s="303"/>
      <c r="J3" s="303"/>
    </row>
    <row r="4" spans="1:10" ht="20.25" customHeight="1">
      <c r="A4" s="320"/>
      <c r="B4" s="344" t="s">
        <v>244</v>
      </c>
      <c r="C4" s="344"/>
      <c r="D4" s="344"/>
      <c r="E4" s="345" t="s">
        <v>247</v>
      </c>
      <c r="F4" s="345"/>
      <c r="G4" s="345"/>
      <c r="H4" s="324" t="s">
        <v>248</v>
      </c>
      <c r="I4" s="325"/>
      <c r="J4" s="325"/>
    </row>
    <row r="5" spans="1:10" ht="33" customHeight="1">
      <c r="A5" s="327"/>
      <c r="B5" s="278" t="s">
        <v>73</v>
      </c>
      <c r="C5" s="19" t="s">
        <v>245</v>
      </c>
      <c r="D5" s="19" t="s">
        <v>246</v>
      </c>
      <c r="E5" s="278" t="s">
        <v>73</v>
      </c>
      <c r="F5" s="19" t="s">
        <v>245</v>
      </c>
      <c r="G5" s="19" t="s">
        <v>246</v>
      </c>
      <c r="H5" s="278" t="s">
        <v>73</v>
      </c>
      <c r="I5" s="19" t="s">
        <v>245</v>
      </c>
      <c r="J5" s="85" t="s">
        <v>246</v>
      </c>
    </row>
    <row r="6" spans="1:10" ht="15" customHeight="1">
      <c r="A6" s="39" t="s">
        <v>217</v>
      </c>
      <c r="B6" s="82">
        <v>9693</v>
      </c>
      <c r="C6" s="24">
        <v>493</v>
      </c>
      <c r="D6" s="64">
        <v>9200</v>
      </c>
      <c r="E6" s="221">
        <v>9646</v>
      </c>
      <c r="F6" s="26">
        <v>472</v>
      </c>
      <c r="G6" s="64">
        <v>9174</v>
      </c>
      <c r="H6" s="221">
        <v>9659</v>
      </c>
      <c r="I6" s="26">
        <v>515</v>
      </c>
      <c r="J6" s="64">
        <v>9144</v>
      </c>
    </row>
    <row r="7" spans="1:10" ht="7.5" customHeight="1">
      <c r="A7" s="20"/>
      <c r="B7" s="25"/>
      <c r="C7" s="25"/>
      <c r="D7" s="26"/>
      <c r="E7" s="31"/>
      <c r="F7" s="26"/>
      <c r="G7" s="26"/>
      <c r="H7" s="31"/>
      <c r="I7" s="26"/>
      <c r="J7" s="26"/>
    </row>
    <row r="8" spans="1:10" ht="15" customHeight="1">
      <c r="A8" s="67" t="s">
        <v>219</v>
      </c>
      <c r="B8" s="90">
        <v>1985</v>
      </c>
      <c r="C8" s="95">
        <v>66</v>
      </c>
      <c r="D8" s="92">
        <v>1919</v>
      </c>
      <c r="E8" s="282">
        <v>1969</v>
      </c>
      <c r="F8" s="91">
        <v>61</v>
      </c>
      <c r="G8" s="92">
        <v>1908</v>
      </c>
      <c r="H8" s="282">
        <v>1971</v>
      </c>
      <c r="I8" s="91">
        <v>72</v>
      </c>
      <c r="J8" s="92">
        <v>1899</v>
      </c>
    </row>
    <row r="9" spans="1:10" ht="15" customHeight="1">
      <c r="A9" s="20" t="s">
        <v>221</v>
      </c>
      <c r="B9" s="25">
        <v>141</v>
      </c>
      <c r="C9" s="25">
        <v>32</v>
      </c>
      <c r="D9" s="26">
        <v>109</v>
      </c>
      <c r="E9" s="31">
        <v>142</v>
      </c>
      <c r="F9" s="26">
        <v>33</v>
      </c>
      <c r="G9" s="26">
        <v>109</v>
      </c>
      <c r="H9" s="31">
        <v>141</v>
      </c>
      <c r="I9" s="26">
        <v>33</v>
      </c>
      <c r="J9" s="26">
        <v>108</v>
      </c>
    </row>
    <row r="10" spans="1:10" ht="15" customHeight="1">
      <c r="A10" s="20" t="s">
        <v>220</v>
      </c>
      <c r="B10" s="25">
        <v>18</v>
      </c>
      <c r="C10" s="25">
        <v>1</v>
      </c>
      <c r="D10" s="26">
        <v>17</v>
      </c>
      <c r="E10" s="31">
        <v>18</v>
      </c>
      <c r="F10" s="26">
        <v>1</v>
      </c>
      <c r="G10" s="26">
        <v>17</v>
      </c>
      <c r="H10" s="31">
        <v>17</v>
      </c>
      <c r="I10" s="26">
        <v>1</v>
      </c>
      <c r="J10" s="26">
        <v>16</v>
      </c>
    </row>
    <row r="11" spans="1:10" ht="15" customHeight="1">
      <c r="A11" s="21" t="s">
        <v>222</v>
      </c>
      <c r="B11" s="93">
        <v>7549</v>
      </c>
      <c r="C11" s="27">
        <v>394</v>
      </c>
      <c r="D11" s="94">
        <v>7155</v>
      </c>
      <c r="E11" s="99">
        <v>7517</v>
      </c>
      <c r="F11" s="28">
        <v>377</v>
      </c>
      <c r="G11" s="94">
        <v>7140</v>
      </c>
      <c r="H11" s="99">
        <v>7530</v>
      </c>
      <c r="I11" s="28">
        <v>409</v>
      </c>
      <c r="J11" s="94">
        <v>7121</v>
      </c>
    </row>
    <row r="12" spans="1:10" ht="13.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3.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3.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6" spans="1:10" ht="13.5">
      <c r="A16" s="62" t="s">
        <v>121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9.5" customHeight="1">
      <c r="A18" s="310" t="s">
        <v>201</v>
      </c>
      <c r="B18" s="302" t="s">
        <v>243</v>
      </c>
      <c r="C18" s="303"/>
      <c r="D18" s="303"/>
      <c r="E18" s="303"/>
      <c r="F18" s="303"/>
      <c r="G18" s="303"/>
      <c r="H18" s="303"/>
      <c r="I18" s="303"/>
      <c r="J18" s="303"/>
    </row>
    <row r="19" spans="1:10" ht="20.25" customHeight="1">
      <c r="A19" s="320"/>
      <c r="B19" s="344" t="s">
        <v>244</v>
      </c>
      <c r="C19" s="344"/>
      <c r="D19" s="344"/>
      <c r="E19" s="345" t="s">
        <v>247</v>
      </c>
      <c r="F19" s="345"/>
      <c r="G19" s="345"/>
      <c r="H19" s="324" t="s">
        <v>248</v>
      </c>
      <c r="I19" s="325"/>
      <c r="J19" s="325"/>
    </row>
    <row r="20" spans="1:10" ht="33" customHeight="1">
      <c r="A20" s="327"/>
      <c r="B20" s="278" t="s">
        <v>73</v>
      </c>
      <c r="C20" s="19" t="s">
        <v>245</v>
      </c>
      <c r="D20" s="19" t="s">
        <v>246</v>
      </c>
      <c r="E20" s="278" t="s">
        <v>73</v>
      </c>
      <c r="F20" s="19" t="s">
        <v>245</v>
      </c>
      <c r="G20" s="19" t="s">
        <v>246</v>
      </c>
      <c r="H20" s="278" t="s">
        <v>73</v>
      </c>
      <c r="I20" s="19" t="s">
        <v>245</v>
      </c>
      <c r="J20" s="85" t="s">
        <v>246</v>
      </c>
    </row>
    <row r="21" spans="1:10" ht="15" customHeight="1">
      <c r="A21" s="39" t="s">
        <v>217</v>
      </c>
      <c r="B21" s="82">
        <v>3711</v>
      </c>
      <c r="C21" s="24">
        <v>145</v>
      </c>
      <c r="D21" s="64">
        <v>3566</v>
      </c>
      <c r="E21" s="66">
        <v>3688</v>
      </c>
      <c r="F21" s="26">
        <v>129</v>
      </c>
      <c r="G21" s="64">
        <v>3559</v>
      </c>
      <c r="H21" s="221">
        <v>3684</v>
      </c>
      <c r="I21" s="26">
        <v>135</v>
      </c>
      <c r="J21" s="64">
        <v>3549</v>
      </c>
    </row>
    <row r="22" spans="1:10" ht="7.5" customHeight="1">
      <c r="A22" s="20"/>
      <c r="B22" s="25"/>
      <c r="C22" s="25"/>
      <c r="D22" s="26"/>
      <c r="E22" s="31"/>
      <c r="F22" s="26"/>
      <c r="G22" s="26"/>
      <c r="H22" s="31"/>
      <c r="I22" s="26"/>
      <c r="J22" s="26"/>
    </row>
    <row r="23" spans="1:10" ht="15" customHeight="1">
      <c r="A23" s="67" t="s">
        <v>219</v>
      </c>
      <c r="B23" s="90">
        <v>1957</v>
      </c>
      <c r="C23" s="95">
        <v>63</v>
      </c>
      <c r="D23" s="92">
        <v>1894</v>
      </c>
      <c r="E23" s="282">
        <v>1942</v>
      </c>
      <c r="F23" s="91">
        <v>57</v>
      </c>
      <c r="G23" s="92">
        <v>1885</v>
      </c>
      <c r="H23" s="282">
        <v>1943</v>
      </c>
      <c r="I23" s="91">
        <v>66</v>
      </c>
      <c r="J23" s="92">
        <v>1877</v>
      </c>
    </row>
    <row r="24" spans="1:10" ht="15" customHeight="1">
      <c r="A24" s="20" t="s">
        <v>221</v>
      </c>
      <c r="B24" s="25">
        <v>14</v>
      </c>
      <c r="C24" s="25">
        <v>2</v>
      </c>
      <c r="D24" s="26">
        <v>12</v>
      </c>
      <c r="E24" s="31">
        <v>14</v>
      </c>
      <c r="F24" s="26">
        <v>2</v>
      </c>
      <c r="G24" s="26">
        <v>12</v>
      </c>
      <c r="H24" s="31">
        <v>14</v>
      </c>
      <c r="I24" s="26">
        <v>1</v>
      </c>
      <c r="J24" s="26">
        <v>13</v>
      </c>
    </row>
    <row r="25" spans="1:10" ht="15" customHeight="1">
      <c r="A25" s="20" t="s">
        <v>220</v>
      </c>
      <c r="B25" s="25">
        <v>1</v>
      </c>
      <c r="C25" s="25">
        <v>0</v>
      </c>
      <c r="D25" s="26">
        <v>1</v>
      </c>
      <c r="E25" s="31">
        <v>1</v>
      </c>
      <c r="F25" s="26">
        <v>0</v>
      </c>
      <c r="G25" s="26">
        <v>1</v>
      </c>
      <c r="H25" s="31">
        <v>1</v>
      </c>
      <c r="I25" s="26">
        <v>0</v>
      </c>
      <c r="J25" s="26">
        <v>1</v>
      </c>
    </row>
    <row r="26" spans="1:10" ht="15" customHeight="1">
      <c r="A26" s="21" t="s">
        <v>222</v>
      </c>
      <c r="B26" s="93">
        <v>1739</v>
      </c>
      <c r="C26" s="27">
        <v>80</v>
      </c>
      <c r="D26" s="94">
        <v>1659</v>
      </c>
      <c r="E26" s="99">
        <v>1731</v>
      </c>
      <c r="F26" s="28">
        <v>70</v>
      </c>
      <c r="G26" s="94">
        <v>1661</v>
      </c>
      <c r="H26" s="99">
        <v>1726</v>
      </c>
      <c r="I26" s="28">
        <v>68</v>
      </c>
      <c r="J26" s="94">
        <v>1658</v>
      </c>
    </row>
    <row r="27" spans="1:10" ht="13.5">
      <c r="A27" s="89" t="s">
        <v>582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3.5">
      <c r="A28" s="89" t="s">
        <v>583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3.5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3.5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13.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3" spans="1:10" ht="13.5">
      <c r="A33" s="62" t="s">
        <v>122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9.5" customHeight="1">
      <c r="A35" s="310" t="s">
        <v>201</v>
      </c>
      <c r="B35" s="302" t="s">
        <v>243</v>
      </c>
      <c r="C35" s="303"/>
      <c r="D35" s="303"/>
      <c r="E35" s="303"/>
      <c r="F35" s="303"/>
      <c r="G35" s="303"/>
      <c r="H35" s="303"/>
      <c r="I35" s="303"/>
      <c r="J35" s="303"/>
    </row>
    <row r="36" spans="1:10" ht="20.25" customHeight="1">
      <c r="A36" s="320"/>
      <c r="B36" s="344" t="s">
        <v>244</v>
      </c>
      <c r="C36" s="344"/>
      <c r="D36" s="344"/>
      <c r="E36" s="345" t="s">
        <v>247</v>
      </c>
      <c r="F36" s="345"/>
      <c r="G36" s="345"/>
      <c r="H36" s="324" t="s">
        <v>248</v>
      </c>
      <c r="I36" s="325"/>
      <c r="J36" s="325"/>
    </row>
    <row r="37" spans="1:10" ht="33" customHeight="1">
      <c r="A37" s="327"/>
      <c r="B37" s="278" t="s">
        <v>73</v>
      </c>
      <c r="C37" s="19" t="s">
        <v>245</v>
      </c>
      <c r="D37" s="19" t="s">
        <v>246</v>
      </c>
      <c r="E37" s="278" t="s">
        <v>73</v>
      </c>
      <c r="F37" s="19" t="s">
        <v>245</v>
      </c>
      <c r="G37" s="19" t="s">
        <v>246</v>
      </c>
      <c r="H37" s="278" t="s">
        <v>73</v>
      </c>
      <c r="I37" s="19" t="s">
        <v>245</v>
      </c>
      <c r="J37" s="85" t="s">
        <v>246</v>
      </c>
    </row>
    <row r="38" spans="1:10" ht="15" customHeight="1">
      <c r="A38" s="39" t="s">
        <v>217</v>
      </c>
      <c r="B38" s="82">
        <v>5982</v>
      </c>
      <c r="C38" s="24">
        <v>348</v>
      </c>
      <c r="D38" s="64">
        <v>5634</v>
      </c>
      <c r="E38" s="221">
        <v>5958</v>
      </c>
      <c r="F38" s="26">
        <v>343</v>
      </c>
      <c r="G38" s="64">
        <v>5615</v>
      </c>
      <c r="H38" s="221">
        <v>5975</v>
      </c>
      <c r="I38" s="26">
        <v>380</v>
      </c>
      <c r="J38" s="64">
        <v>5595</v>
      </c>
    </row>
    <row r="39" spans="1:10" ht="7.5" customHeight="1">
      <c r="A39" s="20"/>
      <c r="B39" s="25"/>
      <c r="C39" s="25"/>
      <c r="D39" s="26"/>
      <c r="E39" s="31"/>
      <c r="F39" s="26"/>
      <c r="G39" s="26"/>
      <c r="H39" s="31"/>
      <c r="I39" s="26"/>
      <c r="J39" s="26"/>
    </row>
    <row r="40" spans="1:10" ht="15" customHeight="1">
      <c r="A40" s="67" t="s">
        <v>219</v>
      </c>
      <c r="B40" s="95">
        <v>28</v>
      </c>
      <c r="C40" s="95">
        <v>3</v>
      </c>
      <c r="D40" s="91">
        <v>25</v>
      </c>
      <c r="E40" s="68">
        <v>27</v>
      </c>
      <c r="F40" s="91">
        <v>4</v>
      </c>
      <c r="G40" s="91">
        <v>23</v>
      </c>
      <c r="H40" s="68">
        <v>28</v>
      </c>
      <c r="I40" s="91">
        <v>6</v>
      </c>
      <c r="J40" s="91">
        <v>22</v>
      </c>
    </row>
    <row r="41" spans="1:10" ht="15" customHeight="1">
      <c r="A41" s="20" t="s">
        <v>221</v>
      </c>
      <c r="B41" s="25">
        <v>127</v>
      </c>
      <c r="C41" s="25">
        <v>30</v>
      </c>
      <c r="D41" s="26">
        <v>97</v>
      </c>
      <c r="E41" s="31">
        <v>128</v>
      </c>
      <c r="F41" s="26">
        <v>31</v>
      </c>
      <c r="G41" s="26">
        <v>97</v>
      </c>
      <c r="H41" s="31">
        <v>127</v>
      </c>
      <c r="I41" s="26">
        <v>32</v>
      </c>
      <c r="J41" s="26">
        <v>95</v>
      </c>
    </row>
    <row r="42" spans="1:10" ht="15" customHeight="1">
      <c r="A42" s="20" t="s">
        <v>220</v>
      </c>
      <c r="B42" s="25">
        <v>17</v>
      </c>
      <c r="C42" s="25">
        <v>1</v>
      </c>
      <c r="D42" s="26">
        <v>16</v>
      </c>
      <c r="E42" s="31">
        <v>17</v>
      </c>
      <c r="F42" s="26">
        <v>1</v>
      </c>
      <c r="G42" s="26">
        <v>16</v>
      </c>
      <c r="H42" s="31">
        <v>16</v>
      </c>
      <c r="I42" s="26">
        <v>1</v>
      </c>
      <c r="J42" s="26">
        <v>15</v>
      </c>
    </row>
    <row r="43" spans="1:10" ht="15" customHeight="1">
      <c r="A43" s="21" t="s">
        <v>222</v>
      </c>
      <c r="B43" s="93">
        <v>5810</v>
      </c>
      <c r="C43" s="27">
        <v>314</v>
      </c>
      <c r="D43" s="94">
        <v>5496</v>
      </c>
      <c r="E43" s="99">
        <v>5786</v>
      </c>
      <c r="F43" s="28">
        <v>307</v>
      </c>
      <c r="G43" s="94">
        <v>5479</v>
      </c>
      <c r="H43" s="99">
        <v>5804</v>
      </c>
      <c r="I43" s="28">
        <v>341</v>
      </c>
      <c r="J43" s="94">
        <v>5463</v>
      </c>
    </row>
    <row r="44" spans="1:10" ht="13.5">
      <c r="A44" s="89" t="s">
        <v>582</v>
      </c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3.5">
      <c r="A45" s="89" t="s">
        <v>583</v>
      </c>
      <c r="B45" s="89"/>
      <c r="C45" s="89"/>
      <c r="D45" s="89"/>
      <c r="E45" s="89"/>
      <c r="F45" s="89"/>
      <c r="G45" s="89"/>
      <c r="H45" s="89"/>
      <c r="I45" s="89"/>
      <c r="J45" s="89"/>
    </row>
  </sheetData>
  <sheetProtection/>
  <mergeCells count="15">
    <mergeCell ref="A3:A5"/>
    <mergeCell ref="B3:J3"/>
    <mergeCell ref="B4:D4"/>
    <mergeCell ref="E4:G4"/>
    <mergeCell ref="H4:J4"/>
    <mergeCell ref="A18:A20"/>
    <mergeCell ref="B18:J18"/>
    <mergeCell ref="B19:D19"/>
    <mergeCell ref="E19:G19"/>
    <mergeCell ref="H19:J19"/>
    <mergeCell ref="A35:A37"/>
    <mergeCell ref="B35:J35"/>
    <mergeCell ref="B36:D36"/>
    <mergeCell ref="E36:G36"/>
    <mergeCell ref="H36:J3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2010-05-07T07:10:36Z</cp:lastPrinted>
  <dcterms:created xsi:type="dcterms:W3CDTF">2008-06-03T05:06:02Z</dcterms:created>
  <dcterms:modified xsi:type="dcterms:W3CDTF">2010-05-21T07:46:08Z</dcterms:modified>
  <cp:category/>
  <cp:version/>
  <cp:contentType/>
  <cp:contentStatus/>
</cp:coreProperties>
</file>