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yDocuments\歴史人口\研究\2103 関西地域部会paoj\"/>
    </mc:Choice>
  </mc:AlternateContent>
  <xr:revisionPtr revIDLastSave="0" documentId="13_ncr:1_{D84F7ECF-71B2-4841-8D2F-8056827EDFD3}" xr6:coauthVersionLast="47" xr6:coauthVersionMax="47" xr10:uidLastSave="{00000000-0000-0000-0000-000000000000}"/>
  <bookViews>
    <workbookView xWindow="38290" yWindow="-110" windowWidth="38620" windowHeight="21820" xr2:uid="{00000000-000D-0000-FFFF-FFFF00000000}"/>
  </bookViews>
  <sheets>
    <sheet name="目次" sheetId="142" r:id="rId1"/>
    <sheet name="図1データ" sheetId="140" r:id="rId2"/>
    <sheet name="統計書・シート一覧" sheetId="141" r:id="rId3"/>
    <sheet name="1880" sheetId="95" r:id="rId4"/>
    <sheet name="1881" sheetId="96" r:id="rId5"/>
    <sheet name="1882_1883" sheetId="97" r:id="rId6"/>
    <sheet name="1883" sheetId="98" r:id="rId7"/>
    <sheet name="1884" sheetId="99" r:id="rId8"/>
    <sheet name="1885" sheetId="100" r:id="rId9"/>
    <sheet name="1886" sheetId="101" r:id="rId10"/>
    <sheet name="1887" sheetId="102" r:id="rId11"/>
    <sheet name="1888_1889" sheetId="103" r:id="rId12"/>
    <sheet name="1890" sheetId="104" r:id="rId13"/>
    <sheet name="1891" sheetId="105" r:id="rId14"/>
    <sheet name="1892" sheetId="106" r:id="rId15"/>
    <sheet name="1893" sheetId="107" r:id="rId16"/>
    <sheet name="1894" sheetId="108" r:id="rId17"/>
    <sheet name="1895" sheetId="109" r:id="rId18"/>
    <sheet name="1896" sheetId="110" r:id="rId19"/>
    <sheet name="1897" sheetId="111" r:id="rId20"/>
    <sheet name="1898" sheetId="112" r:id="rId21"/>
    <sheet name="1899" sheetId="113" r:id="rId22"/>
    <sheet name="1900" sheetId="114" r:id="rId23"/>
    <sheet name="1901" sheetId="115" r:id="rId24"/>
    <sheet name="1902" sheetId="116" r:id="rId25"/>
    <sheet name="1903" sheetId="117" r:id="rId26"/>
    <sheet name="1904" sheetId="118" r:id="rId27"/>
    <sheet name="1905" sheetId="119" r:id="rId28"/>
    <sheet name="1906" sheetId="120" r:id="rId29"/>
    <sheet name="1907" sheetId="121" r:id="rId30"/>
    <sheet name="1908" sheetId="122" r:id="rId31"/>
    <sheet name="1909" sheetId="123" r:id="rId32"/>
    <sheet name="1910" sheetId="124" r:id="rId33"/>
    <sheet name="1911" sheetId="125" r:id="rId34"/>
    <sheet name="1912" sheetId="126" r:id="rId35"/>
    <sheet name="1913" sheetId="127" r:id="rId36"/>
    <sheet name="1915" sheetId="128" r:id="rId37"/>
    <sheet name="1916" sheetId="129" r:id="rId38"/>
    <sheet name="1917" sheetId="130" r:id="rId39"/>
    <sheet name="1918" sheetId="131" r:id="rId40"/>
    <sheet name="1919" sheetId="132" r:id="rId41"/>
    <sheet name="1920" sheetId="133" r:id="rId42"/>
    <sheet name="1922" sheetId="135" r:id="rId43"/>
    <sheet name="1923" sheetId="136" r:id="rId44"/>
    <sheet name="1924" sheetId="137" r:id="rId45"/>
    <sheet name="1925" sheetId="138" r:id="rId46"/>
    <sheet name="1926" sheetId="139" r:id="rId47"/>
    <sheet name="1927" sheetId="83" r:id="rId48"/>
    <sheet name="1928" sheetId="84" r:id="rId49"/>
    <sheet name="1929" sheetId="85" r:id="rId50"/>
    <sheet name="1930p" sheetId="86" r:id="rId51"/>
    <sheet name="1930" sheetId="87" r:id="rId52"/>
    <sheet name="1931" sheetId="88" r:id="rId53"/>
    <sheet name="1932" sheetId="89" r:id="rId54"/>
    <sheet name="1934" sheetId="90" r:id="rId55"/>
    <sheet name="1935" sheetId="91" r:id="rId56"/>
    <sheet name="1936" sheetId="92" r:id="rId57"/>
    <sheet name="1937" sheetId="93" r:id="rId58"/>
    <sheet name="1938" sheetId="94" r:id="rId59"/>
  </sheets>
  <externalReferences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EX9596" localSheetId="18">#REF!</definedName>
    <definedName name="_EX9596" localSheetId="26">#REF!</definedName>
    <definedName name="_EX9596" localSheetId="27">#REF!</definedName>
    <definedName name="_EX9596" localSheetId="28">#REF!</definedName>
    <definedName name="_EX9596" localSheetId="29">#REF!</definedName>
    <definedName name="_EX9596" localSheetId="30">#REF!</definedName>
    <definedName name="_EX9596" localSheetId="46">#REF!</definedName>
    <definedName name="_EX9596" localSheetId="55">#REF!</definedName>
    <definedName name="_EX9596" localSheetId="1">#REF!</definedName>
    <definedName name="_EX9596">#REF!</definedName>
    <definedName name="_xlnm._FilterDatabase" localSheetId="40" hidden="1">'1919'!$A$6:$G$185</definedName>
    <definedName name="_xlnm._FilterDatabase" localSheetId="41" hidden="1">'1920'!$A$6:$I$168</definedName>
    <definedName name="_xlnm._FilterDatabase" localSheetId="46" hidden="1">'1926'!$A$6:$H$175</definedName>
    <definedName name="_xlnm._FilterDatabase" localSheetId="47" hidden="1">'1927'!$A$6:$H$97</definedName>
    <definedName name="_xlnm._FilterDatabase" localSheetId="48" hidden="1">'1928'!$A$6:$H$98</definedName>
    <definedName name="_xlnm._FilterDatabase" localSheetId="49" hidden="1">'1929'!$A$6:$H$97</definedName>
    <definedName name="_xlnm._FilterDatabase" localSheetId="51" hidden="1">'1930'!$A$6:$H$87</definedName>
    <definedName name="_xlnm._FilterDatabase" localSheetId="50" hidden="1">'1930p'!$A$6:$H$94</definedName>
    <definedName name="_xlnm._FilterDatabase" localSheetId="52" hidden="1">'1931'!$A$6:$H$89</definedName>
    <definedName name="_xlnm._FilterDatabase" localSheetId="53" hidden="1">'1932'!$A$6:$H$86</definedName>
    <definedName name="_xlnm._FilterDatabase" localSheetId="54" hidden="1">'1934'!$A$6:$H$89</definedName>
    <definedName name="_xlnm._FilterDatabase" localSheetId="55" hidden="1">'1935'!$A$6:$H$88</definedName>
    <definedName name="_xlnm._FilterDatabase" localSheetId="56" hidden="1">'1936'!$A$6:$H$103</definedName>
    <definedName name="_xlnm._FilterDatabase" localSheetId="57" hidden="1">'1937'!$A$6:$H$102</definedName>
    <definedName name="_xlnm._FilterDatabase" localSheetId="58" hidden="1">'1938'!$A$7:$H$106</definedName>
    <definedName name="\A" localSheetId="18">#REF!</definedName>
    <definedName name="\A" localSheetId="28">#REF!</definedName>
    <definedName name="\A" localSheetId="29">#REF!</definedName>
    <definedName name="\A" localSheetId="30">#REF!</definedName>
    <definedName name="\A" localSheetId="46">#REF!</definedName>
    <definedName name="\A" localSheetId="55">#REF!</definedName>
    <definedName name="\A" localSheetId="1">#REF!</definedName>
    <definedName name="\A">#REF!</definedName>
    <definedName name="\B" localSheetId="28">#REF!</definedName>
    <definedName name="\B" localSheetId="29">#REF!</definedName>
    <definedName name="\B" localSheetId="30">#REF!</definedName>
    <definedName name="\B" localSheetId="46">#REF!</definedName>
    <definedName name="\B" localSheetId="55">#REF!</definedName>
    <definedName name="\B" localSheetId="1">#REF!</definedName>
    <definedName name="\B">#REF!</definedName>
    <definedName name="\C" localSheetId="46">#REF!</definedName>
    <definedName name="\C" localSheetId="55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M" localSheetId="1">#REF!</definedName>
    <definedName name="\M">#REF!</definedName>
    <definedName name="\Y" localSheetId="1">#REF!</definedName>
    <definedName name="\Y">#REF!</definedName>
    <definedName name="\Z" localSheetId="1">#REF!</definedName>
    <definedName name="\Z">#REF!</definedName>
    <definedName name="aaa">#REF!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LLBIRR" localSheetId="46">#REF!</definedName>
    <definedName name="ALLBIRR" localSheetId="55">#REF!</definedName>
    <definedName name="ALLBIRR" localSheetId="1">#REF!</definedName>
    <definedName name="ALLBIRR">#REF!</definedName>
    <definedName name="ALLBIRR1">#REF!</definedName>
    <definedName name="ALLSDR" localSheetId="1">#REF!</definedName>
    <definedName name="ALLSDR">#REF!</definedName>
    <definedName name="Area_data">OFFSET([1]charts!$B$45,0,0,15,COUNT([1]charts!$C$46:$Z$46)+1)</definedName>
    <definedName name="asdrae" localSheetId="46" hidden="1">#REF!</definedName>
    <definedName name="asdrae" localSheetId="55" hidden="1">#REF!</definedName>
    <definedName name="asdrae" localSheetId="1" hidden="1">#REF!</definedName>
    <definedName name="asdrae" hidden="1">#REF!</definedName>
    <definedName name="asdrra" localSheetId="1">#REF!</definedName>
    <definedName name="asdrra">#REF!</definedName>
    <definedName name="ase" localSheetId="1">#REF!</definedName>
    <definedName name="ase">#REF!</definedName>
    <definedName name="aser" localSheetId="1">#REF!</definedName>
    <definedName name="aser">#REF!</definedName>
    <definedName name="ASSUM" localSheetId="1">#REF!</definedName>
    <definedName name="ASSUM">#REF!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c" localSheetId="46">#REF!</definedName>
    <definedName name="cc" localSheetId="55">#REF!</definedName>
    <definedName name="cc" localSheetId="1">#REF!</definedName>
    <definedName name="cc">#REF!</definedName>
    <definedName name="code" localSheetId="1">[3]CONSTANT!#REF!</definedName>
    <definedName name="code">[3]CONSTANT!#REF!</definedName>
    <definedName name="dd" localSheetId="46">#REF!</definedName>
    <definedName name="dd" localSheetId="55">#REF!</definedName>
    <definedName name="dd" localSheetId="1">#REF!</definedName>
    <definedName name="dd">#REF!</definedName>
    <definedName name="DEBT" localSheetId="46">#REF!</definedName>
    <definedName name="DEBT" localSheetId="55">#REF!</definedName>
    <definedName name="DEBT" localSheetId="1">#REF!</definedName>
    <definedName name="DEBT">#REF!</definedName>
    <definedName name="ee" localSheetId="46">#REF!</definedName>
    <definedName name="ee" localSheetId="55">#REF!</definedName>
    <definedName name="ee" localSheetId="1">#REF!</definedName>
    <definedName name="ee">#REF!</definedName>
    <definedName name="gia">[4]Sheet3!$A$4:$B$164</definedName>
    <definedName name="giac">[5]TableData!$A$4:$AI$231</definedName>
    <definedName name="giac1">[5]Sheet1!$A$4:$T$231</definedName>
    <definedName name="giac2" localSheetId="46">#REF!</definedName>
    <definedName name="giac2" localSheetId="55">#REF!</definedName>
    <definedName name="giac2" localSheetId="1">#REF!</definedName>
    <definedName name="giac2">#REF!</definedName>
    <definedName name="GraphCountry" localSheetId="46">#REF!</definedName>
    <definedName name="GraphCountry" localSheetId="55">#REF!</definedName>
    <definedName name="GraphCountry" localSheetId="1">#REF!</definedName>
    <definedName name="GraphCountry">#REF!</definedName>
    <definedName name="Highest_Inter_Bank_Rate">'[2]Inter-Bank'!$L$5</definedName>
    <definedName name="idx_AND_Note1" localSheetId="1">[6]Index!#REF!</definedName>
    <definedName name="idx_AND_Note1">[6]Index!#REF!</definedName>
    <definedName name="idx_AND_Note2" localSheetId="1">[6]Index!#REF!</definedName>
    <definedName name="idx_AND_Note2">[6]Index!#REF!</definedName>
    <definedName name="idx_IMR_Note1" localSheetId="1">[6]Index!#REF!</definedName>
    <definedName name="idx_IMR_Note1">[6]Index!#REF!</definedName>
    <definedName name="idx_IMR_Note2" localSheetId="1">[6]Index!#REF!</definedName>
    <definedName name="idx_IMR_Note2">[6]Index!#REF!</definedName>
    <definedName name="idx_IMR_V1" localSheetId="1">[6]Index!#REF!</definedName>
    <definedName name="idx_IMR_V1">[6]Index!#REF!</definedName>
    <definedName name="idx_IMR_V2" localSheetId="1">[6]Index!#REF!</definedName>
    <definedName name="idx_IMR_V2">[6]Index!#REF!</definedName>
    <definedName name="idx_IMR_Y1" localSheetId="1">[6]Index!#REF!</definedName>
    <definedName name="idx_IMR_Y1">[6]Index!#REF!</definedName>
    <definedName name="idx_IMR_Y2" localSheetId="1">[6]Index!#REF!</definedName>
    <definedName name="idx_IMR_Y2">[6]Index!#REF!</definedName>
    <definedName name="IMRData" localSheetId="46">#REF!</definedName>
    <definedName name="IMRData" localSheetId="55">#REF!</definedName>
    <definedName name="IMRData" localSheetId="1">#REF!</definedName>
    <definedName name="IMRData">#REF!</definedName>
    <definedName name="IMRFootnote1" localSheetId="46">#REF!</definedName>
    <definedName name="IMRFootnote1" localSheetId="55">#REF!</definedName>
    <definedName name="IMRFootnote1" localSheetId="1">#REF!</definedName>
    <definedName name="IMRFootnote1">#REF!</definedName>
    <definedName name="IMRFootnote2" localSheetId="46">#REF!</definedName>
    <definedName name="IMRFootnote2" localSheetId="55">#REF!</definedName>
    <definedName name="IMRFootnote2" localSheetId="1">#REF!</definedName>
    <definedName name="IMRFootnote2">#REF!</definedName>
    <definedName name="INTEREST" localSheetId="1">#REF!</definedName>
    <definedName name="INTEREST">#REF!</definedName>
    <definedName name="label_year">OFFSET([1]charts!$C$45,0,0,1,[1]charts!$A$45)</definedName>
    <definedName name="LifeExpData" localSheetId="46">#REF!</definedName>
    <definedName name="LifeExpData" localSheetId="55">#REF!</definedName>
    <definedName name="LifeExpData" localSheetId="1">#REF!</definedName>
    <definedName name="LifeExpData">#REF!</definedName>
    <definedName name="LookupTable" localSheetId="1">#REF!</definedName>
    <definedName name="LookupTable">#REF!</definedName>
    <definedName name="Lowest_Inter_Bank_Rate">'[2]Inter-Bank'!$M$5</definedName>
    <definedName name="MEDTERM" localSheetId="46">#REF!</definedName>
    <definedName name="MEDTERM" localSheetId="55">#REF!</definedName>
    <definedName name="MEDTERM" localSheetId="1">#REF!</definedName>
    <definedName name="MEDTERM">#REF!</definedName>
    <definedName name="PolicyEM1995" localSheetId="46">#REF!</definedName>
    <definedName name="PolicyEM1995" localSheetId="55">#REF!</definedName>
    <definedName name="PolicyEM1995" localSheetId="1">#REF!</definedName>
    <definedName name="PolicyEM1995">#REF!</definedName>
    <definedName name="PolicyEM2005" localSheetId="46">#REF!</definedName>
    <definedName name="PolicyEM2005" localSheetId="55">#REF!</definedName>
    <definedName name="PolicyEM2005" localSheetId="1">#REF!</definedName>
    <definedName name="PolicyEM2005">#REF!</definedName>
    <definedName name="PolicyIM1995" localSheetId="1">#REF!</definedName>
    <definedName name="PolicyIM1995">#REF!</definedName>
    <definedName name="PolicyIM2005" localSheetId="1">#REF!</definedName>
    <definedName name="PolicyIM2005">#REF!</definedName>
    <definedName name="regions" localSheetId="46">#REF!,#REF!,#REF!</definedName>
    <definedName name="regions" localSheetId="55">#REF!,#REF!,#REF!</definedName>
    <definedName name="regions" localSheetId="1">#REF!,#REF!,#REF!</definedName>
    <definedName name="regions">#REF!,#REF!,#REF!</definedName>
    <definedName name="Spread_Between_Highest_and_Lowest_Rates">'[2]Inter-Bank'!$N$5</definedName>
    <definedName name="test">#REF!</definedName>
    <definedName name="tt" localSheetId="18">#REF!</definedName>
    <definedName name="tt" localSheetId="26">#REF!</definedName>
    <definedName name="tt" localSheetId="27">#REF!</definedName>
    <definedName name="tt" localSheetId="28">#REF!</definedName>
    <definedName name="tt" localSheetId="29">#REF!</definedName>
    <definedName name="tt" localSheetId="30">#REF!</definedName>
    <definedName name="tt" localSheetId="46">#REF!</definedName>
    <definedName name="tt" localSheetId="55">#REF!</definedName>
    <definedName name="tt" localSheetId="1">#REF!</definedName>
    <definedName name="tt">#REF!</definedName>
    <definedName name="ttaa" localSheetId="18">#REF!</definedName>
    <definedName name="ttaa" localSheetId="26">#REF!</definedName>
    <definedName name="ttaa" localSheetId="27">#REF!</definedName>
    <definedName name="ttaa" localSheetId="28">#REF!</definedName>
    <definedName name="ttaa" localSheetId="29">#REF!</definedName>
    <definedName name="ttaa" localSheetId="30">#REF!</definedName>
    <definedName name="ttaa" localSheetId="46">#REF!</definedName>
    <definedName name="ttaa" localSheetId="55">#REF!</definedName>
    <definedName name="ttaa" localSheetId="1">#REF!</definedName>
    <definedName name="ttaa">#REF!</definedName>
    <definedName name="USSR" localSheetId="18">#REF!</definedName>
    <definedName name="USSR" localSheetId="26">#REF!</definedName>
    <definedName name="USSR" localSheetId="27">#REF!</definedName>
    <definedName name="USSR" localSheetId="28">#REF!</definedName>
    <definedName name="USSR" localSheetId="29">#REF!</definedName>
    <definedName name="USSR" localSheetId="30">#REF!</definedName>
    <definedName name="USSR" localSheetId="46">#REF!</definedName>
    <definedName name="USSR" localSheetId="55">#REF!</definedName>
    <definedName name="USSR" localSheetId="1">#REF!</definedName>
    <definedName name="USSR">#REF!</definedName>
    <definedName name="ViewEM2005" localSheetId="1">#REF!</definedName>
    <definedName name="ViewEM2005">#REF!</definedName>
    <definedName name="ViewIM1995" localSheetId="1">#REF!</definedName>
    <definedName name="ViewIM1995">#REF!</definedName>
    <definedName name="Weekly_Depreciation">'[2]Inter-Bank'!$I$5</definedName>
    <definedName name="Weighted_Average_Inter_Bank_Exchange_Rate">'[2]Inter-Bank'!$C$5</definedName>
    <definedName name="zzrr" localSheetId="46">#REF!</definedName>
    <definedName name="zzrr" localSheetId="55">#REF!</definedName>
    <definedName name="zzrr" localSheetId="1">#REF!</definedName>
    <definedName name="zzrr">#REF!</definedName>
  </definedNames>
  <calcPr calcId="191029"/>
</workbook>
</file>

<file path=xl/calcChain.xml><?xml version="1.0" encoding="utf-8"?>
<calcChain xmlns="http://schemas.openxmlformats.org/spreadsheetml/2006/main">
  <c r="Z9" i="122" l="1"/>
  <c r="Z10" i="122"/>
  <c r="Z11" i="122"/>
  <c r="Z12" i="122"/>
  <c r="Z13" i="122"/>
  <c r="Z14" i="122"/>
  <c r="Z15" i="122"/>
  <c r="Z16" i="122"/>
  <c r="Z17" i="122"/>
  <c r="Z18" i="122"/>
  <c r="Z19" i="122"/>
  <c r="Z20" i="122"/>
  <c r="Z21" i="122"/>
  <c r="Z22" i="122"/>
  <c r="Z23" i="122"/>
  <c r="Z24" i="122"/>
  <c r="Z25" i="122"/>
  <c r="Z26" i="122"/>
  <c r="Z27" i="122"/>
  <c r="Z28" i="122"/>
  <c r="Z29" i="122"/>
  <c r="Z30" i="122"/>
  <c r="Z31" i="122"/>
  <c r="Z32" i="122"/>
  <c r="Z33" i="122"/>
  <c r="Z34" i="122"/>
  <c r="Z35" i="122"/>
  <c r="Z36" i="122"/>
  <c r="Z37" i="122"/>
  <c r="Z38" i="122"/>
  <c r="Z39" i="122"/>
  <c r="Z40" i="122"/>
  <c r="Z41" i="122"/>
  <c r="Z42" i="122"/>
  <c r="Z43" i="122"/>
  <c r="Z44" i="122"/>
  <c r="Z45" i="122"/>
  <c r="Z46" i="122"/>
  <c r="Z47" i="122"/>
  <c r="Z48" i="122"/>
  <c r="Z49" i="122"/>
  <c r="Z50" i="122"/>
  <c r="Z51" i="122"/>
  <c r="Z52" i="122"/>
  <c r="Z53" i="122"/>
  <c r="Z54" i="122"/>
  <c r="Z55" i="122"/>
  <c r="Z56" i="122"/>
  <c r="Z57" i="122"/>
  <c r="Z58" i="122"/>
  <c r="Z59" i="122"/>
  <c r="Z60" i="122"/>
  <c r="Z61" i="122"/>
  <c r="Z62" i="122"/>
  <c r="Z63" i="122"/>
  <c r="Z64" i="122"/>
  <c r="Z65" i="122"/>
  <c r="Z66" i="122"/>
  <c r="Z67" i="122"/>
  <c r="Z68" i="122"/>
  <c r="Z69" i="122"/>
  <c r="Z70" i="122"/>
  <c r="Z71" i="122"/>
  <c r="Z72" i="122"/>
  <c r="Z73" i="122"/>
  <c r="Z74" i="122"/>
  <c r="Z75" i="122"/>
  <c r="Z76" i="122"/>
  <c r="Z77" i="122"/>
  <c r="Z78" i="122"/>
  <c r="Z79" i="122"/>
  <c r="Z80" i="122"/>
  <c r="Z81" i="122"/>
  <c r="Z82" i="122"/>
  <c r="Z83" i="122"/>
  <c r="Z84" i="122"/>
  <c r="Z85" i="122"/>
  <c r="Z86" i="122"/>
  <c r="Z87" i="122"/>
  <c r="Z88" i="122"/>
  <c r="Z89" i="122"/>
  <c r="Z90" i="122"/>
  <c r="Z91" i="122"/>
  <c r="Z92" i="122"/>
  <c r="Z93" i="122"/>
  <c r="Z94" i="122"/>
  <c r="Z95" i="122"/>
  <c r="Z96" i="122"/>
  <c r="Z97" i="122"/>
  <c r="Z98" i="122"/>
  <c r="Z99" i="122"/>
  <c r="Z100" i="122"/>
  <c r="Z101" i="122"/>
  <c r="Z102" i="122"/>
  <c r="Z103" i="122"/>
  <c r="Z104" i="122"/>
  <c r="Z105" i="122"/>
  <c r="Z106" i="122"/>
  <c r="Z107" i="122"/>
  <c r="Z108" i="122"/>
  <c r="Z109" i="122"/>
  <c r="Z110" i="122"/>
  <c r="Z111" i="122"/>
  <c r="Z112" i="122"/>
  <c r="Z113" i="122"/>
  <c r="Z114" i="122"/>
  <c r="Z115" i="122"/>
  <c r="Z116" i="122"/>
  <c r="Z117" i="122"/>
  <c r="Z118" i="122"/>
  <c r="Z119" i="122"/>
  <c r="Z120" i="122"/>
  <c r="Z121" i="122"/>
  <c r="Z122" i="122"/>
  <c r="Z123" i="122"/>
  <c r="Z124" i="122"/>
  <c r="Z125" i="122"/>
  <c r="Z126" i="122"/>
  <c r="Z127" i="122"/>
  <c r="Z128" i="122"/>
  <c r="Z129" i="122"/>
  <c r="Z130" i="122"/>
  <c r="Z131" i="122"/>
  <c r="Z132" i="122"/>
  <c r="Z133" i="122"/>
  <c r="Z134" i="122"/>
  <c r="Z135" i="122"/>
  <c r="Z136" i="122"/>
  <c r="Z137" i="122"/>
  <c r="Z138" i="122"/>
  <c r="Z139" i="122"/>
  <c r="Z140" i="122"/>
  <c r="Z141" i="122"/>
  <c r="Z142" i="122"/>
  <c r="Z143" i="122"/>
  <c r="Z144" i="122"/>
  <c r="Z145" i="122"/>
  <c r="Z146" i="122"/>
  <c r="Z147" i="122"/>
  <c r="Z148" i="122"/>
  <c r="Z149" i="122"/>
  <c r="Z150" i="122"/>
  <c r="Z151" i="122"/>
  <c r="Z152" i="122"/>
  <c r="Z153" i="122"/>
  <c r="Z154" i="122"/>
  <c r="Z155" i="122"/>
  <c r="Z156" i="122"/>
  <c r="Z157" i="122"/>
  <c r="Z158" i="122"/>
  <c r="Z159" i="122"/>
  <c r="Z160" i="122"/>
  <c r="Z161" i="122"/>
  <c r="Z162" i="122"/>
  <c r="Z163" i="122"/>
  <c r="Z164" i="122"/>
  <c r="Z165" i="122"/>
  <c r="Z166" i="122"/>
  <c r="Z167" i="122"/>
  <c r="Z168" i="122"/>
  <c r="Z169" i="122"/>
  <c r="Z170" i="122"/>
  <c r="Z171" i="122"/>
  <c r="Z172" i="122"/>
  <c r="Z173" i="122"/>
  <c r="Z174" i="122"/>
  <c r="Z175" i="122"/>
  <c r="Z176" i="122"/>
  <c r="Z177" i="122"/>
  <c r="Z178" i="122"/>
  <c r="Z179" i="122"/>
  <c r="Z180" i="122"/>
  <c r="Z181" i="122"/>
  <c r="Z182" i="122"/>
  <c r="Z183" i="122"/>
  <c r="Z184" i="122"/>
  <c r="Z185" i="122"/>
  <c r="Z186" i="122"/>
  <c r="Z187" i="122"/>
  <c r="Z188" i="122"/>
  <c r="Z189" i="122"/>
  <c r="Z190" i="122"/>
  <c r="Z191" i="122"/>
  <c r="Z192" i="122"/>
  <c r="Z193" i="122"/>
  <c r="Z194" i="122"/>
  <c r="Z195" i="122"/>
  <c r="Z196" i="122"/>
  <c r="Z197" i="122"/>
  <c r="Z198" i="122"/>
  <c r="Z199" i="122"/>
  <c r="Z200" i="122"/>
  <c r="Z201" i="122"/>
  <c r="Z202" i="122"/>
  <c r="Z203" i="122"/>
  <c r="Z204" i="122"/>
  <c r="Z205" i="122"/>
  <c r="Z206" i="122"/>
  <c r="Z207" i="122"/>
  <c r="Z208" i="122"/>
  <c r="Z209" i="122"/>
  <c r="Z210" i="122"/>
  <c r="Z211" i="122"/>
  <c r="Z212" i="122"/>
  <c r="Z213" i="122"/>
  <c r="Z214" i="122"/>
  <c r="Z215" i="122"/>
  <c r="Z216" i="122"/>
  <c r="Z217" i="122"/>
  <c r="Z218" i="122"/>
  <c r="Z219" i="122"/>
  <c r="Z220" i="122"/>
  <c r="Z221" i="122"/>
  <c r="Z222" i="122"/>
  <c r="Z223" i="122"/>
  <c r="Z224" i="122"/>
  <c r="Z225" i="122"/>
  <c r="Z226" i="122"/>
  <c r="Z227" i="122"/>
  <c r="Z228" i="122"/>
  <c r="Z229" i="122"/>
  <c r="Z230" i="122"/>
  <c r="Z231" i="122"/>
  <c r="Z232" i="122"/>
  <c r="Z233" i="122"/>
  <c r="Z234" i="122"/>
  <c r="Z235" i="122"/>
  <c r="Z236" i="122"/>
  <c r="Z237" i="122"/>
  <c r="Z238" i="122"/>
  <c r="Z239" i="122"/>
  <c r="Z240" i="122"/>
  <c r="Z241" i="122"/>
  <c r="Z242" i="122"/>
  <c r="Z243" i="122"/>
  <c r="Z244" i="122"/>
  <c r="Z245" i="122"/>
  <c r="Z246" i="122"/>
  <c r="Z247" i="122"/>
  <c r="Z248" i="122"/>
  <c r="Z249" i="122"/>
  <c r="Z250" i="122"/>
  <c r="Z251" i="122"/>
  <c r="Z252" i="122"/>
  <c r="Z253" i="122"/>
  <c r="Z254" i="122"/>
  <c r="Z255" i="122"/>
  <c r="Z256" i="122"/>
  <c r="Z257" i="122"/>
  <c r="Z258" i="122"/>
  <c r="Z259" i="122"/>
  <c r="Z260" i="122"/>
  <c r="Z261" i="122"/>
  <c r="Z262" i="122"/>
  <c r="Z263" i="122"/>
  <c r="Z264" i="122"/>
  <c r="Z265" i="122"/>
  <c r="Z266" i="122"/>
  <c r="Z267" i="122"/>
  <c r="Z268" i="122"/>
  <c r="Z269" i="122"/>
  <c r="Z270" i="122"/>
  <c r="Z271" i="122"/>
  <c r="Z272" i="122"/>
  <c r="Z273" i="122"/>
  <c r="Z274" i="122"/>
  <c r="Z275" i="122"/>
  <c r="Z276" i="122"/>
  <c r="Z277" i="122"/>
  <c r="Z278" i="122"/>
  <c r="Z279" i="122"/>
  <c r="N11" i="120"/>
  <c r="N12" i="120"/>
  <c r="N13" i="120"/>
  <c r="N14" i="120"/>
  <c r="N15" i="120"/>
  <c r="N16" i="120"/>
  <c r="N17" i="120"/>
  <c r="N18" i="120"/>
  <c r="N19" i="120"/>
  <c r="N20" i="120"/>
  <c r="N21" i="120"/>
  <c r="N22" i="120"/>
  <c r="N23" i="120"/>
  <c r="N24" i="120"/>
  <c r="N25" i="120"/>
  <c r="N26" i="120"/>
  <c r="N27" i="120"/>
  <c r="N28" i="120"/>
  <c r="N29" i="120"/>
  <c r="N30" i="120"/>
  <c r="N31" i="120"/>
  <c r="N32" i="120"/>
  <c r="N33" i="120"/>
  <c r="N34" i="120"/>
  <c r="N35" i="120"/>
  <c r="N36" i="120"/>
  <c r="N37" i="120"/>
  <c r="N38" i="120"/>
  <c r="N39" i="120"/>
  <c r="N40" i="120"/>
  <c r="N41" i="120"/>
  <c r="N42" i="120"/>
  <c r="N43" i="120"/>
  <c r="N44" i="120"/>
  <c r="N45" i="120"/>
  <c r="N46" i="120"/>
  <c r="N47" i="120"/>
  <c r="N48" i="120"/>
  <c r="N49" i="120"/>
  <c r="N50" i="120"/>
  <c r="N51" i="120"/>
  <c r="N52" i="120"/>
  <c r="N53" i="120"/>
  <c r="N54" i="120"/>
  <c r="N55" i="120"/>
  <c r="N56" i="120"/>
  <c r="N57" i="120"/>
  <c r="N58" i="120"/>
  <c r="N59" i="120"/>
  <c r="N60" i="120"/>
  <c r="N61" i="120"/>
  <c r="N62" i="120"/>
  <c r="N63" i="120"/>
  <c r="N64" i="120"/>
  <c r="N65" i="120"/>
  <c r="N66" i="120"/>
  <c r="N67" i="120"/>
  <c r="N68" i="120"/>
  <c r="N69" i="120"/>
  <c r="N70" i="120"/>
  <c r="N71" i="120"/>
  <c r="N72" i="120"/>
  <c r="N73" i="120"/>
  <c r="N74" i="120"/>
  <c r="N75" i="120"/>
  <c r="N76" i="120"/>
  <c r="N77" i="120"/>
  <c r="N78" i="120"/>
  <c r="N79" i="120"/>
  <c r="N80" i="120"/>
  <c r="N81" i="120"/>
  <c r="N82" i="120"/>
  <c r="N83" i="120"/>
  <c r="N84" i="120"/>
  <c r="N85" i="120"/>
  <c r="N86" i="120"/>
  <c r="N87" i="120"/>
  <c r="N88" i="120"/>
  <c r="N89" i="120"/>
  <c r="N90" i="120"/>
  <c r="N91" i="120"/>
  <c r="N92" i="120"/>
  <c r="N93" i="120"/>
  <c r="N94" i="120"/>
  <c r="N95" i="120"/>
  <c r="N96" i="120"/>
  <c r="N97" i="120"/>
  <c r="N98" i="120"/>
  <c r="N99" i="120"/>
  <c r="N100" i="120"/>
  <c r="N101" i="120"/>
  <c r="N102" i="120"/>
  <c r="N103" i="120"/>
  <c r="N104" i="120"/>
  <c r="N105" i="120"/>
  <c r="N106" i="120"/>
  <c r="N107" i="120"/>
  <c r="N108" i="120"/>
  <c r="N109" i="120"/>
  <c r="N110" i="120"/>
  <c r="N111" i="120"/>
  <c r="N112" i="120"/>
  <c r="N113" i="120"/>
  <c r="N114" i="120"/>
  <c r="N115" i="120"/>
  <c r="N116" i="120"/>
  <c r="N117" i="120"/>
  <c r="N118" i="120"/>
  <c r="N119" i="120"/>
  <c r="N120" i="120"/>
  <c r="N121" i="120"/>
  <c r="N122" i="120"/>
  <c r="N123" i="120"/>
  <c r="N124" i="120"/>
  <c r="N125" i="120"/>
  <c r="N126" i="120"/>
  <c r="N127" i="120"/>
  <c r="N128" i="120"/>
  <c r="N129" i="120"/>
  <c r="N130" i="120"/>
  <c r="N131" i="120"/>
  <c r="N132" i="120"/>
  <c r="N133" i="120"/>
  <c r="N134" i="120"/>
  <c r="N135" i="120"/>
  <c r="N136" i="120"/>
  <c r="N137" i="120"/>
  <c r="N138" i="120"/>
  <c r="N139" i="120"/>
  <c r="N140" i="120"/>
  <c r="N141" i="120"/>
  <c r="N142" i="120"/>
  <c r="N143" i="120"/>
  <c r="N144" i="120"/>
  <c r="N145" i="120"/>
  <c r="N146" i="120"/>
  <c r="N147" i="120"/>
  <c r="N148" i="120"/>
  <c r="N149" i="120"/>
  <c r="N150" i="120"/>
  <c r="N151" i="120"/>
  <c r="N152" i="120"/>
  <c r="N153" i="120"/>
  <c r="N154" i="120"/>
  <c r="N155" i="120"/>
  <c r="N156" i="120"/>
  <c r="N157" i="120"/>
  <c r="N158" i="120"/>
  <c r="N159" i="120"/>
  <c r="N160" i="120"/>
  <c r="N161" i="120"/>
  <c r="N162" i="120"/>
  <c r="N163" i="120"/>
  <c r="N164" i="120"/>
  <c r="N165" i="120"/>
  <c r="N166" i="120"/>
  <c r="N167" i="120"/>
  <c r="N168" i="120"/>
  <c r="N169" i="120"/>
  <c r="N170" i="120"/>
  <c r="N171" i="120"/>
  <c r="N172" i="120"/>
  <c r="N173" i="120"/>
  <c r="N174" i="120"/>
  <c r="N175" i="120"/>
  <c r="N176" i="120"/>
  <c r="N177" i="120"/>
  <c r="N178" i="120"/>
  <c r="N179" i="120"/>
  <c r="N180" i="120"/>
  <c r="N181" i="120"/>
  <c r="N182" i="120"/>
  <c r="N183" i="120"/>
  <c r="N184" i="120"/>
  <c r="N185" i="120"/>
  <c r="N186" i="120"/>
  <c r="N187" i="120"/>
  <c r="N188" i="120"/>
  <c r="N189" i="120"/>
  <c r="N190" i="120"/>
  <c r="N191" i="120"/>
  <c r="N192" i="120"/>
  <c r="N193" i="120"/>
  <c r="N194" i="120"/>
  <c r="N202" i="120"/>
  <c r="N203" i="120"/>
  <c r="N58" i="115"/>
  <c r="N59" i="115"/>
  <c r="N60" i="115"/>
  <c r="N61" i="115"/>
  <c r="N64" i="115"/>
  <c r="N65" i="115"/>
  <c r="N66" i="115"/>
  <c r="N67" i="115"/>
  <c r="N68" i="115"/>
  <c r="N69" i="115"/>
  <c r="N70" i="115"/>
  <c r="N71" i="115"/>
  <c r="N72" i="115"/>
  <c r="N73" i="115"/>
  <c r="N74" i="115"/>
  <c r="N75" i="115"/>
  <c r="N76" i="115"/>
  <c r="N77" i="115"/>
  <c r="N78" i="115"/>
  <c r="N79" i="115"/>
  <c r="N80" i="115"/>
  <c r="N81" i="115"/>
  <c r="N83" i="115"/>
  <c r="N84" i="115"/>
  <c r="N85" i="115"/>
  <c r="N86" i="115"/>
  <c r="N87" i="115"/>
  <c r="N88" i="115"/>
  <c r="N89" i="115"/>
  <c r="N90" i="115"/>
  <c r="N91" i="115"/>
  <c r="N92" i="115"/>
  <c r="N93" i="115"/>
  <c r="N94" i="115"/>
  <c r="N95" i="115"/>
  <c r="N96" i="115"/>
  <c r="N97" i="115"/>
  <c r="N98" i="115"/>
  <c r="N99" i="115"/>
  <c r="N100" i="115"/>
  <c r="N101" i="115"/>
  <c r="N102" i="115"/>
  <c r="N103" i="115"/>
  <c r="N104" i="115"/>
  <c r="N105" i="115"/>
  <c r="N106" i="115"/>
  <c r="N107" i="115"/>
  <c r="N108" i="115"/>
  <c r="N109" i="115"/>
  <c r="N110" i="115"/>
  <c r="N111" i="115"/>
  <c r="N112" i="115"/>
  <c r="N113" i="115"/>
  <c r="N114" i="115"/>
  <c r="N115" i="115"/>
  <c r="N116" i="115"/>
  <c r="N117" i="115"/>
  <c r="N118" i="115"/>
  <c r="N119" i="115"/>
  <c r="N120" i="115"/>
  <c r="N121" i="115"/>
  <c r="N122" i="115"/>
  <c r="N123" i="115"/>
  <c r="N124" i="115"/>
  <c r="N125" i="115"/>
  <c r="N126" i="115"/>
  <c r="N127" i="115"/>
  <c r="N128" i="115"/>
  <c r="BW10" i="103"/>
  <c r="BX10" i="103"/>
  <c r="BY10" i="103"/>
  <c r="Q28" i="96"/>
  <c r="F11" i="94" l="1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27" i="94"/>
  <c r="F28" i="94"/>
  <c r="F29" i="94"/>
  <c r="F30" i="94"/>
  <c r="F31" i="94"/>
  <c r="F32" i="94"/>
  <c r="F33" i="94"/>
  <c r="F34" i="94"/>
  <c r="F35" i="94"/>
  <c r="F36" i="94"/>
  <c r="F37" i="94"/>
  <c r="F38" i="94"/>
  <c r="F39" i="94"/>
  <c r="F40" i="94"/>
  <c r="F41" i="94"/>
  <c r="F42" i="94"/>
  <c r="F43" i="94"/>
  <c r="F44" i="94"/>
  <c r="F45" i="94"/>
  <c r="F46" i="94"/>
  <c r="F47" i="94"/>
  <c r="F48" i="94"/>
  <c r="F49" i="94"/>
  <c r="F50" i="94"/>
  <c r="F51" i="94"/>
  <c r="F52" i="94"/>
  <c r="F53" i="94"/>
  <c r="F54" i="94"/>
  <c r="F55" i="94"/>
  <c r="F56" i="94"/>
  <c r="F57" i="94"/>
  <c r="F58" i="94"/>
  <c r="F59" i="94"/>
  <c r="F60" i="94"/>
  <c r="F61" i="94"/>
  <c r="F62" i="94"/>
  <c r="F63" i="94"/>
  <c r="F64" i="94"/>
  <c r="F65" i="94"/>
  <c r="F66" i="94"/>
  <c r="F67" i="94"/>
  <c r="F68" i="94"/>
  <c r="F78" i="94"/>
  <c r="F79" i="94"/>
  <c r="F80" i="94"/>
  <c r="F81" i="94"/>
  <c r="F82" i="94"/>
  <c r="F83" i="94"/>
  <c r="F84" i="94"/>
  <c r="F85" i="94"/>
  <c r="F86" i="94"/>
  <c r="F87" i="94"/>
  <c r="F88" i="94"/>
  <c r="F89" i="94"/>
  <c r="F90" i="94"/>
  <c r="F91" i="94"/>
  <c r="F92" i="94"/>
  <c r="F93" i="94"/>
  <c r="F94" i="94"/>
  <c r="F95" i="94"/>
  <c r="F96" i="94"/>
  <c r="F97" i="94"/>
  <c r="F98" i="94"/>
  <c r="F99" i="94"/>
  <c r="F100" i="94"/>
  <c r="F101" i="94"/>
  <c r="F102" i="94"/>
  <c r="F103" i="94"/>
  <c r="F104" i="94"/>
  <c r="F105" i="94"/>
  <c r="F106" i="94"/>
  <c r="F107" i="94"/>
  <c r="F108" i="94"/>
  <c r="F109" i="94"/>
  <c r="F110" i="94"/>
  <c r="F111" i="94"/>
  <c r="F112" i="94"/>
  <c r="F113" i="94"/>
  <c r="F114" i="94"/>
  <c r="F115" i="94"/>
  <c r="F116" i="94"/>
  <c r="F117" i="94"/>
  <c r="F118" i="94"/>
  <c r="F119" i="94"/>
  <c r="F120" i="94"/>
  <c r="F121" i="94"/>
  <c r="F122" i="94"/>
  <c r="F123" i="94"/>
  <c r="F124" i="94"/>
  <c r="F125" i="94"/>
  <c r="F126" i="94"/>
  <c r="F127" i="94"/>
  <c r="F128" i="94"/>
  <c r="F129" i="94"/>
  <c r="F130" i="94"/>
  <c r="F131" i="94"/>
  <c r="F132" i="94"/>
  <c r="F133" i="94"/>
  <c r="F134" i="94"/>
  <c r="F135" i="94"/>
  <c r="F136" i="94"/>
  <c r="F137" i="94"/>
  <c r="F138" i="94"/>
  <c r="F139" i="94"/>
  <c r="F140" i="94"/>
  <c r="F141" i="94"/>
  <c r="F142" i="94"/>
  <c r="F143" i="94"/>
  <c r="F144" i="94"/>
  <c r="F145" i="94"/>
  <c r="F146" i="94"/>
  <c r="F147" i="94"/>
  <c r="F148" i="94"/>
  <c r="F149" i="94"/>
  <c r="F150" i="94"/>
  <c r="F151" i="94"/>
  <c r="F152" i="94"/>
  <c r="F153" i="94"/>
  <c r="F154" i="94"/>
  <c r="F155" i="94"/>
  <c r="F156" i="94"/>
  <c r="F157" i="94"/>
  <c r="F9" i="93"/>
  <c r="F10" i="93"/>
  <c r="F11" i="93"/>
  <c r="F12" i="93"/>
  <c r="F13" i="93"/>
  <c r="F14" i="93"/>
  <c r="F15" i="93"/>
  <c r="F16" i="93"/>
  <c r="F17" i="93"/>
  <c r="F18" i="93"/>
  <c r="F19" i="93"/>
  <c r="F20" i="93"/>
  <c r="F21" i="93"/>
  <c r="F22" i="93"/>
  <c r="F23" i="93"/>
  <c r="F24" i="93"/>
  <c r="F25" i="93"/>
  <c r="F26" i="93"/>
  <c r="F27" i="93"/>
  <c r="F28" i="93"/>
  <c r="F29" i="93"/>
  <c r="F30" i="93"/>
  <c r="F31" i="93"/>
  <c r="F32" i="93"/>
  <c r="F33" i="93"/>
  <c r="F34" i="93"/>
  <c r="F35" i="93"/>
  <c r="F36" i="93"/>
  <c r="F37" i="93"/>
  <c r="F38" i="93"/>
  <c r="F39" i="93"/>
  <c r="F40" i="93"/>
  <c r="F41" i="93"/>
  <c r="F42" i="93"/>
  <c r="F43" i="93"/>
  <c r="F44" i="93"/>
  <c r="F45" i="93"/>
  <c r="F46" i="93"/>
  <c r="F47" i="93"/>
  <c r="F48" i="93"/>
  <c r="F49" i="93"/>
  <c r="F50" i="93"/>
  <c r="F51" i="93"/>
  <c r="F52" i="93"/>
  <c r="F53" i="93"/>
  <c r="F54" i="93"/>
  <c r="F55" i="93"/>
  <c r="F56" i="93"/>
  <c r="F57" i="93"/>
  <c r="F58" i="93"/>
  <c r="F59" i="93"/>
  <c r="F60" i="93"/>
  <c r="F61" i="93"/>
  <c r="F62" i="93"/>
  <c r="F63" i="93"/>
  <c r="F64" i="93"/>
  <c r="F65" i="93"/>
  <c r="F66" i="93"/>
  <c r="F67" i="93"/>
  <c r="F68" i="93"/>
  <c r="F69" i="93"/>
  <c r="F70" i="93"/>
  <c r="F71" i="93"/>
  <c r="F72" i="93"/>
  <c r="F73" i="93"/>
  <c r="F74" i="93"/>
  <c r="F75" i="93"/>
  <c r="F76" i="93"/>
  <c r="F77" i="93"/>
  <c r="F78" i="93"/>
  <c r="F79" i="93"/>
  <c r="F80" i="93"/>
  <c r="F81" i="93"/>
  <c r="F82" i="93"/>
  <c r="F83" i="93"/>
  <c r="F84" i="93"/>
  <c r="F85" i="93"/>
  <c r="F86" i="93"/>
  <c r="F87" i="93"/>
  <c r="F88" i="93"/>
  <c r="F89" i="93"/>
  <c r="F90" i="93"/>
  <c r="F91" i="93"/>
  <c r="F92" i="93"/>
  <c r="F93" i="93"/>
  <c r="F94" i="93"/>
  <c r="F95" i="93"/>
  <c r="F96" i="93"/>
  <c r="F97" i="93"/>
  <c r="F98" i="93"/>
  <c r="F99" i="93"/>
  <c r="F100" i="93"/>
  <c r="F101" i="93"/>
  <c r="F102" i="93"/>
  <c r="F103" i="93"/>
  <c r="F104" i="93"/>
  <c r="F105" i="93"/>
  <c r="F106" i="93"/>
  <c r="F107" i="93"/>
  <c r="F108" i="93"/>
  <c r="F109" i="93"/>
  <c r="F110" i="93"/>
  <c r="F111" i="93"/>
  <c r="F112" i="93"/>
  <c r="F113" i="93"/>
  <c r="F114" i="93"/>
  <c r="F115" i="93"/>
  <c r="F116" i="93"/>
  <c r="F117" i="93"/>
  <c r="F118" i="93"/>
  <c r="F119" i="93"/>
  <c r="F120" i="93"/>
  <c r="F121" i="93"/>
  <c r="F122" i="93"/>
  <c r="F123" i="93"/>
  <c r="F124" i="93"/>
  <c r="F125" i="93"/>
  <c r="F126" i="93"/>
  <c r="F127" i="93"/>
  <c r="F128" i="93"/>
  <c r="F129" i="93"/>
  <c r="F130" i="93"/>
  <c r="F131" i="93"/>
  <c r="F132" i="93"/>
  <c r="F133" i="93"/>
  <c r="F134" i="93"/>
  <c r="F135" i="93"/>
  <c r="F136" i="93"/>
  <c r="F137" i="93"/>
  <c r="F138" i="93"/>
  <c r="F139" i="93"/>
  <c r="F140" i="93"/>
  <c r="F141" i="93"/>
  <c r="F142" i="93"/>
  <c r="F143" i="93"/>
  <c r="F144" i="93"/>
  <c r="F145" i="93"/>
  <c r="F146" i="93"/>
  <c r="F147" i="93"/>
  <c r="F148" i="93"/>
  <c r="F149" i="93"/>
  <c r="F150" i="93"/>
  <c r="F151" i="93"/>
  <c r="F152" i="93"/>
  <c r="F153" i="93"/>
  <c r="F154" i="93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26" i="92"/>
  <c r="F27" i="92"/>
  <c r="F28" i="92"/>
  <c r="F29" i="92"/>
  <c r="F30" i="92"/>
  <c r="F31" i="92"/>
  <c r="F32" i="92"/>
  <c r="F33" i="92"/>
  <c r="F34" i="92"/>
  <c r="F35" i="92"/>
  <c r="F36" i="92"/>
  <c r="F37" i="92"/>
  <c r="F38" i="92"/>
  <c r="F39" i="92"/>
  <c r="F40" i="92"/>
  <c r="F41" i="92"/>
  <c r="F42" i="92"/>
  <c r="F43" i="92"/>
  <c r="F44" i="92"/>
  <c r="F45" i="92"/>
  <c r="F46" i="92"/>
  <c r="F47" i="92"/>
  <c r="F48" i="92"/>
  <c r="F49" i="92"/>
  <c r="F50" i="92"/>
  <c r="F51" i="92"/>
  <c r="F52" i="92"/>
  <c r="F53" i="92"/>
  <c r="F54" i="92"/>
  <c r="F55" i="92"/>
  <c r="F56" i="92"/>
  <c r="F57" i="92"/>
  <c r="F58" i="92"/>
  <c r="F59" i="92"/>
  <c r="F60" i="92"/>
  <c r="F61" i="92"/>
  <c r="F62" i="92"/>
  <c r="F63" i="92"/>
  <c r="F64" i="92"/>
  <c r="F65" i="92"/>
  <c r="F66" i="92"/>
  <c r="F67" i="92"/>
  <c r="F68" i="92"/>
  <c r="F69" i="92"/>
  <c r="F70" i="92"/>
  <c r="F71" i="92"/>
  <c r="F72" i="92"/>
  <c r="F73" i="92"/>
  <c r="F74" i="92"/>
  <c r="F75" i="92"/>
  <c r="F76" i="92"/>
  <c r="F77" i="92"/>
  <c r="F78" i="92"/>
  <c r="F79" i="92"/>
  <c r="F80" i="92"/>
  <c r="F81" i="92"/>
  <c r="F82" i="92"/>
  <c r="F83" i="92"/>
  <c r="F84" i="92"/>
  <c r="F85" i="92"/>
  <c r="F86" i="92"/>
  <c r="F87" i="92"/>
  <c r="F88" i="92"/>
  <c r="F89" i="92"/>
  <c r="F90" i="92"/>
  <c r="F91" i="92"/>
  <c r="F92" i="92"/>
  <c r="F93" i="92"/>
  <c r="F94" i="92"/>
  <c r="F95" i="92"/>
  <c r="F96" i="92"/>
  <c r="F97" i="92"/>
  <c r="F98" i="92"/>
  <c r="F99" i="92"/>
  <c r="F100" i="92"/>
  <c r="F101" i="92"/>
  <c r="F102" i="92"/>
  <c r="F103" i="92"/>
  <c r="F104" i="92"/>
  <c r="F105" i="92"/>
  <c r="F106" i="92"/>
  <c r="F107" i="92"/>
  <c r="F108" i="92"/>
  <c r="F109" i="92"/>
  <c r="F110" i="92"/>
  <c r="F111" i="92"/>
  <c r="F112" i="92"/>
  <c r="F113" i="92"/>
  <c r="F114" i="92"/>
  <c r="F115" i="92"/>
  <c r="F116" i="92"/>
  <c r="F117" i="92"/>
  <c r="F118" i="92"/>
  <c r="F119" i="92"/>
  <c r="F120" i="92"/>
  <c r="F121" i="92"/>
  <c r="F122" i="92"/>
  <c r="F123" i="92"/>
  <c r="F124" i="92"/>
  <c r="F125" i="92"/>
  <c r="F126" i="92"/>
  <c r="F127" i="92"/>
  <c r="F128" i="92"/>
  <c r="F129" i="92"/>
  <c r="F130" i="92"/>
  <c r="F131" i="92"/>
  <c r="H132" i="92"/>
  <c r="F132" i="92" s="1"/>
  <c r="F133" i="92"/>
  <c r="F134" i="92"/>
  <c r="F135" i="92"/>
  <c r="F136" i="92"/>
  <c r="F137" i="92"/>
  <c r="F138" i="92"/>
  <c r="F139" i="92"/>
  <c r="F140" i="92"/>
  <c r="F141" i="92"/>
  <c r="F142" i="92"/>
  <c r="F143" i="92"/>
  <c r="F144" i="92"/>
  <c r="F145" i="92"/>
  <c r="F146" i="92"/>
  <c r="F147" i="92"/>
  <c r="F148" i="92"/>
  <c r="F149" i="92"/>
  <c r="F150" i="92"/>
  <c r="F151" i="92"/>
  <c r="F152" i="92"/>
  <c r="F153" i="92"/>
  <c r="F154" i="92"/>
  <c r="F155" i="92"/>
  <c r="F10" i="91"/>
  <c r="F11" i="91"/>
  <c r="F12" i="91"/>
  <c r="F13" i="91"/>
  <c r="F14" i="91"/>
  <c r="F15" i="91"/>
  <c r="F16" i="91"/>
  <c r="F17" i="91"/>
  <c r="F18" i="91"/>
  <c r="F19" i="91"/>
  <c r="F20" i="91"/>
  <c r="F21" i="91"/>
  <c r="F22" i="91"/>
  <c r="F23" i="91"/>
  <c r="F24" i="91"/>
  <c r="F25" i="91"/>
  <c r="F26" i="91"/>
  <c r="F27" i="91"/>
  <c r="F28" i="91"/>
  <c r="F29" i="91"/>
  <c r="F30" i="91"/>
  <c r="F31" i="91"/>
  <c r="F32" i="91"/>
  <c r="F33" i="91"/>
  <c r="F34" i="91"/>
  <c r="F35" i="91"/>
  <c r="F36" i="91"/>
  <c r="F37" i="91"/>
  <c r="F38" i="91"/>
  <c r="F39" i="91"/>
  <c r="F40" i="91"/>
  <c r="F41" i="91"/>
  <c r="F42" i="91"/>
  <c r="F43" i="91"/>
  <c r="F44" i="91"/>
  <c r="F45" i="91"/>
  <c r="F46" i="91"/>
  <c r="F47" i="91"/>
  <c r="F48" i="91"/>
  <c r="F49" i="91"/>
  <c r="F50" i="91"/>
  <c r="F51" i="91"/>
  <c r="F52" i="91"/>
  <c r="F53" i="91"/>
  <c r="F54" i="91"/>
  <c r="F55" i="91"/>
  <c r="F56" i="91"/>
  <c r="F57" i="91"/>
  <c r="F58" i="91"/>
  <c r="F59" i="91"/>
  <c r="F60" i="91"/>
  <c r="F61" i="91"/>
  <c r="F62" i="91"/>
  <c r="F63" i="91"/>
  <c r="F64" i="91"/>
  <c r="F65" i="91"/>
  <c r="F66" i="91"/>
  <c r="F67" i="91"/>
  <c r="F68" i="91"/>
  <c r="F69" i="91"/>
  <c r="F70" i="91"/>
  <c r="F71" i="91"/>
  <c r="F72" i="91"/>
  <c r="F73" i="91"/>
  <c r="F74" i="91"/>
  <c r="F75" i="91"/>
  <c r="F76" i="91"/>
  <c r="F77" i="91"/>
  <c r="F78" i="91"/>
  <c r="F79" i="91"/>
  <c r="F80" i="91"/>
  <c r="F81" i="91"/>
  <c r="F82" i="91"/>
  <c r="F83" i="91"/>
  <c r="F84" i="91"/>
  <c r="F85" i="91"/>
  <c r="F86" i="91"/>
  <c r="F87" i="91"/>
  <c r="F88" i="91"/>
  <c r="F90" i="91"/>
  <c r="F91" i="91"/>
  <c r="F92" i="91"/>
  <c r="F93" i="91"/>
  <c r="F94" i="91"/>
  <c r="F95" i="91"/>
  <c r="F96" i="91"/>
  <c r="F97" i="91"/>
  <c r="F98" i="91"/>
  <c r="F99" i="91"/>
  <c r="F100" i="91"/>
  <c r="F101" i="91"/>
  <c r="F102" i="91"/>
  <c r="F103" i="91"/>
  <c r="F104" i="91"/>
  <c r="F105" i="91"/>
  <c r="F106" i="91"/>
  <c r="F107" i="91"/>
  <c r="F108" i="91"/>
  <c r="F109" i="91"/>
  <c r="F110" i="91"/>
  <c r="F111" i="91"/>
  <c r="F112" i="91"/>
  <c r="F113" i="91"/>
  <c r="F114" i="91"/>
  <c r="F115" i="91"/>
  <c r="F117" i="91"/>
  <c r="F118" i="91"/>
  <c r="F119" i="91"/>
  <c r="F120" i="91"/>
  <c r="F121" i="91"/>
  <c r="F122" i="91"/>
  <c r="F123" i="91"/>
  <c r="F124" i="91"/>
  <c r="F125" i="91"/>
  <c r="F126" i="91"/>
  <c r="F127" i="91"/>
  <c r="F128" i="91"/>
  <c r="F129" i="91"/>
  <c r="F130" i="91"/>
  <c r="F131" i="91"/>
  <c r="F132" i="91"/>
  <c r="F133" i="91"/>
  <c r="F134" i="91"/>
  <c r="F135" i="91"/>
  <c r="F136" i="91"/>
  <c r="F137" i="91"/>
  <c r="F138" i="91"/>
  <c r="F139" i="91"/>
  <c r="F140" i="91"/>
  <c r="F141" i="91"/>
  <c r="F142" i="91"/>
  <c r="F58" i="88" l="1"/>
  <c r="F55" i="88"/>
  <c r="F15" i="88"/>
  <c r="F134" i="88"/>
  <c r="F135" i="88"/>
  <c r="F90" i="88"/>
  <c r="F79" i="88"/>
  <c r="F78" i="88"/>
  <c r="F25" i="88"/>
  <c r="F26" i="88"/>
  <c r="F27" i="88"/>
  <c r="F142" i="88"/>
  <c r="F141" i="88"/>
  <c r="F140" i="88"/>
  <c r="F139" i="88"/>
  <c r="F138" i="88"/>
  <c r="F137" i="88"/>
  <c r="F136" i="88"/>
  <c r="F133" i="88"/>
  <c r="F132" i="88"/>
  <c r="F131" i="88"/>
  <c r="F130" i="88"/>
  <c r="F129" i="88"/>
  <c r="F128" i="88"/>
  <c r="F127" i="88"/>
  <c r="F126" i="88"/>
  <c r="F125" i="88"/>
  <c r="F124" i="88"/>
  <c r="F123" i="88"/>
  <c r="F122" i="88"/>
  <c r="F121" i="88"/>
  <c r="F120" i="88"/>
  <c r="F119" i="88"/>
  <c r="F118" i="88"/>
  <c r="F117" i="88"/>
  <c r="F116" i="88"/>
  <c r="F115" i="88"/>
  <c r="F114" i="88"/>
  <c r="F113" i="88"/>
  <c r="F112" i="88"/>
  <c r="F111" i="88"/>
  <c r="F110" i="88"/>
  <c r="F109" i="88"/>
  <c r="F108" i="88"/>
  <c r="F107" i="88"/>
  <c r="F106" i="88"/>
  <c r="F105" i="88"/>
  <c r="F104" i="88"/>
  <c r="F103" i="88"/>
  <c r="F101" i="88"/>
  <c r="F100" i="88"/>
  <c r="F99" i="88"/>
  <c r="F97" i="88"/>
  <c r="F96" i="88"/>
  <c r="F95" i="88"/>
  <c r="F94" i="88"/>
  <c r="F93" i="88"/>
  <c r="F92" i="88"/>
  <c r="F91" i="88"/>
  <c r="F89" i="88"/>
  <c r="F88" i="88"/>
  <c r="F87" i="88"/>
  <c r="F86" i="88"/>
  <c r="F85" i="88"/>
  <c r="F84" i="88"/>
  <c r="F83" i="88"/>
  <c r="F82" i="88"/>
  <c r="F81" i="88"/>
  <c r="F80" i="88"/>
  <c r="F77" i="88"/>
  <c r="F76" i="88"/>
  <c r="F75" i="88"/>
  <c r="F74" i="88"/>
  <c r="F73" i="88"/>
  <c r="F72" i="88"/>
  <c r="F71" i="88"/>
  <c r="F70" i="88"/>
  <c r="F69" i="88"/>
  <c r="F68" i="88"/>
  <c r="F67" i="88"/>
  <c r="F66" i="88"/>
  <c r="F65" i="88"/>
  <c r="F64" i="88"/>
  <c r="F63" i="88"/>
  <c r="F62" i="88"/>
  <c r="F61" i="88"/>
  <c r="F60" i="88"/>
  <c r="F59" i="88"/>
  <c r="F54" i="88"/>
  <c r="F53" i="88"/>
  <c r="F52" i="88"/>
  <c r="F51" i="88"/>
  <c r="F50" i="88"/>
  <c r="F49" i="88"/>
  <c r="F48" i="88"/>
  <c r="F47" i="88"/>
  <c r="F46" i="88"/>
  <c r="F45" i="88"/>
  <c r="F44" i="88"/>
  <c r="F43" i="88"/>
  <c r="F42" i="88"/>
  <c r="F41" i="88"/>
  <c r="F40" i="88"/>
  <c r="F39" i="88"/>
  <c r="F37" i="88"/>
  <c r="F36" i="88"/>
  <c r="F35" i="88"/>
  <c r="F34" i="88"/>
  <c r="F33" i="88"/>
  <c r="F32" i="88"/>
  <c r="F31" i="88"/>
  <c r="F30" i="88"/>
  <c r="F29" i="88"/>
  <c r="F28" i="88"/>
  <c r="F24" i="88"/>
  <c r="F23" i="88"/>
  <c r="F22" i="88"/>
  <c r="F21" i="88"/>
  <c r="F20" i="88"/>
  <c r="F19" i="88"/>
  <c r="F18" i="88"/>
  <c r="F17" i="88"/>
  <c r="F16" i="88"/>
  <c r="F14" i="88"/>
  <c r="F13" i="88"/>
  <c r="F12" i="88"/>
  <c r="F11" i="88"/>
  <c r="F10" i="88"/>
  <c r="F9" i="8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rh@XPS</author>
    <author>注:</author>
    <author>注</author>
    <author>rh</author>
  </authors>
  <commentList>
    <comment ref="H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注:日本統治下除く</t>
        </r>
      </text>
    </comment>
    <comment ref="J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香港、マレー半島、英領ボルネオ、インドシナを含む</t>
        </r>
      </text>
    </comment>
    <comment ref="L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印度、ミャンマー、ペルシャを含む</t>
        </r>
      </text>
    </comment>
    <comment ref="M3" authorId="2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グアム島を含む</t>
        </r>
      </text>
    </comment>
    <comment ref="O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ロシアを除く
</t>
        </r>
      </text>
    </comment>
    <comment ref="C4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出典:</t>
        </r>
        <r>
          <rPr>
            <sz val="9"/>
            <color indexed="81"/>
            <rFont val="MS P ゴシック"/>
            <family val="3"/>
            <charset val="128"/>
          </rPr>
          <t xml:space="preserve">
統計年鑑より算定
</t>
        </r>
      </text>
    </comment>
    <comment ref="AB4" authorId="3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rh:</t>
        </r>
        <r>
          <rPr>
            <sz val="9"/>
            <color indexed="81"/>
            <rFont val="MS P ゴシック"/>
            <family val="3"/>
            <charset val="128"/>
          </rPr>
          <t xml:space="preserve">
各国</t>
        </r>
      </text>
    </comment>
    <comment ref="C10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出典:統計院 第二統計年鑑</t>
        </r>
      </text>
    </comment>
    <comment ref="H10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出典:統計院 第二統計年鑑</t>
        </r>
      </text>
    </comment>
    <comment ref="L12" authorId="3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注:波斯、印度、安南</t>
        </r>
      </text>
    </comment>
    <comment ref="L13" authorId="3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注:波斯、印度、安南、暹羅</t>
        </r>
      </text>
    </comment>
    <comment ref="O17" authorId="3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注:この年まで旅券付与数と返納数の差</t>
        </r>
      </text>
    </comment>
    <comment ref="D25" authorId="3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出典:</t>
        </r>
        <r>
          <rPr>
            <sz val="9"/>
            <color indexed="81"/>
            <rFont val="MS P ゴシック"/>
            <family val="3"/>
            <charset val="128"/>
          </rPr>
          <t xml:space="preserve">
台湾総督府統計書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日本長期統計総覧2-8</t>
        </r>
      </text>
    </comment>
    <comment ref="AB29" authorId="2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コサック及其附近</t>
        </r>
      </text>
    </comment>
    <comment ref="E34" authorId="2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出典:樺太庁治一班
注: アイヌ人数不明</t>
        </r>
      </text>
    </comment>
    <comment ref="G34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出典:関東局管内現住人口統計
</t>
        </r>
      </text>
    </comment>
    <comment ref="C35" authorId="3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出典:</t>
        </r>
        <r>
          <rPr>
            <sz val="9"/>
            <color indexed="81"/>
            <rFont val="MS P ゴシック"/>
            <family val="3"/>
            <charset val="128"/>
          </rPr>
          <t xml:space="preserve">
朝鮮総督府統計年報</t>
        </r>
      </text>
    </comment>
    <comment ref="E35" authorId="2" shapeId="0" xr:uid="{00000000-0006-0000-0000-000012000000}">
      <text>
        <r>
          <rPr>
            <sz val="9"/>
            <color indexed="81"/>
            <rFont val="MS P ゴシック"/>
            <family val="3"/>
            <charset val="128"/>
          </rPr>
          <t>出典:樺太庁治一班
注:内地人とアイヌ人</t>
        </r>
      </text>
    </comment>
    <comment ref="H35" authorId="0" shapeId="0" xr:uid="{00000000-0006-0000-0000-000013000000}">
      <text>
        <r>
          <rPr>
            <sz val="9"/>
            <color indexed="81"/>
            <rFont val="MS P ゴシック"/>
            <family val="3"/>
            <charset val="128"/>
          </rPr>
          <t>注:海外在留邦人「清」より満州地域の地方を除く</t>
        </r>
      </text>
    </comment>
    <comment ref="AB36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独領太平洋</t>
        </r>
      </text>
    </comment>
    <comment ref="P37" authorId="3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カリフォルニア州、紐育桑港近辺12万人。</t>
        </r>
      </text>
    </comment>
    <comment ref="W38" authorId="3" shapeId="0" xr:uid="{00000000-0006-0000-0000-000016000000}">
      <text>
        <r>
          <rPr>
            <sz val="9"/>
            <color indexed="81"/>
            <rFont val="MS P ゴシック"/>
            <family val="3"/>
            <charset val="128"/>
          </rPr>
          <t>注:チリ</t>
        </r>
      </text>
    </comment>
    <comment ref="C39" authorId="3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出典:
</t>
        </r>
        <r>
          <rPr>
            <sz val="9"/>
            <color indexed="81"/>
            <rFont val="MS P ゴシック"/>
            <family val="3"/>
            <charset val="128"/>
          </rPr>
          <t>朝鮮総督府統計年報
日本長期統計総覧2-8</t>
        </r>
      </text>
    </comment>
    <comment ref="Z40" authorId="3" shapeId="0" xr:uid="{00000000-0006-0000-0000-000018000000}">
      <text>
        <r>
          <rPr>
            <sz val="9"/>
            <color indexed="81"/>
            <rFont val="MS P ゴシック"/>
            <family val="3"/>
            <charset val="128"/>
          </rPr>
          <t>注:タヒチを含む</t>
        </r>
      </text>
    </comment>
    <comment ref="W42" authorId="3" shapeId="0" xr:uid="{00000000-0006-0000-0000-000019000000}">
      <text>
        <r>
          <rPr>
            <sz val="9"/>
            <color indexed="81"/>
            <rFont val="MS P ゴシック"/>
            <family val="3"/>
            <charset val="128"/>
          </rPr>
          <t>注:ボリビア、チリ</t>
        </r>
      </text>
    </comment>
    <comment ref="H44" authorId="3" shapeId="0" xr:uid="{00000000-0006-0000-0000-00001A000000}">
      <text>
        <r>
          <rPr>
            <sz val="9"/>
            <color indexed="81"/>
            <rFont val="MS P ゴシック"/>
            <family val="3"/>
            <charset val="128"/>
          </rPr>
          <t>注:支那本部</t>
        </r>
      </text>
    </comment>
    <comment ref="F46" authorId="2" shapeId="0" xr:uid="{00000000-0006-0000-0000-00001B000000}">
      <text>
        <r>
          <rPr>
            <sz val="9"/>
            <color indexed="81"/>
            <rFont val="MS P ゴシック"/>
            <family val="3"/>
            <charset val="128"/>
          </rPr>
          <t>出典:日本帝国統計年鑑</t>
        </r>
      </text>
    </comment>
    <comment ref="R46" authorId="3" shapeId="0" xr:uid="{00000000-0006-0000-0000-00001C000000}">
      <text>
        <r>
          <rPr>
            <sz val="9"/>
            <color indexed="81"/>
            <rFont val="MS P ゴシック"/>
            <family val="3"/>
            <charset val="128"/>
          </rPr>
          <t>注:「内乱により調査不能」のため、翌年と同じとした。</t>
        </r>
      </text>
    </comment>
    <comment ref="S49" authorId="3" shapeId="0" xr:uid="{00000000-0006-0000-0000-00001D000000}">
      <text>
        <r>
          <rPr>
            <sz val="9"/>
            <color indexed="81"/>
            <rFont val="MS P ゴシック"/>
            <family val="3"/>
            <charset val="128"/>
          </rPr>
          <t>注:パナマ</t>
        </r>
      </text>
    </comment>
    <comment ref="F51" authorId="3" shapeId="0" xr:uid="{00000000-0006-0000-0000-00001E000000}">
      <text>
        <r>
          <rPr>
            <sz val="9"/>
            <color indexed="81"/>
            <rFont val="MS P ゴシック"/>
            <family val="3"/>
            <charset val="128"/>
          </rPr>
          <t>出典:南洋庁統計年報
注: 内地人</t>
        </r>
      </text>
    </comment>
    <comment ref="S51" authorId="3" shapeId="0" xr:uid="{00000000-0006-0000-0000-00001F000000}">
      <text>
        <r>
          <rPr>
            <sz val="9"/>
            <color indexed="81"/>
            <rFont val="MS P ゴシック"/>
            <family val="3"/>
            <charset val="128"/>
          </rPr>
          <t>注:パナマ、キューバ</t>
        </r>
      </text>
    </comment>
    <comment ref="E57" authorId="2" shapeId="0" xr:uid="{00000000-0006-0000-0000-000020000000}">
      <text>
        <r>
          <rPr>
            <sz val="9"/>
            <color indexed="81"/>
            <rFont val="MS P ゴシック"/>
            <family val="3"/>
            <charset val="128"/>
          </rPr>
          <t>出典:樺太庁統計書
注:内地人とアイヌ人</t>
        </r>
      </text>
    </comment>
    <comment ref="C61" authorId="0" shapeId="0" xr:uid="{00000000-0006-0000-0000-000021000000}">
      <text>
        <r>
          <rPr>
            <b/>
            <sz val="9"/>
            <color indexed="81"/>
            <rFont val="MS P ゴシック"/>
            <family val="3"/>
            <charset val="128"/>
          </rPr>
          <t>出典:</t>
        </r>
        <r>
          <rPr>
            <sz val="9"/>
            <color indexed="81"/>
            <rFont val="MS P ゴシック"/>
            <family val="3"/>
            <charset val="128"/>
          </rPr>
          <t xml:space="preserve">
朝鮮総督府統計年報
台湾人除く</t>
        </r>
      </text>
    </comment>
    <comment ref="E68" authorId="2" shapeId="0" xr:uid="{00000000-0006-0000-0000-000022000000}">
      <text>
        <r>
          <rPr>
            <sz val="9"/>
            <color indexed="81"/>
            <rFont val="MS P ゴシック"/>
            <family val="3"/>
            <charset val="128"/>
          </rPr>
          <t>出典:樺太庁統計書
注:内地人（アイヌ人を含む）</t>
        </r>
      </text>
    </comment>
    <comment ref="F68" authorId="3" shapeId="0" xr:uid="{00000000-0006-0000-0000-000023000000}">
      <text>
        <r>
          <rPr>
            <sz val="9"/>
            <color indexed="81"/>
            <rFont val="MS P ゴシック"/>
            <family val="3"/>
            <charset val="128"/>
          </rPr>
          <t>出典:南洋群島要覧昭和15年版
注:朝鮮、台湾、樺太籍2千人を除く</t>
        </r>
      </text>
    </comment>
    <comment ref="F69" authorId="3" shapeId="0" xr:uid="{00000000-0006-0000-0000-000024000000}">
      <text>
        <r>
          <rPr>
            <sz val="9"/>
            <color indexed="81"/>
            <rFont val="MS P ゴシック"/>
            <family val="3"/>
            <charset val="128"/>
          </rPr>
          <t>出典:南洋群島要覧昭和16年版、南洋庁報告例による人口動態統計の内地人</t>
        </r>
      </text>
    </comment>
    <comment ref="AB69" authorId="2" shapeId="0" xr:uid="{00000000-0006-0000-0000-000025000000}">
      <text>
        <r>
          <rPr>
            <b/>
            <sz val="9"/>
            <color indexed="81"/>
            <rFont val="MS P ゴシック"/>
            <family val="3"/>
            <charset val="128"/>
          </rPr>
          <t>注:アジアその他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</authors>
  <commentList>
    <comment ref="M103" authorId="0" shapeId="0" xr:uid="{00000000-0006-0000-1F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原本では6、誤記と思われる。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rh@XPS</author>
  </authors>
  <commentList>
    <comment ref="H12" authorId="0" shapeId="0" xr:uid="{00000000-0006-0000-22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14" authorId="0" shapeId="0" xr:uid="{00000000-0006-0000-2200-000002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277" authorId="0" shapeId="0" xr:uid="{00000000-0006-0000-2200-000003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男女不詳</t>
        </r>
      </text>
    </comment>
    <comment ref="H310" authorId="0" shapeId="0" xr:uid="{00000000-0006-0000-2200-000004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男女不詳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rh@XPS</author>
  </authors>
  <commentList>
    <comment ref="H12" authorId="0" shapeId="0" xr:uid="{00000000-0006-0000-23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14" authorId="0" shapeId="0" xr:uid="{00000000-0006-0000-2300-000002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32" authorId="0" shapeId="0" xr:uid="{00000000-0006-0000-2300-000003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34" authorId="0" shapeId="0" xr:uid="{00000000-0006-0000-2300-000004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38" authorId="0" shapeId="0" xr:uid="{00000000-0006-0000-2300-000005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67" authorId="0" shapeId="0" xr:uid="{00000000-0006-0000-2300-000006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69" authorId="0" shapeId="0" xr:uid="{00000000-0006-0000-2300-000007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rh@XPS</author>
  </authors>
  <commentList>
    <comment ref="H12" authorId="0" shapeId="0" xr:uid="{00000000-0006-0000-24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14" authorId="0" shapeId="0" xr:uid="{00000000-0006-0000-2400-000002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29" authorId="0" shapeId="0" xr:uid="{00000000-0006-0000-2400-000003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32" authorId="0" shapeId="0" xr:uid="{00000000-0006-0000-2400-000004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34" authorId="0" shapeId="0" xr:uid="{00000000-0006-0000-2400-000005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61" authorId="0" shapeId="0" xr:uid="{00000000-0006-0000-2400-000006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  <comment ref="H363" authorId="0" shapeId="0" xr:uid="{00000000-0006-0000-2400-000007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男女不詳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</authors>
  <commentList>
    <comment ref="E25" authorId="0" shapeId="0" xr:uid="{00000000-0006-0000-2500-000001000000}">
      <text>
        <r>
          <rPr>
            <b/>
            <sz val="9"/>
            <color indexed="81"/>
            <rFont val="MS P ゴシック"/>
            <family val="3"/>
            <charset val="128"/>
          </rPr>
          <t>注 :</t>
        </r>
        <r>
          <rPr>
            <sz val="9"/>
            <color indexed="81"/>
            <rFont val="MS P ゴシック"/>
            <family val="3"/>
            <charset val="128"/>
          </rPr>
          <t xml:space="preserve">
原本は1,319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rh@XPS</author>
  </authors>
  <commentList>
    <comment ref="D186" authorId="0" shapeId="0" xr:uid="{00000000-0006-0000-27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原本通り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</authors>
  <commentList>
    <comment ref="G110" authorId="0" shapeId="0" xr:uid="{00000000-0006-0000-2800-000001000000}">
      <text>
        <r>
          <rPr>
            <b/>
            <sz val="9"/>
            <color indexed="81"/>
            <rFont val="MS P ゴシック"/>
            <family val="3"/>
            <charset val="128"/>
          </rPr>
          <t>注 :</t>
        </r>
        <r>
          <rPr>
            <sz val="9"/>
            <color indexed="81"/>
            <rFont val="MS P ゴシック"/>
            <family val="3"/>
            <charset val="128"/>
          </rPr>
          <t xml:space="preserve">原本通り。3910の可能性あり。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  <author>rh@XPS</author>
  </authors>
  <commentList>
    <comment ref="H9" authorId="0" shapeId="0" xr:uid="{00000000-0006-0000-2A00-000001000000}">
      <text>
        <r>
          <rPr>
            <b/>
            <sz val="9"/>
            <color indexed="81"/>
            <rFont val="MS P ゴシック"/>
            <family val="3"/>
            <charset val="128"/>
          </rPr>
          <t>注 :</t>
        </r>
        <r>
          <rPr>
            <sz val="9"/>
            <color indexed="81"/>
            <rFont val="MS P ゴシック"/>
            <family val="3"/>
            <charset val="128"/>
          </rPr>
          <t>男女合計に一致せず。男女不詳が含まれていると思われる。</t>
        </r>
      </text>
    </comment>
    <comment ref="G10" authorId="1" shapeId="0" xr:uid="{00000000-0006-0000-2A00-000002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原本通り</t>
        </r>
      </text>
    </comment>
    <comment ref="H14" authorId="0" shapeId="0" xr:uid="{00000000-0006-0000-2A00-000003000000}">
      <text>
        <r>
          <rPr>
            <b/>
            <sz val="9"/>
            <color indexed="81"/>
            <rFont val="MS P ゴシック"/>
            <family val="3"/>
            <charset val="128"/>
          </rPr>
          <t>注 :</t>
        </r>
        <r>
          <rPr>
            <sz val="9"/>
            <color indexed="81"/>
            <rFont val="MS P ゴシック"/>
            <family val="3"/>
            <charset val="128"/>
          </rPr>
          <t>男女合計に一致せず。男女不詳が含まれていると思われる。</t>
        </r>
      </text>
    </comment>
    <comment ref="H23" authorId="0" shapeId="0" xr:uid="{00000000-0006-0000-2A00-000004000000}">
      <text>
        <r>
          <rPr>
            <b/>
            <sz val="9"/>
            <color indexed="81"/>
            <rFont val="MS P ゴシック"/>
            <family val="3"/>
            <charset val="128"/>
          </rPr>
          <t>注 :</t>
        </r>
        <r>
          <rPr>
            <sz val="9"/>
            <color indexed="81"/>
            <rFont val="MS P ゴシック"/>
            <family val="3"/>
            <charset val="128"/>
          </rPr>
          <t>男女合計に一致せず。男女不詳が含まれていると思われる。</t>
        </r>
      </text>
    </comment>
    <comment ref="H37" authorId="0" shapeId="0" xr:uid="{00000000-0006-0000-2A00-000005000000}">
      <text>
        <r>
          <rPr>
            <b/>
            <sz val="9"/>
            <color indexed="81"/>
            <rFont val="MS P ゴシック"/>
            <family val="3"/>
            <charset val="128"/>
          </rPr>
          <t>注 :</t>
        </r>
        <r>
          <rPr>
            <sz val="9"/>
            <color indexed="81"/>
            <rFont val="MS P ゴシック"/>
            <family val="3"/>
            <charset val="128"/>
          </rPr>
          <t>男女合計に一致せず。男女不詳が含まれていると思われる。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rh@XPS</author>
  </authors>
  <commentList>
    <comment ref="C25" authorId="0" shapeId="0" xr:uid="{00000000-0006-0000-2C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原本通り
</t>
        </r>
      </text>
    </comment>
    <comment ref="F64" authorId="0" shapeId="0" xr:uid="{00000000-0006-0000-2C00-000002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原本は27,326</t>
        </r>
      </text>
    </comment>
    <comment ref="C90" authorId="0" shapeId="0" xr:uid="{00000000-0006-0000-2C00-000003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原本通り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rh@XPS</author>
  </authors>
  <commentList>
    <comment ref="F124" authorId="0" shapeId="0" xr:uid="{00000000-0006-0000-2E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原本通り。各国計と一致せず。</t>
        </r>
      </text>
    </comment>
    <comment ref="F125" authorId="0" shapeId="0" xr:uid="{00000000-0006-0000-2E00-000002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原本通り。男女の計と一致せず。</t>
        </r>
      </text>
    </comment>
    <comment ref="F126" authorId="0" shapeId="0" xr:uid="{00000000-0006-0000-2E00-000003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原本通り。男女の計と一致せず。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注</author>
  </authors>
  <commentList>
    <comment ref="B62" authorId="0" shapeId="0" xr:uid="{8D8F4937-495D-4EC9-9926-A55F803A7F2C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63" authorId="0" shapeId="0" xr:uid="{A98DF514-DCE3-4A14-A759-1413154C5AEA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64" authorId="0" shapeId="0" xr:uid="{38173D0E-2B37-49E9-AC83-025AAF1DDED5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65" authorId="0" shapeId="0" xr:uid="{EE8F0DEC-EBF9-4351-9636-2AE0401D4A27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66" authorId="0" shapeId="0" xr:uid="{7B8AB241-1A91-45B4-A6B6-7FDF5E4B940B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67" authorId="0" shapeId="0" xr:uid="{0251F9E6-DCD4-4ED8-A118-08318ADE2032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68" authorId="0" shapeId="0" xr:uid="{73C1CBD0-5F23-484A-A633-3C5EC0BC33F3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69" authorId="0" shapeId="0" xr:uid="{240BB647-A809-4637-BEBF-86FF6A1D8EEC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0" authorId="0" shapeId="0" xr:uid="{2126ABE5-46ED-44BE-BE5A-23FF593CB54E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1" authorId="0" shapeId="0" xr:uid="{8D62C5FC-F9F9-4D28-8379-157D287B1482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2" authorId="0" shapeId="0" xr:uid="{B17F6EEE-9F7E-473D-8AE1-3C6D3D26781F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3" authorId="0" shapeId="0" xr:uid="{DC9FAA6D-E595-4823-A0BA-69794DBE71A8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4" authorId="0" shapeId="0" xr:uid="{4A02653E-6BAD-469C-AE12-4B61BE9F4D54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5" authorId="0" shapeId="0" xr:uid="{E9FFCF83-4220-49D3-8E3F-D3470ADB0C94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6" authorId="0" shapeId="0" xr:uid="{0B9363DB-5A06-4B5F-8C3B-02476D831B28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7" authorId="0" shapeId="0" xr:uid="{47018088-3875-42E2-8508-24A0688E0DE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8" authorId="0" shapeId="0" xr:uid="{74989EEF-2D9C-418E-8E7D-C21FB6F3A1A1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79" authorId="0" shapeId="0" xr:uid="{1119A536-C280-493F-9A5E-88A243E55E5C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80" authorId="0" shapeId="0" xr:uid="{B95511AD-D634-479F-A21B-D180B64F9578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81" authorId="0" shapeId="0" xr:uid="{7E560BBA-D9E3-4076-A869-E488A24EAF75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  <comment ref="B91" authorId="0" shapeId="0" xr:uid="{64C756A8-0FE6-4EF9-9129-4D83503F92AB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 xml:space="preserve">
刊行年記載なし。統計年。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rh@XPS</author>
  </authors>
  <commentList>
    <comment ref="F91" authorId="0" shapeId="0" xr:uid="{00000000-0006-0000-37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原文通り</t>
        </r>
      </text>
    </comment>
    <comment ref="G91" authorId="0" shapeId="0" xr:uid="{00000000-0006-0000-3700-000002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原文通り</t>
        </r>
      </text>
    </comment>
    <comment ref="H91" authorId="0" shapeId="0" xr:uid="{00000000-0006-0000-3700-000003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原文通り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</authors>
  <commentList>
    <comment ref="K2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注:印刷版では99であるが合計が一致するのは499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</authors>
  <commentList>
    <comment ref="M30" authorId="0" shapeId="0" xr:uid="{00000000-0006-0000-0D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男女不明を含む</t>
        </r>
      </text>
    </comment>
    <comment ref="M31" authorId="0" shapeId="0" xr:uid="{00000000-0006-0000-0D00-000002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男女不明を含む</t>
        </r>
      </text>
    </comment>
    <comment ref="M73" authorId="0" shapeId="0" xr:uid="{00000000-0006-0000-0D00-000003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男女不明を含む</t>
        </r>
      </text>
    </comment>
    <comment ref="M74" authorId="0" shapeId="0" xr:uid="{00000000-0006-0000-0D00-000004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男女不明を含む</t>
        </r>
      </text>
    </comment>
    <comment ref="M82" authorId="0" shapeId="0" xr:uid="{00000000-0006-0000-0D00-000005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男女不明を含む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</authors>
  <commentList>
    <comment ref="M60" authorId="0" shapeId="0" xr:uid="{00000000-0006-0000-1100-000001000000}">
      <text>
        <r>
          <rPr>
            <b/>
            <sz val="9"/>
            <color indexed="81"/>
            <rFont val="MS P ゴシック"/>
            <family val="3"/>
            <charset val="128"/>
          </rPr>
          <t>注:原本は88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</authors>
  <commentList>
    <comment ref="H26" authorId="0" shapeId="0" xr:uid="{00000000-0006-0000-1900-000001000000}">
      <text>
        <r>
          <rPr>
            <b/>
            <sz val="9"/>
            <color indexed="81"/>
            <rFont val="MS P ゴシック"/>
            <family val="3"/>
            <charset val="128"/>
          </rPr>
          <t>注 :</t>
        </r>
        <r>
          <rPr>
            <sz val="9"/>
            <color indexed="81"/>
            <rFont val="MS P ゴシック"/>
            <family val="3"/>
            <charset val="128"/>
          </rPr>
          <t xml:space="preserve">
読み取り不能の為、合計値より算出</t>
        </r>
      </text>
    </comment>
    <comment ref="C41" authorId="0" shapeId="0" xr:uid="{00000000-0006-0000-1900-000002000000}">
      <text>
        <r>
          <rPr>
            <b/>
            <sz val="9"/>
            <color indexed="81"/>
            <rFont val="MS P ゴシック"/>
            <family val="3"/>
            <charset val="128"/>
          </rPr>
          <t>Matsuura :</t>
        </r>
        <r>
          <rPr>
            <sz val="9"/>
            <color indexed="81"/>
            <rFont val="MS P ゴシック"/>
            <family val="3"/>
            <charset val="128"/>
          </rPr>
          <t xml:space="preserve">
台湾人の合計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rh@ipss</author>
  </authors>
  <commentList>
    <comment ref="C134" authorId="0" shapeId="0" xr:uid="{00000000-0006-0000-1A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原本では「右ニ市ヲ除ク」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</authors>
  <commentList>
    <comment ref="C99" authorId="0" shapeId="0" xr:uid="{00000000-0006-0000-1D00-000001000000}">
      <text>
        <r>
          <rPr>
            <b/>
            <sz val="9"/>
            <color indexed="81"/>
            <rFont val="MS P ゴシック"/>
            <family val="3"/>
            <charset val="128"/>
          </rPr>
          <t>Matsuura :</t>
        </r>
        <r>
          <rPr>
            <sz val="9"/>
            <color indexed="81"/>
            <rFont val="MS P ゴシック"/>
            <family val="3"/>
            <charset val="128"/>
          </rPr>
          <t xml:space="preserve">
浦監斯徳→浦潮斯徳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Matsuura </author>
  </authors>
  <commentList>
    <comment ref="U51" authorId="0" shapeId="0" xr:uid="{00000000-0006-0000-1E00-000001000000}">
      <text>
        <r>
          <rPr>
            <b/>
            <sz val="9"/>
            <color indexed="81"/>
            <rFont val="MS P ゴシック"/>
            <family val="3"/>
            <charset val="128"/>
          </rPr>
          <t>注:</t>
        </r>
        <r>
          <rPr>
            <sz val="9"/>
            <color indexed="81"/>
            <rFont val="MS P ゴシック"/>
            <family val="3"/>
            <charset val="128"/>
          </rPr>
          <t>原本では空白、合計値より算定。</t>
        </r>
      </text>
    </comment>
  </commentList>
</comments>
</file>

<file path=xl/sharedStrings.xml><?xml version="1.0" encoding="utf-8"?>
<sst xmlns="http://schemas.openxmlformats.org/spreadsheetml/2006/main" count="11713" uniqueCount="3740">
  <si>
    <t>男</t>
    <rPh sb="0" eb="1">
      <t>オトコ</t>
    </rPh>
    <phoneticPr fontId="2"/>
  </si>
  <si>
    <t>女</t>
    <rPh sb="0" eb="1">
      <t>オンナ</t>
    </rPh>
    <phoneticPr fontId="2"/>
  </si>
  <si>
    <t xml:space="preserve"> </t>
    <phoneticPr fontId="2"/>
  </si>
  <si>
    <r>
      <rPr>
        <sz val="11"/>
        <color theme="1"/>
        <rFont val="ＭＳ Ｐゴシック"/>
        <family val="2"/>
        <charset val="128"/>
      </rPr>
      <t>露西亜</t>
    </r>
    <rPh sb="0" eb="3">
      <t>ロシア</t>
    </rPh>
    <phoneticPr fontId="2"/>
  </si>
  <si>
    <r>
      <rPr>
        <sz val="11"/>
        <color theme="1"/>
        <rFont val="ＭＳ Ｐゴシック"/>
        <family val="2"/>
        <charset val="128"/>
      </rPr>
      <t>英吉利</t>
    </r>
    <rPh sb="0" eb="3">
      <t>イギリス</t>
    </rPh>
    <phoneticPr fontId="2"/>
  </si>
  <si>
    <r>
      <rPr>
        <sz val="11"/>
        <color theme="1"/>
        <rFont val="ＭＳ Ｐゴシック"/>
        <family val="2"/>
        <charset val="128"/>
      </rPr>
      <t>米合衆国</t>
    </r>
    <rPh sb="0" eb="1">
      <t>ベイ</t>
    </rPh>
    <rPh sb="1" eb="4">
      <t>ガッシュウコク</t>
    </rPh>
    <phoneticPr fontId="2"/>
  </si>
  <si>
    <t>国</t>
    <rPh sb="0" eb="1">
      <t>クニ</t>
    </rPh>
    <phoneticPr fontId="2"/>
  </si>
  <si>
    <r>
      <rPr>
        <sz val="11"/>
        <color theme="1"/>
        <rFont val="ＭＳ Ｐゴシック"/>
        <family val="3"/>
        <charset val="128"/>
      </rPr>
      <t>露西亜</t>
    </r>
    <rPh sb="0" eb="3">
      <t>ロシア</t>
    </rPh>
    <phoneticPr fontId="3"/>
  </si>
  <si>
    <r>
      <rPr>
        <sz val="11"/>
        <color theme="1"/>
        <rFont val="ＭＳ Ｐゴシック"/>
        <family val="3"/>
        <charset val="128"/>
      </rPr>
      <t>英吉利</t>
    </r>
    <rPh sb="0" eb="3">
      <t>イギリス</t>
    </rPh>
    <phoneticPr fontId="3"/>
  </si>
  <si>
    <r>
      <rPr>
        <sz val="11"/>
        <color theme="1"/>
        <rFont val="ＭＳ Ｐゴシック"/>
        <family val="3"/>
        <charset val="128"/>
      </rPr>
      <t>米合衆国</t>
    </r>
    <rPh sb="0" eb="1">
      <t>ベイ</t>
    </rPh>
    <rPh sb="1" eb="4">
      <t>ガッシュウコク</t>
    </rPh>
    <phoneticPr fontId="3"/>
  </si>
  <si>
    <t>計</t>
    <rPh sb="0" eb="1">
      <t>ケイ</t>
    </rPh>
    <phoneticPr fontId="2"/>
  </si>
  <si>
    <t>福州（台湾人）</t>
    <rPh sb="3" eb="5">
      <t>タイワン</t>
    </rPh>
    <rPh sb="5" eb="6">
      <t>ジン</t>
    </rPh>
    <phoneticPr fontId="2"/>
  </si>
  <si>
    <t>カヤオ港</t>
    <rPh sb="3" eb="4">
      <t>ミナト</t>
    </rPh>
    <phoneticPr fontId="2"/>
  </si>
  <si>
    <t>フーリャルデー（同）</t>
    <phoneticPr fontId="2"/>
  </si>
  <si>
    <t>里馬市</t>
    <rPh sb="0" eb="1">
      <t>サト</t>
    </rPh>
    <rPh sb="1" eb="2">
      <t>ウマ</t>
    </rPh>
    <rPh sb="2" eb="3">
      <t>シ</t>
    </rPh>
    <phoneticPr fontId="2"/>
  </si>
  <si>
    <t>汕頭（台湾人）</t>
    <rPh sb="3" eb="5">
      <t>タイワン</t>
    </rPh>
    <rPh sb="5" eb="6">
      <t>ジン</t>
    </rPh>
    <phoneticPr fontId="2"/>
  </si>
  <si>
    <t>亜爾然丁</t>
    <rPh sb="0" eb="1">
      <t>ア</t>
    </rPh>
    <rPh sb="1" eb="2">
      <t>ニ</t>
    </rPh>
    <phoneticPr fontId="2"/>
  </si>
  <si>
    <t>南亜米利加</t>
    <rPh sb="0" eb="1">
      <t>ミナミ</t>
    </rPh>
    <rPh sb="1" eb="5">
      <t>アメリカ</t>
    </rPh>
    <phoneticPr fontId="2"/>
  </si>
  <si>
    <t>計（台湾人）</t>
    <rPh sb="0" eb="1">
      <t>ケイ</t>
    </rPh>
    <rPh sb="2" eb="4">
      <t>タイワン</t>
    </rPh>
    <rPh sb="4" eb="5">
      <t>ジン</t>
    </rPh>
    <phoneticPr fontId="2"/>
  </si>
  <si>
    <t>蘭領東印度</t>
    <rPh sb="0" eb="1">
      <t>ラン</t>
    </rPh>
    <rPh sb="1" eb="2">
      <t>リョウ</t>
    </rPh>
    <rPh sb="2" eb="3">
      <t>ヒガシ</t>
    </rPh>
    <rPh sb="3" eb="5">
      <t>インド</t>
    </rPh>
    <phoneticPr fontId="2"/>
  </si>
  <si>
    <t>其他各地</t>
    <rPh sb="0" eb="4">
      <t>ソノタカクチ</t>
    </rPh>
    <phoneticPr fontId="2"/>
  </si>
  <si>
    <t>戸数</t>
    <rPh sb="0" eb="2">
      <t>コスウ</t>
    </rPh>
    <phoneticPr fontId="2"/>
  </si>
  <si>
    <t>人口</t>
    <rPh sb="0" eb="2">
      <t>ジンコウ</t>
    </rPh>
    <phoneticPr fontId="2"/>
  </si>
  <si>
    <t>地名</t>
    <rPh sb="0" eb="2">
      <t>チメイ</t>
    </rPh>
    <phoneticPr fontId="2"/>
  </si>
  <si>
    <t>アンボン</t>
    <phoneticPr fontId="2"/>
  </si>
  <si>
    <t>カルグーリー及其の附近</t>
    <rPh sb="6" eb="7">
      <t>オヨ</t>
    </rPh>
    <phoneticPr fontId="2"/>
  </si>
  <si>
    <t>セロフカス、ニューギニア及附近諸島</t>
    <rPh sb="12" eb="13">
      <t>オヨ</t>
    </rPh>
    <rPh sb="13" eb="15">
      <t>フキン</t>
    </rPh>
    <rPh sb="15" eb="17">
      <t>ショトウ</t>
    </rPh>
    <phoneticPr fontId="2"/>
  </si>
  <si>
    <t>関東州</t>
    <rPh sb="0" eb="2">
      <t>カントウ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</si>
  <si>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　海外行事由　</t>
    </r>
    <rPh sb="0" eb="1">
      <t>ダイ</t>
    </rPh>
    <rPh sb="4" eb="6">
      <t>カイガイ</t>
    </rPh>
    <rPh sb="6" eb="8">
      <t>ギョウジ</t>
    </rPh>
    <rPh sb="8" eb="9">
      <t>ヨシ</t>
    </rPh>
    <phoneticPr fontId="2"/>
  </si>
  <si>
    <r>
      <rPr>
        <sz val="11"/>
        <color theme="1"/>
        <rFont val="ＭＳ Ｐゴシック"/>
        <family val="3"/>
        <charset val="128"/>
      </rPr>
      <t>明治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3"/>
        <charset val="128"/>
      </rPr>
      <t>年</t>
    </r>
    <rPh sb="0" eb="2">
      <t>メイジ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</si>
  <si>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</rPr>
      <t>同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年</t>
    </r>
    <rPh sb="0" eb="1">
      <t>ドウ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</si>
  <si>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</rPr>
      <t>同</t>
    </r>
    <r>
      <rPr>
        <sz val="11"/>
        <color theme="1"/>
        <rFont val="Arial"/>
        <family val="2"/>
      </rPr>
      <t>11</t>
    </r>
    <r>
      <rPr>
        <sz val="11"/>
        <color theme="1"/>
        <rFont val="ＭＳ Ｐゴシック"/>
        <family val="3"/>
        <charset val="128"/>
      </rPr>
      <t>年</t>
    </r>
    <rPh sb="0" eb="1">
      <t>ドウ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</si>
  <si>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</rPr>
      <t>同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年</t>
    </r>
    <rPh sb="0" eb="1">
      <t>ドウ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</si>
  <si>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</rPr>
      <t>同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</rPr>
      <t>年</t>
    </r>
    <rPh sb="0" eb="1">
      <t>ドウ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</si>
  <si>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</rPr>
      <t>　海外行人員</t>
    </r>
    <rPh sb="0" eb="1">
      <t>ダイ</t>
    </rPh>
    <rPh sb="4" eb="6">
      <t>カイガイ</t>
    </rPh>
    <rPh sb="6" eb="7">
      <t>イ</t>
    </rPh>
    <rPh sb="7" eb="8">
      <t>ヒト</t>
    </rPh>
    <rPh sb="8" eb="9">
      <t>イン</t>
    </rPh>
    <phoneticPr fontId="2"/>
  </si>
  <si>
    <r>
      <rPr>
        <sz val="11"/>
        <color theme="1"/>
        <rFont val="ＭＳ Ｐゴシック"/>
        <family val="3"/>
        <charset val="128"/>
      </rPr>
      <t>明治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</rPr>
      <t>年</t>
    </r>
  </si>
  <si>
    <r>
      <rPr>
        <sz val="11"/>
        <color theme="1"/>
        <rFont val="ＭＳ Ｐゴシック"/>
        <family val="3"/>
        <charset val="128"/>
      </rPr>
      <t>旅券付与</t>
    </r>
    <rPh sb="0" eb="2">
      <t>リョケン</t>
    </rPh>
    <rPh sb="2" eb="4">
      <t>フヨ</t>
    </rPh>
    <phoneticPr fontId="2"/>
  </si>
  <si>
    <r>
      <rPr>
        <sz val="11"/>
        <color theme="1"/>
        <rFont val="ＭＳ Ｐゴシック"/>
        <family val="3"/>
        <charset val="128"/>
      </rPr>
      <t>旅券返納</t>
    </r>
    <rPh sb="0" eb="2">
      <t>リョケン</t>
    </rPh>
    <rPh sb="2" eb="4">
      <t>ヘンノウ</t>
    </rPh>
    <phoneticPr fontId="2"/>
  </si>
  <si>
    <r>
      <rPr>
        <sz val="11"/>
        <color theme="1"/>
        <rFont val="ＭＳ Ｐゴシック"/>
        <family val="3"/>
        <charset val="128"/>
      </rPr>
      <t>国</t>
    </r>
    <rPh sb="0" eb="1">
      <t>クニ</t>
    </rPh>
    <phoneticPr fontId="2"/>
  </si>
  <si>
    <r>
      <rPr>
        <sz val="11"/>
        <color theme="1"/>
        <rFont val="ＭＳ Ｐゴシック"/>
        <family val="3"/>
        <charset val="128"/>
      </rPr>
      <t>同返納</t>
    </r>
    <rPh sb="0" eb="1">
      <t>オナ</t>
    </rPh>
    <rPh sb="1" eb="3">
      <t>ヘンノウ</t>
    </rPh>
    <phoneticPr fontId="2"/>
  </si>
  <si>
    <r>
      <rPr>
        <sz val="11"/>
        <color theme="1"/>
        <rFont val="ＭＳ Ｐゴシック"/>
        <family val="3"/>
        <charset val="128"/>
      </rPr>
      <t>同付与</t>
    </r>
    <rPh sb="0" eb="1">
      <t>ドウ</t>
    </rPh>
    <rPh sb="1" eb="3">
      <t>フヨ</t>
    </rPh>
    <phoneticPr fontId="2"/>
  </si>
  <si>
    <r>
      <rPr>
        <sz val="11"/>
        <color theme="1"/>
        <rFont val="ＭＳ Ｐゴシック"/>
        <family val="3"/>
        <charset val="128"/>
      </rPr>
      <t>公用</t>
    </r>
    <rPh sb="0" eb="2">
      <t>コウヨウ</t>
    </rPh>
    <phoneticPr fontId="2"/>
  </si>
  <si>
    <r>
      <rPr>
        <sz val="11"/>
        <color theme="1"/>
        <rFont val="ＭＳ Ｐゴシック"/>
        <family val="3"/>
        <charset val="128"/>
      </rPr>
      <t>留学</t>
    </r>
    <rPh sb="0" eb="2">
      <t>リュウガク</t>
    </rPh>
    <phoneticPr fontId="2"/>
  </si>
  <si>
    <r>
      <rPr>
        <sz val="11"/>
        <color theme="1"/>
        <rFont val="ＭＳ Ｐゴシック"/>
        <family val="3"/>
        <charset val="128"/>
      </rPr>
      <t>商用</t>
    </r>
    <rPh sb="0" eb="2">
      <t>ショウヨウ</t>
    </rPh>
    <phoneticPr fontId="2"/>
  </si>
  <si>
    <r>
      <rPr>
        <sz val="11"/>
        <color theme="1"/>
        <rFont val="ＭＳ Ｐゴシック"/>
        <family val="3"/>
        <charset val="128"/>
      </rPr>
      <t>要用</t>
    </r>
    <rPh sb="0" eb="1">
      <t>カナメ</t>
    </rPh>
    <rPh sb="1" eb="2">
      <t>ヨウ</t>
    </rPh>
    <phoneticPr fontId="2"/>
  </si>
  <si>
    <r>
      <rPr>
        <sz val="11"/>
        <color theme="1"/>
        <rFont val="ＭＳ Ｐゴシック"/>
        <family val="3"/>
        <charset val="128"/>
      </rPr>
      <t>職工及
奴婢</t>
    </r>
    <rPh sb="2" eb="3">
      <t>オヨ</t>
    </rPh>
    <rPh sb="4" eb="6">
      <t>ヌヒ</t>
    </rPh>
    <phoneticPr fontId="2"/>
  </si>
  <si>
    <r>
      <rPr>
        <sz val="11"/>
        <color theme="1"/>
        <rFont val="ＭＳ Ｐゴシック"/>
        <family val="3"/>
        <charset val="128"/>
      </rPr>
      <t>漁業</t>
    </r>
    <rPh sb="0" eb="2">
      <t>ギョギョウ</t>
    </rPh>
    <phoneticPr fontId="2"/>
  </si>
  <si>
    <r>
      <rPr>
        <sz val="11"/>
        <color theme="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</si>
  <si>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color theme="1"/>
        <rFont val="ＭＳ Ｐゴシック"/>
        <family val="3"/>
        <charset val="128"/>
      </rPr>
      <t>男</t>
    </r>
    <rPh sb="0" eb="1">
      <t>オトコ</t>
    </rPh>
    <phoneticPr fontId="2"/>
  </si>
  <si>
    <r>
      <rPr>
        <sz val="11"/>
        <color theme="1"/>
        <rFont val="ＭＳ Ｐゴシック"/>
        <family val="3"/>
        <charset val="128"/>
      </rPr>
      <t>女</t>
    </r>
    <rPh sb="0" eb="1">
      <t>オンナ</t>
    </rPh>
    <phoneticPr fontId="2"/>
  </si>
  <si>
    <r>
      <rPr>
        <sz val="11"/>
        <color theme="1"/>
        <rFont val="ＭＳ Ｐゴシック"/>
        <family val="2"/>
        <charset val="128"/>
      </rPr>
      <t>和蘭</t>
    </r>
    <rPh sb="0" eb="2">
      <t>オランダ</t>
    </rPh>
    <phoneticPr fontId="2"/>
  </si>
  <si>
    <r>
      <rPr>
        <sz val="11"/>
        <color theme="1"/>
        <rFont val="ＭＳ Ｐゴシック"/>
        <family val="2"/>
        <charset val="128"/>
      </rPr>
      <t>仏蘭西</t>
    </r>
    <phoneticPr fontId="2"/>
  </si>
  <si>
    <r>
      <rPr>
        <sz val="11"/>
        <color theme="1"/>
        <rFont val="ＭＳ Ｐゴシック"/>
        <family val="2"/>
        <charset val="128"/>
      </rPr>
      <t>葡萄牙</t>
    </r>
    <phoneticPr fontId="2"/>
  </si>
  <si>
    <r>
      <rPr>
        <sz val="11"/>
        <color theme="1"/>
        <rFont val="ＭＳ Ｐゴシック"/>
        <family val="3"/>
        <charset val="128"/>
      </rPr>
      <t>独乙</t>
    </r>
    <rPh sb="0" eb="1">
      <t>ドク</t>
    </rPh>
    <rPh sb="1" eb="2">
      <t>オツ</t>
    </rPh>
    <phoneticPr fontId="2"/>
  </si>
  <si>
    <r>
      <rPr>
        <sz val="11"/>
        <color theme="1"/>
        <rFont val="ＭＳ Ｐゴシック"/>
        <family val="2"/>
        <charset val="128"/>
      </rPr>
      <t>伊太利</t>
    </r>
    <rPh sb="0" eb="3">
      <t>イタリア</t>
    </rPh>
    <phoneticPr fontId="2"/>
  </si>
  <si>
    <r>
      <rPr>
        <sz val="11"/>
        <color theme="1"/>
        <rFont val="ＭＳ Ｐゴシック"/>
        <family val="2"/>
        <charset val="128"/>
      </rPr>
      <t>西班牙</t>
    </r>
    <phoneticPr fontId="2"/>
  </si>
  <si>
    <r>
      <rPr>
        <sz val="11"/>
        <color theme="1"/>
        <rFont val="ＭＳ Ｐゴシック"/>
        <family val="3"/>
        <charset val="128"/>
      </rPr>
      <t>墺地利</t>
    </r>
    <rPh sb="0" eb="1">
      <t>オウ</t>
    </rPh>
    <rPh sb="1" eb="2">
      <t>チ</t>
    </rPh>
    <rPh sb="2" eb="3">
      <t>リ</t>
    </rPh>
    <phoneticPr fontId="2"/>
  </si>
  <si>
    <r>
      <rPr>
        <sz val="11"/>
        <color theme="1"/>
        <rFont val="ＭＳ Ｐゴシック"/>
        <family val="2"/>
        <charset val="128"/>
      </rPr>
      <t>清</t>
    </r>
    <rPh sb="0" eb="1">
      <t>シン</t>
    </rPh>
    <phoneticPr fontId="2"/>
  </si>
  <si>
    <r>
      <rPr>
        <sz val="11"/>
        <color theme="1"/>
        <rFont val="ＭＳ Ｐゴシック"/>
        <family val="2"/>
        <charset val="128"/>
      </rPr>
      <t>朝鮮</t>
    </r>
    <rPh sb="0" eb="2">
      <t>チョウセン</t>
    </rPh>
    <phoneticPr fontId="2"/>
  </si>
  <si>
    <r>
      <rPr>
        <sz val="11"/>
        <color theme="1"/>
        <rFont val="ＭＳ Ｐゴシック"/>
        <family val="3"/>
        <charset val="128"/>
      </rPr>
      <t>秘露</t>
    </r>
    <rPh sb="0" eb="2">
      <t>ペルー</t>
    </rPh>
    <phoneticPr fontId="2"/>
  </si>
  <si>
    <r>
      <rPr>
        <sz val="11"/>
        <color theme="1"/>
        <rFont val="ＭＳ Ｐゴシック"/>
        <family val="3"/>
        <charset val="128"/>
      </rPr>
      <t>波斯</t>
    </r>
    <phoneticPr fontId="2"/>
  </si>
  <si>
    <r>
      <rPr>
        <sz val="11"/>
        <color theme="1"/>
        <rFont val="ＭＳ Ｐゴシック"/>
        <family val="2"/>
        <charset val="128"/>
      </rPr>
      <t>各国</t>
    </r>
    <rPh sb="0" eb="2">
      <t>カッコク</t>
    </rPh>
    <phoneticPr fontId="2"/>
  </si>
  <si>
    <r>
      <rPr>
        <sz val="11"/>
        <color theme="1"/>
        <rFont val="ＭＳ Ｐゴシック"/>
        <family val="3"/>
        <charset val="128"/>
      </rPr>
      <t>布哇</t>
    </r>
    <rPh sb="0" eb="2">
      <t>ハワイ</t>
    </rPh>
    <phoneticPr fontId="2"/>
  </si>
  <si>
    <r>
      <rPr>
        <sz val="11"/>
        <color theme="1"/>
        <rFont val="ＭＳ Ｐゴシック"/>
        <family val="2"/>
        <charset val="128"/>
      </rPr>
      <t>総計</t>
    </r>
    <rPh sb="0" eb="2">
      <t>ソウケイ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</si>
  <si>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325</t>
    </r>
    <r>
      <rPr>
        <sz val="11"/>
        <color theme="1"/>
        <rFont val="ＭＳ Ｐゴシック"/>
        <family val="3"/>
        <charset val="128"/>
        <scheme val="minor"/>
      </rPr>
      <t>　海外旅券付与人員　</t>
    </r>
    <rPh sb="0" eb="1">
      <t>ダイ</t>
    </rPh>
    <rPh sb="5" eb="7">
      <t>カイガイ</t>
    </rPh>
    <rPh sb="7" eb="9">
      <t>リョケン</t>
    </rPh>
    <rPh sb="9" eb="11">
      <t>フヨ</t>
    </rPh>
    <rPh sb="11" eb="13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</si>
  <si>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326</t>
    </r>
    <r>
      <rPr>
        <sz val="11"/>
        <color theme="1"/>
        <rFont val="ＭＳ Ｐゴシック"/>
        <family val="3"/>
        <charset val="128"/>
        <scheme val="minor"/>
      </rPr>
      <t>　海外旅券返納人員　</t>
    </r>
    <rPh sb="0" eb="1">
      <t>ダイ</t>
    </rPh>
    <rPh sb="5" eb="7">
      <t>カイガイ</t>
    </rPh>
    <rPh sb="7" eb="9">
      <t>リョケン</t>
    </rPh>
    <rPh sb="9" eb="11">
      <t>ヘンノウ</t>
    </rPh>
    <rPh sb="11" eb="13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</si>
  <si>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327</t>
    </r>
    <r>
      <rPr>
        <sz val="11"/>
        <color theme="1"/>
        <rFont val="ＭＳ Ｐゴシック"/>
        <family val="3"/>
        <charset val="128"/>
        <scheme val="minor"/>
      </rPr>
      <t>　海外滞在人員　</t>
    </r>
    <rPh sb="0" eb="1">
      <t>ダイ</t>
    </rPh>
    <rPh sb="5" eb="7">
      <t>カイガイ</t>
    </rPh>
    <rPh sb="7" eb="9">
      <t>タイザイ</t>
    </rPh>
    <rPh sb="9" eb="11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</si>
  <si>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自明治元年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月至同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Ph sb="0" eb="1">
      <t>ジ</t>
    </rPh>
    <rPh sb="1" eb="3">
      <t>メイジ</t>
    </rPh>
    <rPh sb="3" eb="5">
      <t>ガンネン</t>
    </rPh>
    <rPh sb="6" eb="7">
      <t>ガツ</t>
    </rPh>
    <rPh sb="7" eb="8">
      <t>イタル</t>
    </rPh>
    <rPh sb="8" eb="9">
      <t>ドウ</t>
    </rPh>
    <rPh sb="11" eb="12">
      <t>ネン</t>
    </rPh>
    <rPh sb="14" eb="15">
      <t>ガツ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</si>
  <si>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Ph sb="0" eb="2">
      <t>メイジ</t>
    </rPh>
    <rPh sb="4" eb="5">
      <t>ネン</t>
    </rPh>
    <rPh sb="7" eb="8">
      <t>ガツ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</si>
  <si>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328</t>
    </r>
    <r>
      <rPr>
        <sz val="11"/>
        <color theme="1"/>
        <rFont val="ＭＳ Ｐゴシック"/>
        <family val="3"/>
        <charset val="128"/>
        <scheme val="minor"/>
      </rPr>
      <t>　海外旅券付与人員　</t>
    </r>
    <rPh sb="0" eb="1">
      <t>ダイ</t>
    </rPh>
    <rPh sb="5" eb="7">
      <t>カイガイ</t>
    </rPh>
    <rPh sb="7" eb="9">
      <t>リョケン</t>
    </rPh>
    <rPh sb="9" eb="11">
      <t>フヨ</t>
    </rPh>
    <rPh sb="11" eb="13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</si>
  <si>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329</t>
    </r>
    <r>
      <rPr>
        <sz val="11"/>
        <color theme="1"/>
        <rFont val="ＭＳ Ｐゴシック"/>
        <family val="3"/>
        <charset val="128"/>
        <scheme val="minor"/>
      </rPr>
      <t>　海外旅券返納人員　</t>
    </r>
    <rPh sb="0" eb="1">
      <t>ダイ</t>
    </rPh>
    <rPh sb="5" eb="7">
      <t>カイガイ</t>
    </rPh>
    <rPh sb="7" eb="9">
      <t>リョケン</t>
    </rPh>
    <rPh sb="9" eb="11">
      <t>ヘンノウ</t>
    </rPh>
    <rPh sb="11" eb="13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</si>
  <si>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</si>
  <si>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国名</t>
    </r>
    <rPh sb="0" eb="2">
      <t>コクメイ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</si>
  <si>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公用</t>
    </r>
    <rPh sb="0" eb="2">
      <t>コウヨウ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</si>
  <si>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留学</t>
    </r>
    <rPh sb="0" eb="2">
      <t>リュウガク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</si>
  <si>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商用</t>
    </r>
    <rPh sb="0" eb="2">
      <t>ショウヨウ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</si>
  <si>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要用</t>
    </r>
    <rPh sb="0" eb="1">
      <t>カナメ</t>
    </rPh>
    <rPh sb="1" eb="2">
      <t>ヨウ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</si>
  <si>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漁業</t>
    </r>
    <rPh sb="0" eb="2">
      <t>ギョギョウ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</si>
  <si>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職工</t>
    </r>
    <phoneticPr fontId="3"/>
  </si>
  <si>
    <r>
      <rPr>
        <sz val="11"/>
        <color theme="1"/>
        <rFont val="ＭＳ Ｐゴシック"/>
        <family val="3"/>
        <charset val="128"/>
        <scheme val="minor"/>
      </rPr>
      <t>雇奴婢</t>
    </r>
    <rPh sb="0" eb="1">
      <t>ヤト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</si>
  <si>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遊歴</t>
    </r>
    <rPh sb="0" eb="1">
      <t>アソ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</si>
  <si>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合計</t>
    </r>
    <rPh sb="0" eb="2">
      <t>ゴウケイ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</si>
  <si>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官費</t>
    </r>
    <rPh sb="0" eb="1">
      <t>カン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</si>
  <si>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私費</t>
    </r>
    <rPh sb="0" eb="2">
      <t>シヒ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</si>
  <si>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男</t>
    </r>
    <rPh sb="0" eb="1">
      <t>オトコ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</si>
  <si>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女</t>
    </r>
    <rPh sb="0" eb="1">
      <t>オンナ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</si>
  <si>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和蘭</t>
    </r>
    <rPh sb="0" eb="2">
      <t>オランダ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</si>
  <si>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仏蘭西</t>
    </r>
  </si>
  <si>
    <r>
      <rPr>
        <sz val="11"/>
        <color theme="1"/>
        <rFont val="ＭＳ Ｐゴシック"/>
        <family val="3"/>
        <charset val="128"/>
        <scheme val="minor"/>
      </rPr>
      <t>独乙</t>
    </r>
    <rPh sb="0" eb="1">
      <t>ドク</t>
    </rPh>
    <rPh sb="1" eb="2">
      <t>オツ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</si>
  <si>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葡萄牙</t>
    </r>
  </si>
  <si>
    <r>
      <rPr>
        <sz val="11"/>
        <color theme="1"/>
        <rFont val="ＭＳ Ｐゴシック"/>
        <family val="3"/>
        <charset val="128"/>
        <scheme val="minor"/>
      </rPr>
      <t>伊太利</t>
    </r>
    <rPh sb="0" eb="3">
      <t>イタリア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</si>
  <si>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墺地利</t>
    </r>
    <rPh sb="0" eb="1">
      <t>オウ</t>
    </rPh>
    <rPh sb="1" eb="2">
      <t>チ</t>
    </rPh>
    <rPh sb="2" eb="3">
      <t>リ</t>
    </rPh>
    <phoneticPr fontId="3"/>
  </si>
  <si>
    <r>
      <rPr>
        <sz val="11"/>
        <color theme="1"/>
        <rFont val="ＭＳ Ｐゴシック"/>
        <family val="3"/>
        <charset val="128"/>
      </rPr>
      <t>瑞西</t>
    </r>
    <rPh sb="0" eb="2">
      <t>スイス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</si>
  <si>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西班牙</t>
    </r>
  </si>
  <si>
    <r>
      <rPr>
        <sz val="11"/>
        <color theme="1"/>
        <rFont val="ＭＳ Ｐゴシック"/>
        <family val="3"/>
        <charset val="128"/>
        <scheme val="minor"/>
      </rPr>
      <t>清</t>
    </r>
    <rPh sb="0" eb="1">
      <t>シン</t>
    </rPh>
    <phoneticPr fontId="3"/>
  </si>
  <si>
    <r>
      <rPr>
        <sz val="11"/>
        <color theme="1"/>
        <rFont val="ＭＳ Ｐゴシック"/>
        <family val="3"/>
        <charset val="128"/>
      </rPr>
      <t>白耳義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</si>
  <si>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朝鮮</t>
    </r>
    <rPh sb="0" eb="2">
      <t>チョウセン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</si>
  <si>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朝鮮</t>
    </r>
    <rPh sb="0" eb="2">
      <t>チョウセン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</si>
  <si>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秘露</t>
    </r>
    <rPh sb="0" eb="2">
      <t>ペルー</t>
    </rPh>
    <phoneticPr fontId="3"/>
  </si>
  <si>
    <r>
      <rPr>
        <sz val="11"/>
        <color theme="1"/>
        <rFont val="ＭＳ Ｐゴシック"/>
        <family val="3"/>
        <charset val="128"/>
      </rPr>
      <t>印度</t>
    </r>
    <rPh sb="0" eb="2">
      <t>インド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</si>
  <si>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各国</t>
    </r>
    <rPh sb="0" eb="2">
      <t>カッコク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</si>
  <si>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波斯</t>
    </r>
  </si>
  <si>
    <r>
      <rPr>
        <sz val="11"/>
        <color theme="1"/>
        <rFont val="ＭＳ Ｐゴシック"/>
        <family val="3"/>
        <charset val="128"/>
        <scheme val="minor"/>
      </rPr>
      <t>合計</t>
    </r>
    <rPh sb="0" eb="2">
      <t>ゴウケイ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</si>
  <si>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総計</t>
    </r>
    <rPh sb="0" eb="2">
      <t>ソウケイ</t>
    </rPh>
    <phoneticPr fontId="3"/>
  </si>
  <si>
    <r>
      <rPr>
        <b/>
        <sz val="11"/>
        <color theme="1"/>
        <rFont val="ＭＳ Ｐゴシック"/>
        <family val="3"/>
        <charset val="128"/>
      </rPr>
      <t>統計院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</si>
  <si>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392</t>
    </r>
    <r>
      <rPr>
        <sz val="11"/>
        <color theme="1"/>
        <rFont val="ＭＳ Ｐゴシック"/>
        <family val="3"/>
        <charset val="128"/>
        <scheme val="minor"/>
      </rPr>
      <t>　海外滞在人員　</t>
    </r>
    <rPh sb="0" eb="1">
      <t>ダイ</t>
    </rPh>
    <rPh sb="5" eb="7">
      <t>カイガイ</t>
    </rPh>
    <rPh sb="7" eb="9">
      <t>タイザイ</t>
    </rPh>
    <rPh sb="9" eb="11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</si>
  <si>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毎年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日調</t>
    </r>
    <rPh sb="0" eb="2">
      <t>マイトシ</t>
    </rPh>
    <rPh sb="4" eb="5">
      <t>ガツ</t>
    </rPh>
    <rPh sb="7" eb="8">
      <t>ニチ</t>
    </rPh>
    <rPh sb="8" eb="9">
      <t>シラ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</si>
  <si>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其他諸用</t>
    </r>
    <rPh sb="0" eb="1">
      <t>ソ</t>
    </rPh>
    <rPh sb="1" eb="2">
      <t>ホカ</t>
    </rPh>
    <rPh sb="2" eb="3">
      <t>ショ</t>
    </rPh>
    <rPh sb="3" eb="4">
      <t>ヨウ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</si>
  <si>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計</t>
    </r>
    <rPh sb="0" eb="1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</si>
  <si>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布哇</t>
    </r>
    <rPh sb="0" eb="2">
      <t>ハワイ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</si>
  <si>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安南</t>
    </r>
    <rPh sb="0" eb="1">
      <t>ヤス</t>
    </rPh>
    <rPh sb="1" eb="2">
      <t>ミナミ</t>
    </rPh>
    <phoneticPr fontId="2"/>
  </si>
  <si>
    <t>明治</t>
    <rPh sb="0" eb="2">
      <t>メイジ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</si>
  <si>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統計院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第</t>
    </r>
    <r>
      <rPr>
        <b/>
        <sz val="11"/>
        <color theme="1"/>
        <rFont val="Arial"/>
        <family val="2"/>
      </rPr>
      <t>3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</si>
  <si>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340</t>
    </r>
    <r>
      <rPr>
        <sz val="11"/>
        <color theme="1"/>
        <rFont val="ＭＳ Ｐゴシック"/>
        <family val="3"/>
        <charset val="128"/>
        <scheme val="minor"/>
      </rPr>
      <t>　海外滞在人員　</t>
    </r>
    <rPh sb="0" eb="1">
      <t>ダイ</t>
    </rPh>
    <rPh sb="5" eb="7">
      <t>カイガイ</t>
    </rPh>
    <rPh sb="7" eb="9">
      <t>タイザイ</t>
    </rPh>
    <rPh sb="9" eb="11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</si>
  <si>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16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</si>
  <si>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</si>
  <si>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  <scheme val="minor"/>
      </rPr>
      <t>年</t>
    </r>
    <rPh sb="0" eb="1">
      <t>ドウ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</si>
  <si>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  <scheme val="minor"/>
      </rPr>
      <t>年</t>
    </r>
    <rPh sb="0" eb="1">
      <t>ドウ</t>
    </rPh>
    <rPh sb="3" eb="4">
      <t>ネン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</si>
  <si>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統計院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第</t>
    </r>
    <r>
      <rPr>
        <b/>
        <sz val="11"/>
        <color theme="1"/>
        <rFont val="Arial"/>
        <family val="2"/>
      </rPr>
      <t>4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</si>
  <si>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24</t>
    </r>
    <r>
      <rPr>
        <sz val="11"/>
        <color theme="1"/>
        <rFont val="ＭＳ Ｐゴシック"/>
        <family val="3"/>
        <charset val="128"/>
        <scheme val="minor"/>
      </rPr>
      <t>　海外滞在本邦人員　</t>
    </r>
    <rPh sb="0" eb="1">
      <t>ダイ</t>
    </rPh>
    <rPh sb="4" eb="6">
      <t>カイガイ</t>
    </rPh>
    <rPh sb="6" eb="8">
      <t>タイザイ</t>
    </rPh>
    <rPh sb="8" eb="10">
      <t>ホンポウ</t>
    </rPh>
    <rPh sb="10" eb="12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</si>
  <si>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17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</si>
  <si>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16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</si>
  <si>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  <scheme val="minor"/>
      </rPr>
      <t>年</t>
    </r>
    <rPh sb="0" eb="1">
      <t>ドウ</t>
    </rPh>
    <rPh sb="3" eb="4">
      <t>ネン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</si>
  <si>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5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</si>
  <si>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18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</si>
  <si>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瑞西</t>
    </r>
    <rPh sb="0" eb="2">
      <t>スイス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</si>
  <si>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白耳義</t>
    </r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</si>
  <si>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17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</si>
  <si>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16</t>
    </r>
    <r>
      <rPr>
        <sz val="11"/>
        <color theme="1"/>
        <rFont val="ＭＳ Ｐゴシック"/>
        <family val="3"/>
        <charset val="128"/>
        <scheme val="minor"/>
      </rPr>
      <t>年</t>
    </r>
    <rPh sb="0" eb="1">
      <t>ドウ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</si>
  <si>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25</t>
    </r>
    <r>
      <rPr>
        <sz val="11"/>
        <color theme="1"/>
        <rFont val="ＭＳ Ｐゴシック"/>
        <family val="3"/>
        <charset val="128"/>
        <scheme val="minor"/>
      </rPr>
      <t>　海外滞在本邦人員　</t>
    </r>
    <rPh sb="0" eb="1">
      <t>ダイ</t>
    </rPh>
    <rPh sb="4" eb="6">
      <t>カイガイ</t>
    </rPh>
    <rPh sb="6" eb="8">
      <t>タイザイ</t>
    </rPh>
    <rPh sb="8" eb="10">
      <t>ホンポウ</t>
    </rPh>
    <rPh sb="10" eb="12">
      <t>ジンイン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</si>
  <si>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6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</si>
  <si>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7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</si>
  <si>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26</t>
    </r>
    <r>
      <rPr>
        <sz val="11"/>
        <color theme="1"/>
        <rFont val="ＭＳ Ｐゴシック"/>
        <family val="3"/>
        <charset val="128"/>
        <scheme val="minor"/>
      </rPr>
      <t>　海外旅券付与人員　</t>
    </r>
    <rPh sb="0" eb="1">
      <t>ダイ</t>
    </rPh>
    <rPh sb="4" eb="6">
      <t>カイガイ</t>
    </rPh>
    <rPh sb="6" eb="8">
      <t>リョケン</t>
    </rPh>
    <rPh sb="8" eb="10">
      <t>フヨ</t>
    </rPh>
    <rPh sb="10" eb="12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</si>
  <si>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  <scheme val="minor"/>
      </rPr>
      <t>　海外旅券返納人員　</t>
    </r>
    <rPh sb="0" eb="1">
      <t>ダイ</t>
    </rPh>
    <rPh sb="4" eb="6">
      <t>カイガイ</t>
    </rPh>
    <rPh sb="6" eb="8">
      <t>リョケン</t>
    </rPh>
    <rPh sb="8" eb="10">
      <t>ヘンノウ</t>
    </rPh>
    <rPh sb="10" eb="12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</si>
  <si>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19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</si>
  <si>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19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</si>
  <si>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傭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</si>
  <si>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丁抹</t>
    </r>
    <rPh sb="0" eb="2">
      <t>デンマーク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</si>
  <si>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瑞典</t>
    </r>
    <rPh sb="0" eb="2">
      <t>スウェーデン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</si>
  <si>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18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</si>
  <si>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17</t>
    </r>
    <r>
      <rPr>
        <sz val="11"/>
        <color theme="1"/>
        <rFont val="ＭＳ Ｐゴシック"/>
        <family val="3"/>
        <charset val="128"/>
        <scheme val="minor"/>
      </rPr>
      <t>年</t>
    </r>
    <rPh sb="0" eb="1">
      <t>ドウ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</si>
  <si>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男</t>
    </r>
    <r>
      <rPr>
        <sz val="11"/>
        <color theme="1"/>
        <rFont val="Arial"/>
        <family val="2"/>
      </rPr>
      <t>22</t>
    </r>
    <r>
      <rPr>
        <sz val="11"/>
        <color theme="1"/>
        <rFont val="ＭＳ Ｐゴシック"/>
        <family val="3"/>
        <charset val="128"/>
        <scheme val="minor"/>
      </rPr>
      <t>、女</t>
    </r>
    <r>
      <rPr>
        <sz val="11"/>
        <color theme="1"/>
        <rFont val="Arial"/>
        <family val="2"/>
      </rPr>
      <t>1</t>
    </r>
    <rPh sb="0" eb="1">
      <t>オトコ</t>
    </rPh>
    <rPh sb="4" eb="5">
      <t>オンナ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</si>
  <si>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男</t>
    </r>
    <r>
      <rPr>
        <sz val="11"/>
        <color theme="1"/>
        <rFont val="Arial"/>
        <family val="2"/>
      </rPr>
      <t>34</t>
    </r>
    <r>
      <rPr>
        <sz val="11"/>
        <color theme="1"/>
        <rFont val="ＭＳ Ｐゴシック"/>
        <family val="3"/>
        <charset val="128"/>
        <scheme val="minor"/>
      </rPr>
      <t>、女</t>
    </r>
    <r>
      <rPr>
        <sz val="11"/>
        <color theme="1"/>
        <rFont val="Arial"/>
        <family val="2"/>
      </rPr>
      <t>43</t>
    </r>
    <rPh sb="0" eb="1">
      <t>オトコ</t>
    </rPh>
    <rPh sb="4" eb="5">
      <t>オンナ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</si>
  <si>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男</t>
    </r>
    <r>
      <rPr>
        <sz val="11"/>
        <color theme="1"/>
        <rFont val="Arial"/>
        <family val="2"/>
      </rPr>
      <t>37</t>
    </r>
    <r>
      <rPr>
        <sz val="11"/>
        <color theme="1"/>
        <rFont val="ＭＳ Ｐゴシック"/>
        <family val="3"/>
        <charset val="128"/>
        <scheme val="minor"/>
      </rPr>
      <t>、女</t>
    </r>
    <r>
      <rPr>
        <sz val="11"/>
        <color theme="1"/>
        <rFont val="Arial"/>
        <family val="2"/>
      </rPr>
      <t>5</t>
    </r>
    <rPh sb="0" eb="1">
      <t>オトコ</t>
    </rPh>
    <rPh sb="4" eb="5">
      <t>オンナ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</si>
  <si>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男</t>
    </r>
    <r>
      <rPr>
        <sz val="11"/>
        <color theme="1"/>
        <rFont val="Arial"/>
        <family val="2"/>
      </rPr>
      <t>118</t>
    </r>
    <r>
      <rPr>
        <sz val="11"/>
        <color theme="1"/>
        <rFont val="ＭＳ Ｐゴシック"/>
        <family val="3"/>
        <charset val="128"/>
        <scheme val="minor"/>
      </rPr>
      <t>、女</t>
    </r>
    <r>
      <rPr>
        <sz val="11"/>
        <color theme="1"/>
        <rFont val="Arial"/>
        <family val="2"/>
      </rPr>
      <t>148</t>
    </r>
    <rPh sb="0" eb="1">
      <t>オトコ</t>
    </rPh>
    <rPh sb="5" eb="6">
      <t>オンナ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</si>
  <si>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8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</si>
  <si>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</si>
  <si>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</si>
  <si>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独逸</t>
    </r>
    <rPh sb="0" eb="2">
      <t>ドイツ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</si>
  <si>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墺地利</t>
    </r>
    <rPh sb="0" eb="1">
      <t>オウ</t>
    </rPh>
    <rPh sb="1" eb="2">
      <t>チ</t>
    </rPh>
    <rPh sb="2" eb="3">
      <t>リ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</si>
  <si>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印度</t>
    </r>
    <rPh sb="0" eb="2">
      <t>インド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</si>
  <si>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18</t>
    </r>
    <r>
      <rPr>
        <sz val="11"/>
        <color theme="1"/>
        <rFont val="ＭＳ Ｐゴシック"/>
        <family val="3"/>
        <charset val="128"/>
        <scheme val="minor"/>
      </rPr>
      <t>年</t>
    </r>
    <rPh sb="0" eb="1">
      <t>オナ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</si>
  <si>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18</t>
    </r>
    <r>
      <rPr>
        <sz val="11"/>
        <color theme="1"/>
        <rFont val="ＭＳ Ｐゴシック"/>
        <family val="3"/>
        <charset val="128"/>
        <scheme val="minor"/>
      </rPr>
      <t>年</t>
    </r>
    <rPh sb="0" eb="1">
      <t>ドウ</t>
    </rPh>
    <rPh sb="3" eb="4">
      <t>ネン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</si>
  <si>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9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</si>
  <si>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  <scheme val="minor"/>
      </rPr>
      <t>　海外旅券付与人員　</t>
    </r>
    <rPh sb="0" eb="1">
      <t>ダイ</t>
    </rPh>
    <rPh sb="4" eb="6">
      <t>カイガイ</t>
    </rPh>
    <rPh sb="6" eb="8">
      <t>リョケン</t>
    </rPh>
    <rPh sb="8" eb="10">
      <t>フヨ</t>
    </rPh>
    <rPh sb="10" eb="12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</si>
  <si>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  <scheme val="minor"/>
      </rPr>
      <t>　海外旅券返納人員　</t>
    </r>
    <rPh sb="0" eb="1">
      <t>ダイ</t>
    </rPh>
    <rPh sb="4" eb="6">
      <t>カイガイ</t>
    </rPh>
    <rPh sb="6" eb="8">
      <t>リョケン</t>
    </rPh>
    <rPh sb="8" eb="10">
      <t>ヘンノウ</t>
    </rPh>
    <rPh sb="10" eb="12">
      <t>ジンイン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</si>
  <si>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  <scheme val="minor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</si>
  <si>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22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</si>
  <si>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留学</t>
    </r>
    <phoneticPr fontId="3"/>
  </si>
  <si>
    <r>
      <rPr>
        <sz val="11"/>
        <color theme="1"/>
        <rFont val="ＭＳ Ｐゴシック"/>
        <family val="3"/>
        <charset val="128"/>
        <scheme val="minor"/>
      </rPr>
      <t>桑湊</t>
    </r>
    <rPh sb="0" eb="1">
      <t>クワ</t>
    </rPh>
    <rPh sb="1" eb="2">
      <t>ミナト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</si>
  <si>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華盛頓</t>
    </r>
    <rPh sb="0" eb="1">
      <t>ハナ</t>
    </rPh>
    <rPh sb="1" eb="2">
      <t>モ</t>
    </rPh>
    <rPh sb="2" eb="3">
      <t>トン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</si>
  <si>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ロッキー山以東</t>
    </r>
    <rPh sb="4" eb="5">
      <t>ヤマ</t>
    </rPh>
    <rPh sb="5" eb="7">
      <t>イトウ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</si>
  <si>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倫敦</t>
    </r>
    <rPh sb="0" eb="2">
      <t>ロンドン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</si>
  <si>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グラスゴー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</si>
  <si>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ケンブリッチ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</si>
  <si>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其他</t>
    </r>
    <rPh sb="0" eb="1">
      <t>ソ</t>
    </rPh>
    <rPh sb="1" eb="2">
      <t>タ</t>
    </rPh>
    <phoneticPr fontId="2"/>
  </si>
  <si>
    <r>
      <rPr>
        <sz val="11"/>
        <color theme="1"/>
        <rFont val="ＭＳ Ｐゴシック"/>
        <family val="3"/>
        <charset val="128"/>
      </rPr>
      <t>英吉利領</t>
    </r>
    <rPh sb="0" eb="3">
      <t>イギリス</t>
    </rPh>
    <rPh sb="3" eb="4">
      <t>リョウ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</si>
  <si>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新嘉坡</t>
    </r>
    <rPh sb="0" eb="1">
      <t>シン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</si>
  <si>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独逸</t>
    </r>
    <rPh sb="0" eb="2">
      <t>ドイツ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</si>
  <si>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香港</t>
    </r>
    <rPh sb="0" eb="2">
      <t>ホンコン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</si>
  <si>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バンクーバー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</si>
  <si>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伊太利</t>
    </r>
    <rPh sb="0" eb="3">
      <t>イタリア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</si>
  <si>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彼得堡</t>
    </r>
    <rPh sb="0" eb="1">
      <t>カレ</t>
    </rPh>
    <rPh sb="1" eb="2">
      <t>トク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</si>
  <si>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西班牙</t>
    </r>
  </si>
  <si>
    <r>
      <rPr>
        <sz val="11"/>
        <color theme="1"/>
        <rFont val="ＭＳ Ｐゴシック"/>
        <family val="2"/>
        <charset val="128"/>
        <scheme val="minor"/>
      </rPr>
      <t>瑞典</t>
    </r>
    <rPh sb="0" eb="2">
      <t>スウェーデン</t>
    </rPh>
    <phoneticPr fontId="2"/>
  </si>
  <si>
    <r>
      <rPr>
        <sz val="11"/>
        <color theme="1"/>
        <rFont val="ＭＳ Ｐゴシック"/>
        <family val="3"/>
        <charset val="128"/>
      </rPr>
      <t>露西亜領</t>
    </r>
    <rPh sb="0" eb="3">
      <t>ロシア</t>
    </rPh>
    <rPh sb="3" eb="4">
      <t>リョウ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</si>
  <si>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浦潮斯徳</t>
    </r>
    <rPh sb="0" eb="1">
      <t>ウラ</t>
    </rPh>
    <rPh sb="1" eb="2">
      <t>シオ</t>
    </rPh>
    <rPh sb="3" eb="4">
      <t>トク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</si>
  <si>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墺地利</t>
    </r>
    <rPh sb="0" eb="1">
      <t>オウ</t>
    </rPh>
    <rPh sb="1" eb="2">
      <t>チ</t>
    </rPh>
    <rPh sb="2" eb="3">
      <t>リ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</si>
  <si>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ニコリスク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</si>
  <si>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コルサコフ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</si>
  <si>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布哇</t>
    </r>
    <rPh sb="0" eb="2">
      <t>ハワイ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</si>
  <si>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ハバロフカ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</si>
  <si>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清</t>
    </r>
    <rPh sb="0" eb="1">
      <t>シン</t>
    </rPh>
    <phoneticPr fontId="3"/>
  </si>
  <si>
    <r>
      <rPr>
        <sz val="11"/>
        <color theme="1"/>
        <rFont val="ＭＳ Ｐゴシック"/>
        <family val="3"/>
        <charset val="128"/>
      </rPr>
      <t>和蘭</t>
    </r>
    <rPh sb="0" eb="2">
      <t>オランダ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</si>
  <si>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海牙</t>
    </r>
    <rPh sb="0" eb="1">
      <t>ウミ</t>
    </rPh>
    <rPh sb="1" eb="2">
      <t>キバ</t>
    </rPh>
    <phoneticPr fontId="2"/>
  </si>
  <si>
    <r>
      <rPr>
        <sz val="11"/>
        <color theme="1"/>
        <rFont val="ＭＳ Ｐゴシック"/>
        <family val="3"/>
        <charset val="128"/>
      </rPr>
      <t>仏蘭西</t>
    </r>
  </si>
  <si>
    <r>
      <rPr>
        <sz val="11"/>
        <color theme="1"/>
        <rFont val="ＭＳ Ｐゴシック"/>
        <family val="3"/>
        <charset val="128"/>
        <scheme val="minor"/>
      </rPr>
      <t>巴里</t>
    </r>
    <rPh sb="0" eb="2">
      <t>パリ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</si>
  <si>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秘露</t>
    </r>
    <rPh sb="0" eb="2">
      <t>ペルー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</si>
  <si>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里昂</t>
    </r>
    <rPh sb="0" eb="1">
      <t>サト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</si>
  <si>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朝鮮</t>
    </r>
    <rPh sb="0" eb="2">
      <t>チョウセン</t>
    </rPh>
    <phoneticPr fontId="3"/>
  </si>
  <si>
    <r>
      <rPr>
        <sz val="11"/>
        <color theme="1"/>
        <rFont val="ＭＳ Ｐゴシック"/>
        <family val="3"/>
        <charset val="128"/>
      </rPr>
      <t>独逸</t>
    </r>
    <rPh sb="0" eb="2">
      <t>ドイツ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</si>
  <si>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伯林</t>
    </r>
    <rPh sb="0" eb="1">
      <t>ハク</t>
    </rPh>
    <rPh sb="1" eb="2">
      <t>ハヤシ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</si>
  <si>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印度</t>
    </r>
    <rPh sb="0" eb="2">
      <t>インド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</si>
  <si>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ジェネーブ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</si>
  <si>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ロックル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</si>
  <si>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安南</t>
    </r>
    <rPh sb="0" eb="1">
      <t>ヤス</t>
    </rPh>
    <rPh sb="1" eb="2">
      <t>ミナミ</t>
    </rPh>
    <phoneticPr fontId="2"/>
  </si>
  <si>
    <r>
      <rPr>
        <sz val="11"/>
        <color theme="1"/>
        <rFont val="ＭＳ Ｐゴシック"/>
        <family val="3"/>
        <charset val="128"/>
      </rPr>
      <t>白耳義</t>
    </r>
  </si>
  <si>
    <r>
      <rPr>
        <sz val="11"/>
        <color theme="1"/>
        <rFont val="ＭＳ Ｐゴシック"/>
        <family val="3"/>
        <charset val="128"/>
        <scheme val="minor"/>
      </rPr>
      <t>ブリュッセッル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</si>
  <si>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アンウエルス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</si>
  <si>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羅馬</t>
    </r>
    <rPh sb="0" eb="2">
      <t>ローマ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</si>
  <si>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アレキサンドリア　ピエモン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</si>
  <si>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19</t>
    </r>
    <r>
      <rPr>
        <sz val="11"/>
        <color theme="1"/>
        <rFont val="ＭＳ Ｐゴシック"/>
        <family val="3"/>
        <charset val="128"/>
        <scheme val="minor"/>
      </rPr>
      <t>年</t>
    </r>
    <rPh sb="0" eb="1">
      <t>ドウ</t>
    </rPh>
    <rPh sb="3" eb="4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</si>
  <si>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西班牙領</t>
    </r>
    <rPh sb="3" eb="4">
      <t>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</si>
  <si>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マニラ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</si>
  <si>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維也納</t>
    </r>
    <rPh sb="0" eb="1">
      <t>イ</t>
    </rPh>
    <rPh sb="1" eb="2">
      <t>ナリ</t>
    </rPh>
    <rPh sb="2" eb="3">
      <t>ナン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</si>
  <si>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プラーグ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</si>
  <si>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上海</t>
    </r>
    <rPh sb="0" eb="2">
      <t>シャンハイ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</si>
  <si>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天津</t>
    </r>
    <rPh sb="0" eb="1">
      <t>テン</t>
    </rPh>
    <rPh sb="1" eb="2">
      <t>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</si>
  <si>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北京</t>
    </r>
    <rPh sb="0" eb="2">
      <t>ペキン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</si>
  <si>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広東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</si>
  <si>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福州</t>
    </r>
    <rPh sb="0" eb="2">
      <t>フクシュウ</t>
    </rPh>
    <phoneticPr fontId="2"/>
  </si>
  <si>
    <r>
      <rPr>
        <sz val="11"/>
        <color theme="1"/>
        <rFont val="ＭＳ Ｐゴシック"/>
        <family val="3"/>
        <charset val="128"/>
      </rPr>
      <t>芝罘</t>
    </r>
    <rPh sb="0" eb="1">
      <t>シバ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</si>
  <si>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釜山</t>
    </r>
    <rPh sb="0" eb="2">
      <t>プサン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</si>
  <si>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仁川</t>
    </r>
    <rPh sb="0" eb="2">
      <t>ジンセン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</si>
  <si>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元山</t>
    </r>
    <rPh sb="0" eb="1">
      <t>モト</t>
    </rPh>
    <rPh sb="1" eb="2">
      <t>ヤマ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</si>
  <si>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京城</t>
    </r>
    <rPh sb="0" eb="1">
      <t>キョウ</t>
    </rPh>
    <rPh sb="1" eb="2">
      <t>シロ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</si>
  <si>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シドニー</t>
    </r>
    <phoneticPr fontId="2"/>
  </si>
  <si>
    <t>暹羅</t>
    <rPh sb="0" eb="2">
      <t>シャム</t>
    </rPh>
    <phoneticPr fontId="2"/>
  </si>
  <si>
    <t>濠州</t>
    <rPh sb="0" eb="1">
      <t>ゴウ</t>
    </rPh>
    <rPh sb="1" eb="2">
      <t>シュウ</t>
    </rPh>
    <phoneticPr fontId="3"/>
  </si>
  <si>
    <t>サステー、アイランド及ゼ、トンス、ストレーツ</t>
    <rPh sb="10" eb="11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</si>
  <si>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  <scheme val="minor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</si>
  <si>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23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</si>
  <si>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地方</t>
    </r>
    <rPh sb="0" eb="2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</si>
  <si>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紐育</t>
    </r>
    <rPh sb="0" eb="1">
      <t>ヒモ</t>
    </rPh>
    <rPh sb="1" eb="2">
      <t>ソダ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</si>
  <si>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桑港</t>
    </r>
    <rPh sb="0" eb="1">
      <t>クワ</t>
    </rPh>
    <rPh sb="1" eb="2">
      <t>ミナト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</si>
  <si>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ビクトリア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</si>
  <si>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ブラゴヴェシチェンスク</t>
    </r>
  </si>
  <si>
    <r>
      <rPr>
        <sz val="11"/>
        <color theme="1"/>
        <rFont val="ＭＳ Ｐゴシック"/>
        <family val="3"/>
        <charset val="128"/>
        <scheme val="minor"/>
      </rPr>
      <t>ハンブルグ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</si>
  <si>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漢口</t>
    </r>
    <rPh sb="0" eb="1">
      <t>カン</t>
    </rPh>
    <rPh sb="1" eb="2">
      <t>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</si>
  <si>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釜山</t>
    </r>
    <rPh sb="0" eb="2">
      <t>プサン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</si>
  <si>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仁川</t>
    </r>
    <rPh sb="0" eb="2">
      <t>ジンセン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</si>
  <si>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元山</t>
    </r>
    <rPh sb="0" eb="1">
      <t>モト</t>
    </rPh>
    <rPh sb="1" eb="2">
      <t>ヤマ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</si>
  <si>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京城</t>
    </r>
    <rPh sb="0" eb="1">
      <t>キョウ</t>
    </rPh>
    <rPh sb="1" eb="2">
      <t>シロ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</si>
  <si>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24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</si>
  <si>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オックスフォード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</si>
  <si>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晩高坡</t>
    </r>
    <rPh sb="0" eb="1">
      <t>バン</t>
    </rPh>
    <rPh sb="1" eb="2">
      <t>タカ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</si>
  <si>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メルボルン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</si>
  <si>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シドニー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</si>
  <si>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馬耳塞</t>
    </r>
    <rPh sb="0" eb="1">
      <t>ウマ</t>
    </rPh>
    <rPh sb="1" eb="2">
      <t>ミミ</t>
    </rPh>
    <rPh sb="2" eb="3">
      <t>トリデ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</si>
  <si>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ツーロン</t>
    </r>
    <phoneticPr fontId="2"/>
  </si>
  <si>
    <r>
      <rPr>
        <sz val="11"/>
        <color theme="1"/>
        <rFont val="ＭＳ Ｐゴシック"/>
        <family val="3"/>
        <charset val="128"/>
      </rPr>
      <t>獨逸</t>
    </r>
    <rPh sb="0" eb="1">
      <t>ドク</t>
    </rPh>
    <rPh sb="1" eb="2">
      <t>イツ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</si>
  <si>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漢堡</t>
    </r>
    <rPh sb="0" eb="1">
      <t>カン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</si>
  <si>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西班牙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</si>
  <si>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マドリート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</si>
  <si>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馬尼刺</t>
    </r>
    <rPh sb="0" eb="1">
      <t>ウマ</t>
    </rPh>
    <rPh sb="1" eb="2">
      <t>アマ</t>
    </rPh>
    <rPh sb="2" eb="3">
      <t>サ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</si>
  <si>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ブラカン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</si>
  <si>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墺地利
匈牙利</t>
    </r>
    <rPh sb="0" eb="1">
      <t>オウ</t>
    </rPh>
    <rPh sb="1" eb="2">
      <t>チ</t>
    </rPh>
    <rPh sb="2" eb="3">
      <t>リ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</si>
  <si>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パボルナ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</si>
  <si>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11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</si>
  <si>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25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</si>
  <si>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紐育及近傍緒州</t>
    </r>
    <rPh sb="0" eb="1">
      <t>ヒモ</t>
    </rPh>
    <rPh sb="1" eb="2">
      <t>ソダ</t>
    </rPh>
    <rPh sb="2" eb="3">
      <t>オヨ</t>
    </rPh>
    <rPh sb="3" eb="4">
      <t>チカ</t>
    </rPh>
    <rPh sb="4" eb="5">
      <t>カタワ</t>
    </rPh>
    <rPh sb="5" eb="6">
      <t>ショ</t>
    </rPh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</si>
  <si>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桑港及太平洋沿岸</t>
    </r>
    <rPh sb="0" eb="1">
      <t>クワ</t>
    </rPh>
    <rPh sb="1" eb="2">
      <t>ミナト</t>
    </rPh>
    <rPh sb="2" eb="3">
      <t>オヨ</t>
    </rPh>
    <rPh sb="3" eb="6">
      <t>タイヘイヨウ</t>
    </rPh>
    <rPh sb="6" eb="8">
      <t>エンガン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</si>
  <si>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ニューカッスル</t>
    </r>
  </si>
  <si>
    <r>
      <rPr>
        <sz val="11"/>
        <color theme="1"/>
        <rFont val="ＭＳ Ｐゴシック"/>
        <family val="3"/>
        <charset val="128"/>
        <scheme val="minor"/>
      </rPr>
      <t>ペナン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</si>
  <si>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マラッカ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</si>
  <si>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ぺラック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</si>
  <si>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セランゴール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</si>
  <si>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クイーンズランド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</si>
  <si>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ニューサウスウエールズ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</si>
  <si>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聖彼得堡</t>
    </r>
    <rPh sb="0" eb="1">
      <t>キヨシ</t>
    </rPh>
    <rPh sb="1" eb="2">
      <t>カレ</t>
    </rPh>
    <rPh sb="2" eb="3">
      <t>トク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</si>
  <si>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ニコリスク</t>
    </r>
  </si>
  <si>
    <r>
      <rPr>
        <sz val="11"/>
        <color theme="1"/>
        <rFont val="ＭＳ Ｐゴシック"/>
        <family val="3"/>
        <charset val="128"/>
        <scheme val="minor"/>
      </rPr>
      <t>ニコラエフスク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</si>
  <si>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ハバロフカ</t>
    </r>
  </si>
  <si>
    <r>
      <rPr>
        <sz val="11"/>
        <color theme="1"/>
        <rFont val="ＭＳ Ｐゴシック"/>
        <family val="3"/>
        <charset val="128"/>
        <scheme val="minor"/>
      </rPr>
      <t>ヤンチヘ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</si>
  <si>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薩哈連島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</si>
  <si>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安斯特提</t>
    </r>
    <rPh sb="0" eb="1">
      <t>アン</t>
    </rPh>
    <rPh sb="2" eb="3">
      <t>トク</t>
    </rPh>
    <rPh sb="3" eb="4">
      <t>テイ</t>
    </rPh>
    <phoneticPr fontId="2"/>
  </si>
  <si>
    <r>
      <rPr>
        <sz val="11"/>
        <color theme="1"/>
        <rFont val="ＭＳ Ｐゴシック"/>
        <family val="3"/>
        <charset val="128"/>
      </rPr>
      <t>葡萄牙領</t>
    </r>
    <rPh sb="0" eb="2">
      <t>ブドウ</t>
    </rPh>
    <rPh sb="2" eb="3">
      <t>キバ</t>
    </rPh>
    <rPh sb="3" eb="4">
      <t>リョウ</t>
    </rPh>
    <phoneticPr fontId="2"/>
  </si>
  <si>
    <r>
      <rPr>
        <sz val="11"/>
        <color theme="1"/>
        <rFont val="ＭＳ Ｐゴシック"/>
        <family val="3"/>
        <charset val="128"/>
      </rPr>
      <t>瑪港</t>
    </r>
    <rPh sb="1" eb="2">
      <t>ミナト</t>
    </rPh>
    <phoneticPr fontId="2"/>
  </si>
  <si>
    <r>
      <rPr>
        <sz val="11"/>
        <color theme="1"/>
        <rFont val="ＭＳ Ｐゴシック"/>
        <family val="3"/>
        <charset val="128"/>
      </rPr>
      <t>獨逸</t>
    </r>
    <rPh sb="0" eb="1">
      <t>ドク</t>
    </rPh>
    <rPh sb="1" eb="2">
      <t>イツ</t>
    </rPh>
    <phoneticPr fontId="3"/>
  </si>
  <si>
    <r>
      <rPr>
        <sz val="11"/>
        <color theme="1"/>
        <rFont val="ＭＳ Ｐゴシック"/>
        <family val="3"/>
        <charset val="128"/>
      </rPr>
      <t>伯林</t>
    </r>
    <rPh sb="0" eb="2">
      <t>ベルリン</t>
    </rPh>
    <phoneticPr fontId="2"/>
  </si>
  <si>
    <r>
      <rPr>
        <sz val="11"/>
        <color theme="1"/>
        <rFont val="ＭＳ Ｐゴシック"/>
        <family val="3"/>
        <charset val="128"/>
      </rPr>
      <t>ライプチヒ</t>
    </r>
    <phoneticPr fontId="2"/>
  </si>
  <si>
    <r>
      <rPr>
        <sz val="11"/>
        <color theme="1"/>
        <rFont val="ＭＳ Ｐゴシック"/>
        <family val="3"/>
        <charset val="128"/>
      </rPr>
      <t>瑞西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</si>
  <si>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ツリツセ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</si>
  <si>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美蘭</t>
    </r>
    <rPh sb="0" eb="1">
      <t>ビ</t>
    </rPh>
    <rPh sb="1" eb="2">
      <t>ラン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</si>
  <si>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墺地利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</si>
  <si>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ホノルル、其他</t>
    </r>
    <rPh sb="5" eb="6">
      <t>ソ</t>
    </rPh>
    <rPh sb="6" eb="7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</si>
  <si>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支那</t>
    </r>
    <rPh sb="0" eb="1">
      <t>シ</t>
    </rPh>
    <rPh sb="1" eb="2">
      <t>ナン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</si>
  <si>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磐谷</t>
    </r>
    <rPh sb="0" eb="1">
      <t>イワ</t>
    </rPh>
    <rPh sb="1" eb="2">
      <t>タニ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</si>
  <si>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墨其西哥</t>
    </r>
    <rPh sb="0" eb="1">
      <t>スミ</t>
    </rPh>
    <rPh sb="1" eb="2">
      <t>ソ</t>
    </rPh>
    <rPh sb="2" eb="3">
      <t>ニシ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</si>
  <si>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12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</si>
  <si>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ち"/>
        <family val="3"/>
        <charset val="128"/>
      </rPr>
      <t>内閣書記官統計課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ち"/>
        <family val="3"/>
        <charset val="128"/>
      </rPr>
      <t>日本帝国第</t>
    </r>
    <r>
      <rPr>
        <b/>
        <sz val="11"/>
        <color theme="1"/>
        <rFont val="Arial"/>
        <family val="2"/>
      </rPr>
      <t>13</t>
    </r>
    <r>
      <rPr>
        <b/>
        <sz val="11"/>
        <color theme="1"/>
        <rFont val="ち"/>
        <family val="3"/>
        <charset val="128"/>
      </rPr>
      <t>統計年鑑</t>
    </r>
    <phoneticPr fontId="2"/>
  </si>
  <si>
    <r>
      <rPr>
        <sz val="11"/>
        <color theme="1"/>
        <rFont val="ち"/>
        <family val="3"/>
        <charset val="128"/>
      </rPr>
      <t>第</t>
    </r>
    <r>
      <rPr>
        <sz val="11"/>
        <color theme="1"/>
        <rFont val="Arial"/>
        <family val="2"/>
      </rPr>
      <t>28</t>
    </r>
    <r>
      <rPr>
        <sz val="11"/>
        <color theme="1"/>
        <rFont val="ち"/>
        <family val="3"/>
        <charset val="128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</si>
  <si>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ち"/>
        <family val="3"/>
        <charset val="128"/>
      </rPr>
      <t>明治</t>
    </r>
    <r>
      <rPr>
        <sz val="11"/>
        <color theme="1"/>
        <rFont val="Arial"/>
        <family val="2"/>
      </rPr>
      <t>26</t>
    </r>
    <r>
      <rPr>
        <sz val="11"/>
        <color theme="1"/>
        <rFont val="ち"/>
        <family val="3"/>
        <charset val="128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ち"/>
        <family val="3"/>
        <charset val="128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ち"/>
        <family val="3"/>
        <charset val="128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</si>
  <si>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ち"/>
        <family val="3"/>
        <charset val="128"/>
      </rPr>
      <t>国名</t>
    </r>
    <rPh sb="0" eb="2">
      <t>コクメイ</t>
    </rPh>
    <phoneticPr fontId="2"/>
  </si>
  <si>
    <r>
      <rPr>
        <sz val="11"/>
        <color theme="1"/>
        <rFont val="ち"/>
        <family val="3"/>
        <charset val="128"/>
      </rPr>
      <t>地方</t>
    </r>
    <rPh sb="0" eb="2">
      <t>チホウ</t>
    </rPh>
    <phoneticPr fontId="2"/>
  </si>
  <si>
    <r>
      <rPr>
        <sz val="11"/>
        <color theme="1"/>
        <rFont val="ち"/>
        <family val="3"/>
        <charset val="128"/>
      </rPr>
      <t>公用</t>
    </r>
    <rPh sb="0" eb="2">
      <t>コウヨウ</t>
    </rPh>
    <phoneticPr fontId="2"/>
  </si>
  <si>
    <r>
      <rPr>
        <sz val="11"/>
        <color theme="1"/>
        <rFont val="ち"/>
        <family val="3"/>
        <charset val="128"/>
      </rPr>
      <t>留学</t>
    </r>
    <phoneticPr fontId="3"/>
  </si>
  <si>
    <r>
      <rPr>
        <sz val="11"/>
        <color theme="1"/>
        <rFont val="ち"/>
        <family val="3"/>
        <charset val="128"/>
      </rPr>
      <t>商用</t>
    </r>
    <rPh sb="0" eb="2">
      <t>ショウヨウ</t>
    </rPh>
    <phoneticPr fontId="3"/>
  </si>
  <si>
    <r>
      <rPr>
        <sz val="11"/>
        <color theme="1"/>
        <rFont val="ち"/>
        <family val="3"/>
        <charset val="128"/>
      </rPr>
      <t>其他諸用</t>
    </r>
    <rPh sb="0" eb="1">
      <t>ソ</t>
    </rPh>
    <rPh sb="1" eb="2">
      <t>ホカ</t>
    </rPh>
    <rPh sb="2" eb="3">
      <t>ショ</t>
    </rPh>
    <rPh sb="3" eb="4">
      <t>ヨウ</t>
    </rPh>
    <phoneticPr fontId="2"/>
  </si>
  <si>
    <r>
      <rPr>
        <sz val="11"/>
        <color theme="1"/>
        <rFont val="ち"/>
        <family val="3"/>
        <charset val="128"/>
      </rPr>
      <t>合計</t>
    </r>
    <rPh sb="0" eb="2">
      <t>ゴウケイ</t>
    </rPh>
    <phoneticPr fontId="2"/>
  </si>
  <si>
    <r>
      <rPr>
        <sz val="11"/>
        <color theme="1"/>
        <rFont val="ち"/>
        <family val="3"/>
        <charset val="128"/>
      </rPr>
      <t>男</t>
    </r>
    <rPh sb="0" eb="1">
      <t>オトコ</t>
    </rPh>
    <phoneticPr fontId="2"/>
  </si>
  <si>
    <r>
      <rPr>
        <sz val="11"/>
        <color theme="1"/>
        <rFont val="ち"/>
        <family val="3"/>
        <charset val="128"/>
      </rPr>
      <t>女</t>
    </r>
    <rPh sb="0" eb="1">
      <t>オンナ</t>
    </rPh>
    <phoneticPr fontId="2"/>
  </si>
  <si>
    <r>
      <rPr>
        <sz val="11"/>
        <color theme="1"/>
        <rFont val="ち"/>
        <family val="3"/>
        <charset val="128"/>
      </rPr>
      <t>計</t>
    </r>
    <rPh sb="0" eb="1">
      <t>ケイ</t>
    </rPh>
    <phoneticPr fontId="2"/>
  </si>
  <si>
    <r>
      <rPr>
        <sz val="11"/>
        <color theme="1"/>
        <rFont val="ち"/>
        <family val="3"/>
        <charset val="128"/>
      </rPr>
      <t>米合衆国</t>
    </r>
    <rPh sb="0" eb="1">
      <t>ベイ</t>
    </rPh>
    <rPh sb="1" eb="4">
      <t>ガッシュウコク</t>
    </rPh>
    <phoneticPr fontId="3"/>
  </si>
  <si>
    <r>
      <rPr>
        <sz val="11"/>
        <color theme="1"/>
        <rFont val="ち"/>
        <family val="3"/>
        <charset val="128"/>
      </rPr>
      <t>華盛頓</t>
    </r>
    <rPh sb="0" eb="1">
      <t>ハナ</t>
    </rPh>
    <rPh sb="1" eb="2">
      <t>モ</t>
    </rPh>
    <rPh sb="2" eb="3">
      <t>トン</t>
    </rPh>
    <phoneticPr fontId="2"/>
  </si>
  <si>
    <r>
      <rPr>
        <sz val="11"/>
        <color theme="1"/>
        <rFont val="ち"/>
        <family val="3"/>
        <charset val="128"/>
      </rPr>
      <t>紐育及近傍緒州</t>
    </r>
    <rPh sb="0" eb="1">
      <t>ヒモ</t>
    </rPh>
    <rPh sb="1" eb="2">
      <t>ソダ</t>
    </rPh>
    <rPh sb="2" eb="3">
      <t>オヨ</t>
    </rPh>
    <rPh sb="3" eb="4">
      <t>チカ</t>
    </rPh>
    <rPh sb="4" eb="5">
      <t>カタワ</t>
    </rPh>
    <rPh sb="5" eb="6">
      <t>ショ</t>
    </rPh>
    <rPh sb="6" eb="7">
      <t>シュウ</t>
    </rPh>
    <phoneticPr fontId="2"/>
  </si>
  <si>
    <r>
      <rPr>
        <sz val="11"/>
        <color theme="1"/>
        <rFont val="ち"/>
        <family val="3"/>
        <charset val="128"/>
      </rPr>
      <t>桑港及太平洋沿岸</t>
    </r>
    <rPh sb="0" eb="1">
      <t>クワ</t>
    </rPh>
    <rPh sb="1" eb="2">
      <t>ミナト</t>
    </rPh>
    <rPh sb="2" eb="3">
      <t>オヨ</t>
    </rPh>
    <rPh sb="3" eb="6">
      <t>タイヘイヨウ</t>
    </rPh>
    <rPh sb="6" eb="8">
      <t>エンガン</t>
    </rPh>
    <phoneticPr fontId="2"/>
  </si>
  <si>
    <r>
      <rPr>
        <sz val="11"/>
        <color theme="1"/>
        <rFont val="ち"/>
        <family val="3"/>
        <charset val="128"/>
      </rPr>
      <t>英吉利</t>
    </r>
    <rPh sb="0" eb="3">
      <t>イギリス</t>
    </rPh>
    <phoneticPr fontId="3"/>
  </si>
  <si>
    <r>
      <rPr>
        <sz val="11"/>
        <color theme="1"/>
        <rFont val="ち"/>
        <family val="3"/>
        <charset val="128"/>
      </rPr>
      <t>倫敦</t>
    </r>
    <rPh sb="0" eb="2">
      <t>ロンドン</t>
    </rPh>
    <phoneticPr fontId="2"/>
  </si>
  <si>
    <r>
      <rPr>
        <sz val="11"/>
        <color theme="1"/>
        <rFont val="ち"/>
        <family val="3"/>
        <charset val="128"/>
      </rPr>
      <t>リバプール</t>
    </r>
    <phoneticPr fontId="2"/>
  </si>
  <si>
    <r>
      <rPr>
        <sz val="11"/>
        <color theme="1"/>
        <rFont val="ち"/>
        <family val="3"/>
        <charset val="128"/>
      </rPr>
      <t>ニューカッスル</t>
    </r>
  </si>
  <si>
    <r>
      <rPr>
        <sz val="11"/>
        <color theme="1"/>
        <rFont val="ち"/>
        <family val="3"/>
        <charset val="128"/>
      </rPr>
      <t>其他</t>
    </r>
    <rPh sb="0" eb="1">
      <t>ソ</t>
    </rPh>
    <rPh sb="1" eb="2">
      <t>タ</t>
    </rPh>
    <phoneticPr fontId="2"/>
  </si>
  <si>
    <r>
      <rPr>
        <sz val="11"/>
        <color theme="1"/>
        <rFont val="ち"/>
        <family val="3"/>
        <charset val="128"/>
      </rPr>
      <t>晩高坡</t>
    </r>
    <rPh sb="0" eb="1">
      <t>バン</t>
    </rPh>
    <rPh sb="1" eb="2">
      <t>タカ</t>
    </rPh>
    <phoneticPr fontId="2"/>
  </si>
  <si>
    <r>
      <rPr>
        <sz val="11"/>
        <color theme="1"/>
        <rFont val="ち"/>
        <family val="3"/>
        <charset val="128"/>
      </rPr>
      <t>ビクトリア及近傍</t>
    </r>
    <rPh sb="5" eb="6">
      <t>オヨ</t>
    </rPh>
    <rPh sb="6" eb="8">
      <t>キンボウ</t>
    </rPh>
    <phoneticPr fontId="2"/>
  </si>
  <si>
    <r>
      <rPr>
        <sz val="11"/>
        <color theme="1"/>
        <rFont val="ち"/>
        <family val="3"/>
        <charset val="128"/>
      </rPr>
      <t>ナナイモ及近傍</t>
    </r>
    <rPh sb="4" eb="5">
      <t>オヨ</t>
    </rPh>
    <rPh sb="5" eb="6">
      <t>キン</t>
    </rPh>
    <rPh sb="6" eb="7">
      <t>カタワ</t>
    </rPh>
    <phoneticPr fontId="2"/>
  </si>
  <si>
    <r>
      <rPr>
        <sz val="11"/>
        <color theme="1"/>
        <rFont val="ち"/>
        <family val="3"/>
        <charset val="128"/>
      </rPr>
      <t>スキーナ河最寄</t>
    </r>
    <rPh sb="4" eb="5">
      <t>カワ</t>
    </rPh>
    <rPh sb="5" eb="7">
      <t>モヨ</t>
    </rPh>
    <phoneticPr fontId="2"/>
  </si>
  <si>
    <r>
      <rPr>
        <sz val="11"/>
        <color theme="1"/>
        <rFont val="ち"/>
        <family val="3"/>
        <charset val="128"/>
      </rPr>
      <t>クエンチ島</t>
    </r>
    <rPh sb="4" eb="5">
      <t>シマ</t>
    </rPh>
    <phoneticPr fontId="2"/>
  </si>
  <si>
    <r>
      <rPr>
        <sz val="11"/>
        <color theme="1"/>
        <rFont val="ち"/>
        <family val="3"/>
        <charset val="128"/>
      </rPr>
      <t>トンボ島</t>
    </r>
    <rPh sb="3" eb="4">
      <t>シマ</t>
    </rPh>
    <phoneticPr fontId="2"/>
  </si>
  <si>
    <r>
      <rPr>
        <sz val="11"/>
        <color theme="1"/>
        <rFont val="ち"/>
        <family val="3"/>
        <charset val="128"/>
      </rPr>
      <t>セタナ島</t>
    </r>
    <rPh sb="3" eb="4">
      <t>シマ</t>
    </rPh>
    <phoneticPr fontId="2"/>
  </si>
  <si>
    <r>
      <rPr>
        <sz val="11"/>
        <color theme="1"/>
        <rFont val="ち"/>
        <family val="3"/>
        <charset val="128"/>
      </rPr>
      <t>フレーザー河漁場</t>
    </r>
    <rPh sb="5" eb="6">
      <t>カワ</t>
    </rPh>
    <rPh sb="6" eb="7">
      <t>ギョ</t>
    </rPh>
    <rPh sb="7" eb="8">
      <t>ジョウ</t>
    </rPh>
    <phoneticPr fontId="2"/>
  </si>
  <si>
    <r>
      <rPr>
        <sz val="11"/>
        <color theme="1"/>
        <rFont val="ち"/>
        <family val="3"/>
        <charset val="128"/>
      </rPr>
      <t>ムーデウィル最寄</t>
    </r>
    <rPh sb="6" eb="8">
      <t>モヨ</t>
    </rPh>
    <phoneticPr fontId="2"/>
  </si>
  <si>
    <r>
      <rPr>
        <sz val="11"/>
        <color theme="1"/>
        <rFont val="ち"/>
        <family val="3"/>
        <charset val="128"/>
      </rPr>
      <t>パラード湾頭材木所</t>
    </r>
    <rPh sb="5" eb="6">
      <t>アタマ</t>
    </rPh>
    <rPh sb="6" eb="8">
      <t>ザイモク</t>
    </rPh>
    <rPh sb="8" eb="9">
      <t>ジョ</t>
    </rPh>
    <phoneticPr fontId="2"/>
  </si>
  <si>
    <r>
      <rPr>
        <sz val="11"/>
        <color theme="1"/>
        <rFont val="ち"/>
        <family val="3"/>
        <charset val="128"/>
      </rPr>
      <t>ハットクリーキ</t>
    </r>
  </si>
  <si>
    <r>
      <rPr>
        <sz val="11"/>
        <color theme="1"/>
        <rFont val="ち"/>
        <family val="3"/>
        <charset val="128"/>
      </rPr>
      <t>クイーンズランド</t>
    </r>
    <phoneticPr fontId="2"/>
  </si>
  <si>
    <r>
      <rPr>
        <sz val="11"/>
        <color theme="1"/>
        <rFont val="ち"/>
        <family val="3"/>
        <charset val="128"/>
      </rPr>
      <t>ニューサウスウエールズ</t>
    </r>
    <phoneticPr fontId="2"/>
  </si>
  <si>
    <r>
      <rPr>
        <sz val="11"/>
        <color theme="1"/>
        <rFont val="ち"/>
        <family val="3"/>
        <charset val="128"/>
      </rPr>
      <t>サウスオーストラリア</t>
    </r>
    <phoneticPr fontId="2"/>
  </si>
  <si>
    <r>
      <rPr>
        <sz val="11"/>
        <color theme="1"/>
        <rFont val="ち"/>
        <family val="3"/>
        <charset val="128"/>
      </rPr>
      <t>新嘉坡</t>
    </r>
    <rPh sb="0" eb="1">
      <t>シン</t>
    </rPh>
    <phoneticPr fontId="2"/>
  </si>
  <si>
    <r>
      <rPr>
        <sz val="11"/>
        <color theme="1"/>
        <rFont val="ち"/>
        <family val="3"/>
        <charset val="128"/>
      </rPr>
      <t>香港</t>
    </r>
    <rPh sb="0" eb="2">
      <t>ホンコン</t>
    </rPh>
    <phoneticPr fontId="2"/>
  </si>
  <si>
    <r>
      <rPr>
        <sz val="11"/>
        <color theme="1"/>
        <rFont val="ち"/>
        <family val="3"/>
        <charset val="128"/>
      </rPr>
      <t>露西亜</t>
    </r>
    <rPh sb="0" eb="3">
      <t>ロシア</t>
    </rPh>
    <phoneticPr fontId="3"/>
  </si>
  <si>
    <r>
      <rPr>
        <sz val="11"/>
        <color theme="1"/>
        <rFont val="ち"/>
        <family val="3"/>
        <charset val="128"/>
      </rPr>
      <t>聖彼得堡</t>
    </r>
    <rPh sb="0" eb="1">
      <t>キヨシ</t>
    </rPh>
    <rPh sb="1" eb="2">
      <t>カレ</t>
    </rPh>
    <rPh sb="2" eb="3">
      <t>トク</t>
    </rPh>
    <phoneticPr fontId="2"/>
  </si>
  <si>
    <r>
      <rPr>
        <sz val="11"/>
        <color theme="1"/>
        <rFont val="ち"/>
        <family val="3"/>
        <charset val="128"/>
      </rPr>
      <t>露西亜領</t>
    </r>
    <rPh sb="0" eb="3">
      <t>ロシア</t>
    </rPh>
    <rPh sb="3" eb="4">
      <t>リョウ</t>
    </rPh>
    <phoneticPr fontId="3"/>
  </si>
  <si>
    <r>
      <rPr>
        <sz val="11"/>
        <color theme="1"/>
        <rFont val="ち"/>
        <family val="3"/>
        <charset val="128"/>
      </rPr>
      <t>浦潮斯徳</t>
    </r>
    <rPh sb="0" eb="1">
      <t>ウラ</t>
    </rPh>
    <rPh sb="1" eb="2">
      <t>シオ</t>
    </rPh>
    <rPh sb="3" eb="4">
      <t>トク</t>
    </rPh>
    <phoneticPr fontId="2"/>
  </si>
  <si>
    <r>
      <rPr>
        <sz val="11"/>
        <color theme="1"/>
        <rFont val="ち"/>
        <family val="3"/>
        <charset val="128"/>
      </rPr>
      <t>ニコリスク</t>
    </r>
  </si>
  <si>
    <r>
      <rPr>
        <sz val="11"/>
        <color theme="1"/>
        <rFont val="ち"/>
        <family val="3"/>
        <charset val="128"/>
      </rPr>
      <t>ニコラエフスク</t>
    </r>
    <phoneticPr fontId="2"/>
  </si>
  <si>
    <r>
      <rPr>
        <sz val="11"/>
        <color theme="1"/>
        <rFont val="ち"/>
        <family val="3"/>
        <charset val="128"/>
      </rPr>
      <t>ハバロフスク</t>
    </r>
    <phoneticPr fontId="2"/>
  </si>
  <si>
    <r>
      <rPr>
        <sz val="11"/>
        <color theme="1"/>
        <rFont val="ち"/>
        <family val="3"/>
        <charset val="128"/>
      </rPr>
      <t>ノウオキイエフスク</t>
    </r>
    <phoneticPr fontId="2"/>
  </si>
  <si>
    <r>
      <rPr>
        <sz val="11"/>
        <color theme="1"/>
        <rFont val="ち"/>
        <family val="3"/>
        <charset val="128"/>
      </rPr>
      <t>ブラゴヴェシチェンスクスク</t>
    </r>
  </si>
  <si>
    <r>
      <rPr>
        <sz val="11"/>
        <color theme="1"/>
        <rFont val="ち"/>
        <family val="3"/>
        <charset val="128"/>
      </rPr>
      <t>ラズドリノエ</t>
    </r>
    <phoneticPr fontId="2"/>
  </si>
  <si>
    <r>
      <rPr>
        <sz val="11"/>
        <color theme="1"/>
        <rFont val="ち"/>
        <family val="3"/>
        <charset val="128"/>
      </rPr>
      <t>薩哈連島</t>
    </r>
    <phoneticPr fontId="2"/>
  </si>
  <si>
    <r>
      <rPr>
        <sz val="11"/>
        <color theme="1"/>
        <rFont val="ち"/>
        <family val="3"/>
        <charset val="128"/>
      </rPr>
      <t>和蘭</t>
    </r>
    <rPh sb="0" eb="2">
      <t>オランダ</t>
    </rPh>
    <phoneticPr fontId="3"/>
  </si>
  <si>
    <r>
      <rPr>
        <sz val="11"/>
        <color theme="1"/>
        <rFont val="ち"/>
        <family val="3"/>
        <charset val="128"/>
      </rPr>
      <t>海牙</t>
    </r>
    <rPh sb="0" eb="1">
      <t>ウミ</t>
    </rPh>
    <rPh sb="1" eb="2">
      <t>キバ</t>
    </rPh>
    <phoneticPr fontId="2"/>
  </si>
  <si>
    <r>
      <rPr>
        <sz val="11"/>
        <color theme="1"/>
        <rFont val="ち"/>
        <family val="3"/>
        <charset val="128"/>
      </rPr>
      <t>安斯特提</t>
    </r>
    <rPh sb="0" eb="1">
      <t>アン</t>
    </rPh>
    <rPh sb="2" eb="3">
      <t>トク</t>
    </rPh>
    <rPh sb="3" eb="4">
      <t>テイ</t>
    </rPh>
    <phoneticPr fontId="2"/>
  </si>
  <si>
    <r>
      <rPr>
        <sz val="11"/>
        <color theme="1"/>
        <rFont val="ち"/>
        <family val="3"/>
        <charset val="128"/>
      </rPr>
      <t>仏蘭西</t>
    </r>
  </si>
  <si>
    <r>
      <rPr>
        <sz val="11"/>
        <color theme="1"/>
        <rFont val="ち"/>
        <family val="3"/>
        <charset val="128"/>
      </rPr>
      <t>巴里</t>
    </r>
    <rPh sb="0" eb="2">
      <t>パリ</t>
    </rPh>
    <phoneticPr fontId="2"/>
  </si>
  <si>
    <r>
      <rPr>
        <sz val="11"/>
        <color theme="1"/>
        <rFont val="ち"/>
        <family val="3"/>
        <charset val="128"/>
      </rPr>
      <t>里昂</t>
    </r>
    <rPh sb="0" eb="1">
      <t>サト</t>
    </rPh>
    <phoneticPr fontId="2"/>
  </si>
  <si>
    <r>
      <rPr>
        <sz val="11"/>
        <color theme="1"/>
        <rFont val="ち"/>
        <family val="3"/>
        <charset val="128"/>
      </rPr>
      <t>葡萄牙</t>
    </r>
    <rPh sb="0" eb="2">
      <t>ブドウ</t>
    </rPh>
    <rPh sb="2" eb="3">
      <t>キバ</t>
    </rPh>
    <phoneticPr fontId="2"/>
  </si>
  <si>
    <r>
      <rPr>
        <sz val="11"/>
        <color theme="1"/>
        <rFont val="ち"/>
        <family val="3"/>
        <charset val="128"/>
      </rPr>
      <t>葡萄牙領</t>
    </r>
    <rPh sb="0" eb="2">
      <t>ブドウ</t>
    </rPh>
    <rPh sb="2" eb="3">
      <t>キバ</t>
    </rPh>
    <rPh sb="3" eb="4">
      <t>リョウ</t>
    </rPh>
    <phoneticPr fontId="2"/>
  </si>
  <si>
    <r>
      <rPr>
        <sz val="11"/>
        <color theme="1"/>
        <rFont val="ち"/>
        <family val="3"/>
        <charset val="128"/>
      </rPr>
      <t>瑪港</t>
    </r>
    <rPh sb="1" eb="2">
      <t>ミナト</t>
    </rPh>
    <phoneticPr fontId="2"/>
  </si>
  <si>
    <r>
      <rPr>
        <sz val="11"/>
        <color theme="1"/>
        <rFont val="ち"/>
        <family val="3"/>
        <charset val="128"/>
      </rPr>
      <t>獨逸</t>
    </r>
    <rPh sb="0" eb="1">
      <t>ドク</t>
    </rPh>
    <rPh sb="1" eb="2">
      <t>イツ</t>
    </rPh>
    <phoneticPr fontId="3"/>
  </si>
  <si>
    <r>
      <rPr>
        <sz val="11"/>
        <color theme="1"/>
        <rFont val="ち"/>
        <family val="3"/>
        <charset val="128"/>
      </rPr>
      <t>伯林</t>
    </r>
    <rPh sb="0" eb="2">
      <t>ベルリン</t>
    </rPh>
    <phoneticPr fontId="2"/>
  </si>
  <si>
    <r>
      <rPr>
        <sz val="11"/>
        <color theme="1"/>
        <rFont val="ち"/>
        <family val="3"/>
        <charset val="128"/>
      </rPr>
      <t>瑞西</t>
    </r>
    <phoneticPr fontId="2"/>
  </si>
  <si>
    <r>
      <rPr>
        <sz val="11"/>
        <color theme="1"/>
        <rFont val="ち"/>
        <family val="3"/>
        <charset val="128"/>
      </rPr>
      <t>ゼネブ</t>
    </r>
    <phoneticPr fontId="2"/>
  </si>
  <si>
    <r>
      <rPr>
        <sz val="11"/>
        <color theme="1"/>
        <rFont val="ち"/>
        <family val="3"/>
        <charset val="128"/>
      </rPr>
      <t>伊太利</t>
    </r>
    <rPh sb="0" eb="3">
      <t>イタリア</t>
    </rPh>
    <phoneticPr fontId="3"/>
  </si>
  <si>
    <r>
      <rPr>
        <sz val="11"/>
        <color theme="1"/>
        <rFont val="ち"/>
        <family val="3"/>
        <charset val="128"/>
      </rPr>
      <t>羅馬</t>
    </r>
    <rPh sb="0" eb="2">
      <t>ローマ</t>
    </rPh>
    <phoneticPr fontId="2"/>
  </si>
  <si>
    <r>
      <rPr>
        <sz val="11"/>
        <color theme="1"/>
        <rFont val="ち"/>
        <family val="3"/>
        <charset val="128"/>
      </rPr>
      <t>美蘭</t>
    </r>
    <rPh sb="0" eb="1">
      <t>ビ</t>
    </rPh>
    <rPh sb="1" eb="2">
      <t>ラン</t>
    </rPh>
    <phoneticPr fontId="2"/>
  </si>
  <si>
    <r>
      <rPr>
        <sz val="11"/>
        <color theme="1"/>
        <rFont val="ち"/>
        <family val="3"/>
        <charset val="128"/>
      </rPr>
      <t>墺地利</t>
    </r>
    <phoneticPr fontId="2"/>
  </si>
  <si>
    <r>
      <rPr>
        <sz val="11"/>
        <color theme="1"/>
        <rFont val="ち"/>
        <family val="3"/>
        <charset val="128"/>
      </rPr>
      <t>布哇</t>
    </r>
    <rPh sb="0" eb="2">
      <t>ハワイ</t>
    </rPh>
    <phoneticPr fontId="2"/>
  </si>
  <si>
    <r>
      <rPr>
        <sz val="11"/>
        <color theme="1"/>
        <rFont val="ち"/>
        <family val="3"/>
        <charset val="128"/>
      </rPr>
      <t>ホノルル、其他</t>
    </r>
    <rPh sb="5" eb="6">
      <t>ソ</t>
    </rPh>
    <rPh sb="6" eb="7">
      <t>タ</t>
    </rPh>
    <phoneticPr fontId="2"/>
  </si>
  <si>
    <r>
      <rPr>
        <sz val="11"/>
        <color theme="1"/>
        <rFont val="ち"/>
        <family val="3"/>
        <charset val="128"/>
      </rPr>
      <t>支那</t>
    </r>
    <rPh sb="0" eb="1">
      <t>シ</t>
    </rPh>
    <rPh sb="1" eb="2">
      <t>ナン</t>
    </rPh>
    <phoneticPr fontId="3"/>
  </si>
  <si>
    <r>
      <rPr>
        <sz val="11"/>
        <color theme="1"/>
        <rFont val="ち"/>
        <family val="3"/>
        <charset val="128"/>
      </rPr>
      <t>北京</t>
    </r>
    <rPh sb="0" eb="2">
      <t>ペキン</t>
    </rPh>
    <phoneticPr fontId="2"/>
  </si>
  <si>
    <r>
      <rPr>
        <sz val="11"/>
        <color theme="1"/>
        <rFont val="ち"/>
        <family val="3"/>
        <charset val="128"/>
      </rPr>
      <t>天津</t>
    </r>
    <rPh sb="0" eb="1">
      <t>テン</t>
    </rPh>
    <rPh sb="1" eb="2">
      <t>ツ</t>
    </rPh>
    <phoneticPr fontId="2"/>
  </si>
  <si>
    <r>
      <rPr>
        <sz val="11"/>
        <color theme="1"/>
        <rFont val="ち"/>
        <family val="3"/>
        <charset val="128"/>
      </rPr>
      <t>芝罘</t>
    </r>
    <rPh sb="0" eb="1">
      <t>シバ</t>
    </rPh>
    <phoneticPr fontId="2"/>
  </si>
  <si>
    <r>
      <rPr>
        <sz val="11"/>
        <color theme="1"/>
        <rFont val="ち"/>
        <family val="3"/>
        <charset val="128"/>
      </rPr>
      <t>上海</t>
    </r>
    <rPh sb="0" eb="2">
      <t>シャンハイ</t>
    </rPh>
    <phoneticPr fontId="2"/>
  </si>
  <si>
    <r>
      <rPr>
        <sz val="11"/>
        <color theme="1"/>
        <rFont val="ち"/>
        <family val="3"/>
        <charset val="128"/>
      </rPr>
      <t>広東</t>
    </r>
    <phoneticPr fontId="2"/>
  </si>
  <si>
    <r>
      <rPr>
        <sz val="11"/>
        <color theme="1"/>
        <rFont val="ち"/>
        <family val="3"/>
        <charset val="128"/>
      </rPr>
      <t>朝鮮</t>
    </r>
    <rPh sb="0" eb="2">
      <t>チョウセン</t>
    </rPh>
    <phoneticPr fontId="3"/>
  </si>
  <si>
    <r>
      <rPr>
        <sz val="11"/>
        <color theme="1"/>
        <rFont val="ち"/>
        <family val="3"/>
        <charset val="128"/>
      </rPr>
      <t>京城</t>
    </r>
    <rPh sb="0" eb="1">
      <t>キョウ</t>
    </rPh>
    <rPh sb="1" eb="2">
      <t>シロ</t>
    </rPh>
    <phoneticPr fontId="2"/>
  </si>
  <si>
    <r>
      <rPr>
        <sz val="11"/>
        <color theme="1"/>
        <rFont val="ち"/>
        <family val="3"/>
        <charset val="128"/>
      </rPr>
      <t>仁川</t>
    </r>
    <rPh sb="0" eb="2">
      <t>ジンセン</t>
    </rPh>
    <phoneticPr fontId="2"/>
  </si>
  <si>
    <r>
      <rPr>
        <sz val="11"/>
        <color theme="1"/>
        <rFont val="ち"/>
        <family val="3"/>
        <charset val="128"/>
      </rPr>
      <t>釜山</t>
    </r>
    <rPh sb="0" eb="2">
      <t>プサン</t>
    </rPh>
    <phoneticPr fontId="2"/>
  </si>
  <si>
    <r>
      <rPr>
        <sz val="11"/>
        <color theme="1"/>
        <rFont val="ち"/>
        <family val="3"/>
        <charset val="128"/>
      </rPr>
      <t>元山</t>
    </r>
    <rPh sb="0" eb="1">
      <t>モト</t>
    </rPh>
    <rPh sb="1" eb="2">
      <t>ヤマ</t>
    </rPh>
    <phoneticPr fontId="2"/>
  </si>
  <si>
    <r>
      <rPr>
        <sz val="11"/>
        <color theme="1"/>
        <rFont val="ち"/>
        <family val="3"/>
        <charset val="128"/>
      </rPr>
      <t>墨其西哥</t>
    </r>
    <rPh sb="0" eb="1">
      <t>スミ</t>
    </rPh>
    <rPh sb="1" eb="2">
      <t>ソノ</t>
    </rPh>
    <rPh sb="2" eb="3">
      <t>ニシ</t>
    </rPh>
    <phoneticPr fontId="2"/>
  </si>
  <si>
    <r>
      <rPr>
        <sz val="11"/>
        <color theme="1"/>
        <rFont val="ち"/>
        <family val="3"/>
        <charset val="128"/>
      </rPr>
      <t>墨其西哥府</t>
    </r>
    <rPh sb="0" eb="1">
      <t>スミ</t>
    </rPh>
    <rPh sb="1" eb="2">
      <t>ソノ</t>
    </rPh>
    <rPh sb="2" eb="3">
      <t>ニシ</t>
    </rPh>
    <rPh sb="4" eb="5">
      <t>フ</t>
    </rPh>
    <phoneticPr fontId="2"/>
  </si>
  <si>
    <r>
      <rPr>
        <sz val="11"/>
        <color theme="1"/>
        <rFont val="ち"/>
        <family val="3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</si>
  <si>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</si>
  <si>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ＭＳ Ｐゴシック"/>
        <family val="3"/>
        <charset val="128"/>
      </rPr>
      <t>明治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</si>
  <si>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</rPr>
      <t>国名</t>
    </r>
    <rPh sb="0" eb="2">
      <t>コクメイ</t>
    </rPh>
    <phoneticPr fontId="2"/>
  </si>
  <si>
    <r>
      <rPr>
        <sz val="11"/>
        <color theme="1"/>
        <rFont val="ＭＳ Ｐゴシック"/>
        <family val="3"/>
        <charset val="128"/>
      </rPr>
      <t>地方</t>
    </r>
    <rPh sb="0" eb="2">
      <t>チホウ</t>
    </rPh>
    <phoneticPr fontId="2"/>
  </si>
  <si>
    <r>
      <rPr>
        <sz val="11"/>
        <color theme="1"/>
        <rFont val="ＭＳ Ｐゴシック"/>
        <family val="3"/>
        <charset val="128"/>
      </rPr>
      <t>留学</t>
    </r>
    <phoneticPr fontId="3"/>
  </si>
  <si>
    <r>
      <rPr>
        <sz val="11"/>
        <color theme="1"/>
        <rFont val="ＭＳ Ｐゴシック"/>
        <family val="3"/>
        <charset val="128"/>
      </rPr>
      <t>商用</t>
    </r>
    <rPh sb="0" eb="2">
      <t>ショウヨウ</t>
    </rPh>
    <phoneticPr fontId="3"/>
  </si>
  <si>
    <r>
      <rPr>
        <sz val="11"/>
        <color theme="1"/>
        <rFont val="ＭＳ Ｐゴシック"/>
        <family val="3"/>
        <charset val="128"/>
      </rPr>
      <t>其他諸用</t>
    </r>
    <rPh sb="0" eb="1">
      <t>ソ</t>
    </rPh>
    <rPh sb="1" eb="2">
      <t>ホカ</t>
    </rPh>
    <rPh sb="2" eb="3">
      <t>ショ</t>
    </rPh>
    <rPh sb="3" eb="4">
      <t>ヨウ</t>
    </rPh>
    <phoneticPr fontId="2"/>
  </si>
  <si>
    <r>
      <rPr>
        <sz val="11"/>
        <color theme="1"/>
        <rFont val="ＭＳ Ｐゴシック"/>
        <family val="3"/>
        <charset val="128"/>
      </rPr>
      <t>計</t>
    </r>
    <rPh sb="0" eb="1">
      <t>ケイ</t>
    </rPh>
    <phoneticPr fontId="2"/>
  </si>
  <si>
    <r>
      <rPr>
        <sz val="11"/>
        <color theme="1"/>
        <rFont val="ＭＳ Ｐゴシック"/>
        <family val="3"/>
        <charset val="128"/>
      </rPr>
      <t>華盛頓府</t>
    </r>
    <rPh sb="0" eb="1">
      <t>ハナ</t>
    </rPh>
    <rPh sb="1" eb="2">
      <t>モ</t>
    </rPh>
    <rPh sb="2" eb="3">
      <t>トン</t>
    </rPh>
    <rPh sb="3" eb="4">
      <t>フ</t>
    </rPh>
    <phoneticPr fontId="2"/>
  </si>
  <si>
    <r>
      <rPr>
        <sz val="11"/>
        <color theme="1"/>
        <rFont val="ＭＳ Ｐゴシック"/>
        <family val="3"/>
        <charset val="128"/>
      </rPr>
      <t>紐育及近傍地方</t>
    </r>
    <rPh sb="0" eb="1">
      <t>ヒモ</t>
    </rPh>
    <rPh sb="1" eb="2">
      <t>ソダ</t>
    </rPh>
    <rPh sb="2" eb="3">
      <t>オヨ</t>
    </rPh>
    <rPh sb="3" eb="4">
      <t>チカ</t>
    </rPh>
    <rPh sb="4" eb="5">
      <t>カタワ</t>
    </rPh>
    <rPh sb="5" eb="7">
      <t>チホウ</t>
    </rPh>
    <phoneticPr fontId="2"/>
  </si>
  <si>
    <r>
      <rPr>
        <sz val="11"/>
        <color theme="1"/>
        <rFont val="ＭＳ Ｐゴシック"/>
        <family val="3"/>
        <charset val="128"/>
      </rPr>
      <t>桑港及太平洋沿岸</t>
    </r>
    <rPh sb="0" eb="1">
      <t>クワ</t>
    </rPh>
    <rPh sb="1" eb="2">
      <t>ミナト</t>
    </rPh>
    <rPh sb="2" eb="3">
      <t>オヨ</t>
    </rPh>
    <rPh sb="3" eb="6">
      <t>タイヘイヨウ</t>
    </rPh>
    <rPh sb="6" eb="8">
      <t>エンガン</t>
    </rPh>
    <phoneticPr fontId="2"/>
  </si>
  <si>
    <r>
      <rPr>
        <sz val="11"/>
        <color theme="1"/>
        <rFont val="ＭＳ Ｐゴシック"/>
        <family val="3"/>
        <charset val="128"/>
      </rPr>
      <t>倫敦及其近傍</t>
    </r>
    <rPh sb="0" eb="2">
      <t>ロンドン</t>
    </rPh>
    <rPh sb="3" eb="4">
      <t>ソノ</t>
    </rPh>
    <phoneticPr fontId="2"/>
  </si>
  <si>
    <r>
      <rPr>
        <sz val="11"/>
        <color theme="1"/>
        <rFont val="ＭＳ Ｐゴシック"/>
        <family val="3"/>
        <charset val="128"/>
      </rPr>
      <t>リバプール</t>
    </r>
    <phoneticPr fontId="2"/>
  </si>
  <si>
    <r>
      <rPr>
        <sz val="11"/>
        <color theme="1"/>
        <rFont val="ＭＳ Ｐゴシック"/>
        <family val="3"/>
        <charset val="128"/>
      </rPr>
      <t>グラスゴー</t>
    </r>
    <phoneticPr fontId="2"/>
  </si>
  <si>
    <r>
      <rPr>
        <sz val="11"/>
        <color theme="1"/>
        <rFont val="ＭＳ Ｐゴシック"/>
        <family val="3"/>
        <charset val="128"/>
      </rPr>
      <t>晩香坡市</t>
    </r>
    <rPh sb="0" eb="1">
      <t>バン</t>
    </rPh>
    <rPh sb="1" eb="2">
      <t>カオリ</t>
    </rPh>
    <rPh sb="2" eb="3">
      <t>ツツミ</t>
    </rPh>
    <rPh sb="3" eb="4">
      <t>シ</t>
    </rPh>
    <phoneticPr fontId="2"/>
  </si>
  <si>
    <r>
      <rPr>
        <sz val="11"/>
        <color theme="1"/>
        <rFont val="ＭＳ Ｐゴシック"/>
        <family val="3"/>
        <charset val="128"/>
      </rPr>
      <t>北晩香坡</t>
    </r>
    <rPh sb="0" eb="1">
      <t>キタ</t>
    </rPh>
    <rPh sb="1" eb="2">
      <t>バン</t>
    </rPh>
    <rPh sb="2" eb="3">
      <t>カオリ</t>
    </rPh>
    <rPh sb="3" eb="4">
      <t>ツツミ</t>
    </rPh>
    <phoneticPr fontId="2"/>
  </si>
  <si>
    <r>
      <rPr>
        <sz val="11"/>
        <color theme="1"/>
        <rFont val="ＭＳ Ｐゴシック"/>
        <family val="3"/>
        <charset val="128"/>
      </rPr>
      <t>ビクトリア市地方</t>
    </r>
    <rPh sb="5" eb="6">
      <t>シ</t>
    </rPh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</si>
  <si>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</rPr>
      <t>フレーザー河漁場</t>
    </r>
    <rPh sb="5" eb="6">
      <t>カワ</t>
    </rPh>
    <rPh sb="6" eb="7">
      <t>ギョ</t>
    </rPh>
    <rPh sb="7" eb="8">
      <t>ジョウ</t>
    </rPh>
    <phoneticPr fontId="2"/>
  </si>
  <si>
    <r>
      <rPr>
        <sz val="11"/>
        <color theme="1"/>
        <rFont val="ＭＳ Ｐゴシック"/>
        <family val="3"/>
        <charset val="128"/>
      </rPr>
      <t>ユニオン炭坑地方</t>
    </r>
    <rPh sb="4" eb="6">
      <t>タンコウ</t>
    </rPh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</si>
  <si>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</rPr>
      <t>ツルトスプリング島地方</t>
    </r>
    <rPh sb="8" eb="9">
      <t>シマ</t>
    </rPh>
    <rPh sb="9" eb="11">
      <t>チホウ</t>
    </rPh>
    <phoneticPr fontId="2"/>
  </si>
  <si>
    <r>
      <rPr>
        <sz val="11"/>
        <color theme="1"/>
        <rFont val="ＭＳ Ｐゴシック"/>
        <family val="3"/>
        <charset val="128"/>
      </rPr>
      <t>スキーナ河最寄</t>
    </r>
    <rPh sb="4" eb="5">
      <t>カワ</t>
    </rPh>
    <rPh sb="5" eb="7">
      <t>モヨ</t>
    </rPh>
    <phoneticPr fontId="2"/>
  </si>
  <si>
    <r>
      <rPr>
        <sz val="11"/>
        <color theme="1"/>
        <rFont val="ＭＳ Ｐゴシック"/>
        <family val="3"/>
        <charset val="128"/>
      </rPr>
      <t>香港</t>
    </r>
    <rPh sb="0" eb="2">
      <t>ホンコン</t>
    </rPh>
    <phoneticPr fontId="2"/>
  </si>
  <si>
    <r>
      <rPr>
        <sz val="11"/>
        <color theme="1"/>
        <rFont val="ＭＳ Ｐゴシック"/>
        <family val="3"/>
        <charset val="128"/>
      </rPr>
      <t>孟買</t>
    </r>
    <rPh sb="1" eb="2">
      <t>カ</t>
    </rPh>
    <phoneticPr fontId="2"/>
  </si>
  <si>
    <r>
      <rPr>
        <sz val="11"/>
        <color theme="1"/>
        <rFont val="ＭＳ Ｐゴシック"/>
        <family val="3"/>
        <charset val="128"/>
      </rPr>
      <t>カルカッタ</t>
    </r>
    <phoneticPr fontId="2"/>
  </si>
  <si>
    <r>
      <rPr>
        <sz val="11"/>
        <color theme="1"/>
        <rFont val="ＭＳ Ｐゴシック"/>
        <family val="3"/>
        <charset val="128"/>
      </rPr>
      <t>新嘉坡</t>
    </r>
    <rPh sb="0" eb="1">
      <t>シン</t>
    </rPh>
    <phoneticPr fontId="2"/>
  </si>
  <si>
    <r>
      <rPr>
        <sz val="11"/>
        <color theme="1"/>
        <rFont val="ＭＳ Ｐゴシック"/>
        <family val="3"/>
        <charset val="128"/>
      </rPr>
      <t>聖彼得堡</t>
    </r>
    <rPh sb="0" eb="1">
      <t>キヨシ</t>
    </rPh>
    <rPh sb="1" eb="2">
      <t>カレ</t>
    </rPh>
    <rPh sb="2" eb="3">
      <t>トク</t>
    </rPh>
    <phoneticPr fontId="2"/>
  </si>
  <si>
    <r>
      <rPr>
        <sz val="11"/>
        <color theme="1"/>
        <rFont val="ＭＳ Ｐゴシック"/>
        <family val="3"/>
        <charset val="128"/>
      </rPr>
      <t>キエフ</t>
    </r>
    <phoneticPr fontId="2"/>
  </si>
  <si>
    <r>
      <rPr>
        <sz val="11"/>
        <color theme="1"/>
        <rFont val="ＭＳ Ｐゴシック"/>
        <family val="3"/>
        <charset val="128"/>
      </rPr>
      <t>浦潮斯徳</t>
    </r>
    <rPh sb="0" eb="1">
      <t>ウラ</t>
    </rPh>
    <rPh sb="1" eb="2">
      <t>シオ</t>
    </rPh>
    <rPh sb="3" eb="4">
      <t>トク</t>
    </rPh>
    <phoneticPr fontId="2"/>
  </si>
  <si>
    <r>
      <rPr>
        <sz val="11"/>
        <color theme="1"/>
        <rFont val="ＭＳ Ｐゴシック"/>
        <family val="3"/>
        <charset val="128"/>
      </rPr>
      <t>ニコリスク</t>
    </r>
  </si>
  <si>
    <r>
      <rPr>
        <sz val="11"/>
        <color theme="1"/>
        <rFont val="ＭＳ Ｐゴシック"/>
        <family val="3"/>
        <charset val="128"/>
      </rPr>
      <t>ニコラエフスク</t>
    </r>
    <phoneticPr fontId="2"/>
  </si>
  <si>
    <r>
      <rPr>
        <sz val="11"/>
        <color theme="1"/>
        <rFont val="ＭＳ Ｐゴシック"/>
        <family val="3"/>
        <charset val="128"/>
      </rPr>
      <t>ハバロフスク</t>
    </r>
    <phoneticPr fontId="2"/>
  </si>
  <si>
    <r>
      <rPr>
        <sz val="11"/>
        <color theme="1"/>
        <rFont val="ＭＳ Ｐゴシック"/>
        <family val="3"/>
        <charset val="128"/>
      </rPr>
      <t>ノウオキイエフスク</t>
    </r>
    <phoneticPr fontId="2"/>
  </si>
  <si>
    <r>
      <rPr>
        <sz val="11"/>
        <color theme="1"/>
        <rFont val="ＭＳ Ｐゴシック"/>
        <family val="3"/>
        <charset val="128"/>
      </rPr>
      <t>ブラゴヴェシチェンスクスク</t>
    </r>
  </si>
  <si>
    <r>
      <rPr>
        <sz val="11"/>
        <color theme="1"/>
        <rFont val="ＭＳ Ｐゴシック"/>
        <family val="3"/>
        <charset val="128"/>
      </rPr>
      <t>ウエニユコフ</t>
    </r>
    <phoneticPr fontId="2"/>
  </si>
  <si>
    <r>
      <rPr>
        <sz val="11"/>
        <color theme="1"/>
        <rFont val="ＭＳ Ｐゴシック"/>
        <family val="3"/>
        <charset val="128"/>
      </rPr>
      <t>薩哈連島</t>
    </r>
    <phoneticPr fontId="2"/>
  </si>
  <si>
    <r>
      <rPr>
        <sz val="11"/>
        <color theme="1"/>
        <rFont val="ＭＳ Ｐゴシック"/>
        <family val="3"/>
        <charset val="128"/>
      </rPr>
      <t>其他</t>
    </r>
    <rPh sb="0" eb="1">
      <t>ソ</t>
    </rPh>
    <rPh sb="1" eb="2">
      <t>タ</t>
    </rPh>
    <phoneticPr fontId="2"/>
  </si>
  <si>
    <r>
      <rPr>
        <sz val="11"/>
        <color theme="1"/>
        <rFont val="ＭＳ Ｐゴシック"/>
        <family val="3"/>
        <charset val="128"/>
      </rPr>
      <t>海牙府</t>
    </r>
    <rPh sb="0" eb="1">
      <t>ウミ</t>
    </rPh>
    <rPh sb="1" eb="2">
      <t>キバ</t>
    </rPh>
    <rPh sb="2" eb="3">
      <t>フ</t>
    </rPh>
    <phoneticPr fontId="2"/>
  </si>
  <si>
    <r>
      <rPr>
        <sz val="11"/>
        <color theme="1"/>
        <rFont val="ＭＳ Ｐゴシック"/>
        <family val="3"/>
        <charset val="128"/>
      </rPr>
      <t>安斯特提</t>
    </r>
    <rPh sb="0" eb="1">
      <t>アン</t>
    </rPh>
    <rPh sb="2" eb="3">
      <t>トク</t>
    </rPh>
    <rPh sb="3" eb="4">
      <t>テイ</t>
    </rPh>
    <phoneticPr fontId="2"/>
  </si>
  <si>
    <r>
      <rPr>
        <sz val="11"/>
        <color theme="1"/>
        <rFont val="ＭＳ Ｐゴシック"/>
        <family val="3"/>
        <charset val="128"/>
      </rPr>
      <t>巴里</t>
    </r>
    <rPh sb="0" eb="2">
      <t>パリ</t>
    </rPh>
    <phoneticPr fontId="2"/>
  </si>
  <si>
    <r>
      <rPr>
        <sz val="11"/>
        <color theme="1"/>
        <rFont val="ＭＳ Ｐゴシック"/>
        <family val="3"/>
        <charset val="128"/>
      </rPr>
      <t>里昂</t>
    </r>
    <rPh sb="0" eb="1">
      <t>サト</t>
    </rPh>
    <phoneticPr fontId="2"/>
  </si>
  <si>
    <r>
      <rPr>
        <sz val="11"/>
        <color theme="1"/>
        <rFont val="ＭＳ Ｐゴシック"/>
        <family val="3"/>
        <charset val="128"/>
      </rPr>
      <t>ゼネブ</t>
    </r>
    <phoneticPr fontId="2"/>
  </si>
  <si>
    <r>
      <rPr>
        <sz val="11"/>
        <color theme="1"/>
        <rFont val="ＭＳ Ｐゴシック"/>
        <family val="3"/>
        <charset val="128"/>
      </rPr>
      <t>伊太利</t>
    </r>
    <rPh sb="0" eb="3">
      <t>イタリア</t>
    </rPh>
    <phoneticPr fontId="3"/>
  </si>
  <si>
    <r>
      <rPr>
        <sz val="11"/>
        <color theme="1"/>
        <rFont val="ＭＳ Ｐゴシック"/>
        <family val="3"/>
        <charset val="128"/>
      </rPr>
      <t>羅馬</t>
    </r>
    <rPh sb="0" eb="2">
      <t>ローマ</t>
    </rPh>
    <phoneticPr fontId="2"/>
  </si>
  <si>
    <r>
      <rPr>
        <sz val="11"/>
        <color theme="1"/>
        <rFont val="ＭＳ Ｐゴシック"/>
        <family val="3"/>
        <charset val="128"/>
      </rPr>
      <t>美蘭</t>
    </r>
    <rPh sb="0" eb="1">
      <t>ビ</t>
    </rPh>
    <rPh sb="1" eb="2">
      <t>ラン</t>
    </rPh>
    <phoneticPr fontId="2"/>
  </si>
  <si>
    <r>
      <rPr>
        <sz val="11"/>
        <color theme="1"/>
        <rFont val="ＭＳ Ｐゴシック"/>
        <family val="3"/>
        <charset val="128"/>
      </rPr>
      <t>墺地利</t>
    </r>
    <phoneticPr fontId="2"/>
  </si>
  <si>
    <r>
      <rPr>
        <sz val="11"/>
        <color theme="1"/>
        <rFont val="ＭＳ Ｐゴシック"/>
        <family val="3"/>
        <charset val="128"/>
      </rPr>
      <t>維也納</t>
    </r>
    <rPh sb="0" eb="1">
      <t>イ</t>
    </rPh>
    <rPh sb="1" eb="2">
      <t>ナリ</t>
    </rPh>
    <rPh sb="2" eb="3">
      <t>ナン</t>
    </rPh>
    <phoneticPr fontId="2"/>
  </si>
  <si>
    <r>
      <rPr>
        <sz val="11"/>
        <color theme="1"/>
        <rFont val="ＭＳ Ｐゴシック"/>
        <family val="3"/>
        <charset val="128"/>
      </rPr>
      <t>朝鮮</t>
    </r>
    <rPh sb="0" eb="2">
      <t>チョウセン</t>
    </rPh>
    <phoneticPr fontId="3"/>
  </si>
  <si>
    <r>
      <rPr>
        <sz val="11"/>
        <color theme="1"/>
        <rFont val="ＭＳ Ｐゴシック"/>
        <family val="3"/>
        <charset val="128"/>
      </rPr>
      <t>京城</t>
    </r>
    <rPh sb="0" eb="1">
      <t>キョウ</t>
    </rPh>
    <rPh sb="1" eb="2">
      <t>シロ</t>
    </rPh>
    <phoneticPr fontId="2"/>
  </si>
  <si>
    <r>
      <rPr>
        <sz val="11"/>
        <color theme="1"/>
        <rFont val="ＭＳ Ｐゴシック"/>
        <family val="3"/>
        <charset val="128"/>
      </rPr>
      <t>仁川</t>
    </r>
    <rPh sb="0" eb="2">
      <t>ジンセン</t>
    </rPh>
    <phoneticPr fontId="2"/>
  </si>
  <si>
    <r>
      <rPr>
        <sz val="11"/>
        <color theme="1"/>
        <rFont val="ＭＳ Ｐゴシック"/>
        <family val="3"/>
        <charset val="128"/>
      </rPr>
      <t>釜山</t>
    </r>
    <rPh sb="0" eb="2">
      <t>プサン</t>
    </rPh>
    <phoneticPr fontId="2"/>
  </si>
  <si>
    <r>
      <rPr>
        <sz val="11"/>
        <color theme="1"/>
        <rFont val="ＭＳ Ｐゴシック"/>
        <family val="3"/>
        <charset val="128"/>
      </rPr>
      <t>元山</t>
    </r>
    <rPh sb="0" eb="1">
      <t>モト</t>
    </rPh>
    <rPh sb="1" eb="2">
      <t>ヤマ</t>
    </rPh>
    <phoneticPr fontId="2"/>
  </si>
  <si>
    <r>
      <rPr>
        <sz val="11"/>
        <color theme="1"/>
        <rFont val="ＭＳ Ｐゴシック"/>
        <family val="3"/>
        <charset val="128"/>
      </rPr>
      <t>ホノルル、其他</t>
    </r>
    <rPh sb="5" eb="6">
      <t>ソ</t>
    </rPh>
    <rPh sb="6" eb="7">
      <t>タ</t>
    </rPh>
    <phoneticPr fontId="2"/>
  </si>
  <si>
    <r>
      <rPr>
        <sz val="11"/>
        <color theme="1"/>
        <rFont val="ＭＳ Ｐゴシック"/>
        <family val="3"/>
        <charset val="128"/>
      </rPr>
      <t>墨其西哥</t>
    </r>
    <rPh sb="0" eb="1">
      <t>スミ</t>
    </rPh>
    <rPh sb="1" eb="2">
      <t>ソノ</t>
    </rPh>
    <rPh sb="2" eb="3">
      <t>ニシ</t>
    </rPh>
    <phoneticPr fontId="2"/>
  </si>
  <si>
    <r>
      <rPr>
        <sz val="11"/>
        <color theme="1"/>
        <rFont val="ＭＳ Ｐゴシック"/>
        <family val="3"/>
        <charset val="128"/>
      </rPr>
      <t>墨其西哥府</t>
    </r>
    <rPh sb="0" eb="1">
      <t>スミ</t>
    </rPh>
    <rPh sb="1" eb="2">
      <t>ソノ</t>
    </rPh>
    <rPh sb="2" eb="3">
      <t>ニシ</t>
    </rPh>
    <rPh sb="4" eb="5">
      <t>フ</t>
    </rPh>
    <phoneticPr fontId="2"/>
  </si>
  <si>
    <r>
      <rPr>
        <sz val="11"/>
        <color theme="1"/>
        <rFont val="ＭＳ Ｐゴシック"/>
        <family val="3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</si>
  <si>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</si>
  <si>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華盛頓府</t>
    </r>
    <rPh sb="0" eb="1">
      <t>ハナ</t>
    </rPh>
    <rPh sb="1" eb="2">
      <t>モ</t>
    </rPh>
    <rPh sb="2" eb="3">
      <t>トン</t>
    </rPh>
    <rPh sb="3" eb="4">
      <t>フ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</si>
  <si>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紐育及近傍地方</t>
    </r>
    <rPh sb="0" eb="1">
      <t>ヒモ</t>
    </rPh>
    <rPh sb="1" eb="2">
      <t>ソダ</t>
    </rPh>
    <rPh sb="2" eb="3">
      <t>オヨ</t>
    </rPh>
    <rPh sb="3" eb="4">
      <t>チカ</t>
    </rPh>
    <rPh sb="4" eb="5">
      <t>カタワ</t>
    </rPh>
    <rPh sb="5" eb="7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</si>
  <si>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リバプール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</si>
  <si>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晩香坡地方</t>
    </r>
    <rPh sb="0" eb="1">
      <t>バン</t>
    </rPh>
    <rPh sb="1" eb="2">
      <t>カオリ</t>
    </rPh>
    <rPh sb="2" eb="3">
      <t>ツツミ</t>
    </rPh>
    <rPh sb="3" eb="5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</si>
  <si>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北晩香坡地方</t>
    </r>
    <rPh sb="0" eb="1">
      <t>キタ</t>
    </rPh>
    <rPh sb="1" eb="2">
      <t>バン</t>
    </rPh>
    <rPh sb="2" eb="3">
      <t>カオリ</t>
    </rPh>
    <rPh sb="3" eb="4">
      <t>ツツミ</t>
    </rPh>
    <rPh sb="4" eb="6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</si>
  <si>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ビクトリア地方</t>
    </r>
    <rPh sb="5" eb="7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</si>
  <si>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フレーザー河漁場</t>
    </r>
    <rPh sb="5" eb="6">
      <t>カワ</t>
    </rPh>
    <rPh sb="6" eb="7">
      <t>ギョ</t>
    </rPh>
    <rPh sb="7" eb="8">
      <t>ジョウ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</si>
  <si>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ユニオン炭坑地方</t>
    </r>
    <rPh sb="4" eb="6">
      <t>タンコウ</t>
    </rPh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</si>
  <si>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スキーナ河最寄</t>
    </r>
    <rPh sb="4" eb="5">
      <t>カワ</t>
    </rPh>
    <rPh sb="5" eb="7">
      <t>モヨ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</si>
  <si>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クートニー郡地方</t>
    </r>
    <rPh sb="5" eb="6">
      <t>グン</t>
    </rPh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</si>
  <si>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キャラブー郡地方</t>
    </r>
    <rPh sb="5" eb="6">
      <t>グン</t>
    </rPh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</si>
  <si>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ソルトスプリング島地方</t>
    </r>
    <rPh sb="8" eb="9">
      <t>シマ</t>
    </rPh>
    <rPh sb="9" eb="11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</si>
  <si>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</t>
    </r>
    <rPh sb="1" eb="2">
      <t>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</si>
  <si>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マドラス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</si>
  <si>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緬旬</t>
    </r>
    <r>
      <rPr>
        <sz val="11"/>
        <color theme="1"/>
        <rFont val="Arial"/>
        <family val="2"/>
      </rPr>
      <t xml:space="preserve"> 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</si>
  <si>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ハバロフスク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</si>
  <si>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ブラゴヴェシチェンスクスク</t>
    </r>
  </si>
  <si>
    <r>
      <rPr>
        <sz val="11"/>
        <color theme="1"/>
        <rFont val="ＭＳ Ｐゴシック"/>
        <family val="3"/>
        <charset val="128"/>
        <scheme val="minor"/>
      </rPr>
      <t>イグナチィエフ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</si>
  <si>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ボシエット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</si>
  <si>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ノウオキイエフスク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</si>
  <si>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オデッサ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</si>
  <si>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海牙府</t>
    </r>
    <rPh sb="0" eb="1">
      <t>ウミ</t>
    </rPh>
    <rPh sb="1" eb="2">
      <t>キバ</t>
    </rPh>
    <rPh sb="2" eb="3">
      <t>フ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</si>
  <si>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ハーブル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</si>
  <si>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フォンテンブロー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</si>
  <si>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クルゾー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</si>
  <si>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エックス</t>
    </r>
    <phoneticPr fontId="2"/>
  </si>
  <si>
    <r>
      <rPr>
        <sz val="11"/>
        <color theme="1"/>
        <rFont val="ＭＳ Ｐゴシック"/>
        <family val="3"/>
        <charset val="128"/>
      </rPr>
      <t>葡萄牙</t>
    </r>
    <rPh sb="0" eb="2">
      <t>ブドウ</t>
    </rPh>
    <rPh sb="2" eb="3">
      <t>キバ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</si>
  <si>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ゼネブ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</si>
  <si>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フローレンス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</si>
  <si>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ベニス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</si>
  <si>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ナポリ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</si>
  <si>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維也納</t>
    </r>
    <rPh sb="0" eb="1">
      <t>イ</t>
    </rPh>
    <rPh sb="1" eb="2">
      <t>ヤ</t>
    </rPh>
    <rPh sb="2" eb="3">
      <t>オサム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</si>
  <si>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支那</t>
    </r>
  </si>
  <si>
    <r>
      <rPr>
        <sz val="11"/>
        <color theme="1"/>
        <rFont val="ＭＳ Ｐゴシック"/>
        <family val="2"/>
        <charset val="128"/>
        <scheme val="minor"/>
      </rPr>
      <t>北京</t>
    </r>
    <rPh sb="0" eb="2">
      <t>ペキン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</si>
  <si>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天津</t>
    </r>
    <rPh sb="0" eb="1">
      <t>テン</t>
    </rPh>
    <rPh sb="1" eb="2">
      <t>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</si>
  <si>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上海</t>
    </r>
    <rPh sb="0" eb="2">
      <t>シャンハイ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</si>
  <si>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京城</t>
    </r>
    <rPh sb="0" eb="1">
      <t>キョウ</t>
    </rPh>
    <rPh sb="1" eb="2">
      <t>シロ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</si>
  <si>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仁川</t>
    </r>
    <rPh sb="0" eb="2">
      <t>ジンセン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</si>
  <si>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釜山</t>
    </r>
    <rPh sb="0" eb="2">
      <t>プサン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</si>
  <si>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元山</t>
    </r>
    <rPh sb="0" eb="1">
      <t>モト</t>
    </rPh>
    <rPh sb="1" eb="2">
      <t>ヤマ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</si>
  <si>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布哇諸島</t>
    </r>
    <rPh sb="0" eb="2">
      <t>ハワイ</t>
    </rPh>
    <rPh sb="2" eb="4">
      <t>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</si>
  <si>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墨其西哥</t>
    </r>
    <rPh sb="0" eb="1">
      <t>スミ</t>
    </rPh>
    <rPh sb="1" eb="2">
      <t>ソノ</t>
    </rPh>
    <rPh sb="2" eb="3">
      <t>ニシ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</si>
  <si>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墨其西哥府</t>
    </r>
    <rPh sb="0" eb="1">
      <t>スミ</t>
    </rPh>
    <rPh sb="1" eb="2">
      <t>ソノ</t>
    </rPh>
    <rPh sb="2" eb="3">
      <t>ニシ</t>
    </rPh>
    <rPh sb="4" eb="5">
      <t>フ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</si>
  <si>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チリザバ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</si>
  <si>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アカプルコ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</si>
  <si>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</si>
  <si>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桑港及近郊地方</t>
    </r>
    <rPh sb="0" eb="1">
      <t>クワ</t>
    </rPh>
    <rPh sb="1" eb="2">
      <t>ミナト</t>
    </rPh>
    <rPh sb="2" eb="3">
      <t>オヨ</t>
    </rPh>
    <rPh sb="3" eb="5">
      <t>キンコウ</t>
    </rPh>
    <rPh sb="5" eb="7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</si>
  <si>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タコマ市及其附近</t>
    </r>
    <rPh sb="3" eb="4">
      <t>シ</t>
    </rPh>
    <rPh sb="4" eb="5">
      <t>オヨ</t>
    </rPh>
    <rPh sb="5" eb="6">
      <t>ソノ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</si>
  <si>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シアトル市及其附近</t>
    </r>
    <rPh sb="4" eb="5">
      <t>シ</t>
    </rPh>
    <rPh sb="5" eb="6">
      <t>オヨ</t>
    </rPh>
    <rPh sb="6" eb="7">
      <t>ソノ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</si>
  <si>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ポートランド市及其附近</t>
    </r>
    <rPh sb="6" eb="7">
      <t>シ</t>
    </rPh>
    <rPh sb="7" eb="8">
      <t>オヨ</t>
    </rPh>
    <rPh sb="8" eb="9">
      <t>ソノ</t>
    </rPh>
    <rPh sb="9" eb="11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</si>
  <si>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アイダホ州各地</t>
    </r>
    <rPh sb="4" eb="5">
      <t>シュウ</t>
    </rPh>
    <rPh sb="5" eb="7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</si>
  <si>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彼南</t>
    </r>
    <rPh sb="0" eb="1">
      <t>カレ</t>
    </rPh>
    <rPh sb="1" eb="2">
      <t>ミナミ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</si>
  <si>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麻六甲</t>
    </r>
    <rPh sb="0" eb="1">
      <t>アサ</t>
    </rPh>
    <rPh sb="1" eb="3">
      <t>ロッコウ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</si>
  <si>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其他の馬来半島</t>
    </r>
    <rPh sb="0" eb="1">
      <t>ソ</t>
    </rPh>
    <rPh sb="1" eb="2">
      <t>タ</t>
    </rPh>
    <rPh sb="3" eb="4">
      <t>ウマ</t>
    </rPh>
    <rPh sb="4" eb="5">
      <t>ク</t>
    </rPh>
    <rPh sb="5" eb="7">
      <t>ハントウ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</si>
  <si>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カルカッタ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</si>
  <si>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ラングーン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</si>
  <si>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ビクトリア州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</si>
  <si>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サウスシーアイランド地方</t>
    </r>
    <rPh sb="10" eb="12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</si>
  <si>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タウンスビル地方</t>
    </r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</si>
  <si>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ポートダーウィン地方</t>
    </r>
    <rPh sb="8" eb="10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</si>
  <si>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シドニー地方</t>
    </r>
    <rPh sb="4" eb="6">
      <t>チホウ</t>
    </rPh>
    <phoneticPr fontId="2"/>
  </si>
  <si>
    <r>
      <rPr>
        <sz val="11"/>
        <color theme="1"/>
        <rFont val="ＭＳ Ｐゴシック"/>
        <family val="3"/>
        <charset val="128"/>
      </rPr>
      <t>和蘭　　　和蘭領</t>
    </r>
    <rPh sb="0" eb="2">
      <t>オランダ</t>
    </rPh>
    <rPh sb="7" eb="8">
      <t>リョウ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</si>
  <si>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爪哇</t>
    </r>
    <rPh sb="0" eb="1">
      <t>ツメ</t>
    </rPh>
    <phoneticPr fontId="2"/>
  </si>
  <si>
    <r>
      <rPr>
        <sz val="11"/>
        <color theme="1"/>
        <rFont val="ＭＳ Ｐゴシック"/>
        <family val="3"/>
        <charset val="128"/>
      </rPr>
      <t>リスボン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</si>
  <si>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アンベルス市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</si>
  <si>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マドリッド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</si>
  <si>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麻尼刺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</si>
  <si>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諸島</t>
    </r>
    <rPh sb="0" eb="2">
      <t>ショトウ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</si>
  <si>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墨其西哥</t>
    </r>
    <rPh sb="0" eb="1">
      <t>スミ</t>
    </rPh>
    <rPh sb="1" eb="2">
      <t>ソノ</t>
    </rPh>
    <rPh sb="2" eb="3">
      <t>ニシ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</si>
  <si>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墨府</t>
    </r>
    <rPh sb="0" eb="1">
      <t>スミ</t>
    </rPh>
    <rPh sb="1" eb="2">
      <t>フ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</si>
  <si>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支那</t>
    </r>
    <rPh sb="0" eb="1">
      <t>シ</t>
    </rPh>
    <rPh sb="1" eb="2">
      <t>ナン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</si>
  <si>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厦門</t>
    </r>
    <rPh sb="0" eb="2">
      <t>アモイ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</si>
  <si>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広東</t>
    </r>
    <rPh sb="0" eb="1">
      <t>ヒロ</t>
    </rPh>
    <rPh sb="1" eb="2">
      <t>ヒガシ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</si>
  <si>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牛荘</t>
    </r>
    <rPh sb="0" eb="1">
      <t>ウシ</t>
    </rPh>
    <rPh sb="1" eb="2">
      <t>ソウ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</si>
  <si>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</si>
  <si>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</t>
    </r>
    <r>
      <rPr>
        <sz val="11"/>
        <color theme="1"/>
        <rFont val="ＭＳ Ｐゴシック"/>
        <family val="3"/>
        <charset val="128"/>
      </rPr>
      <t>米合衆国</t>
    </r>
    <rPh sb="0" eb="1">
      <t>キタ</t>
    </rPh>
    <rPh sb="1" eb="2">
      <t>ベイ</t>
    </rPh>
    <rPh sb="2" eb="5">
      <t>ガッシュウコク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</si>
  <si>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紐育州各地</t>
    </r>
    <rPh sb="0" eb="1">
      <t>ヒモ</t>
    </rPh>
    <rPh sb="1" eb="2">
      <t>ソダ</t>
    </rPh>
    <rPh sb="2" eb="3">
      <t>シュウ</t>
    </rPh>
    <rPh sb="3" eb="5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</si>
  <si>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桑港及太平洋地方</t>
    </r>
    <rPh sb="0" eb="1">
      <t>クワ</t>
    </rPh>
    <rPh sb="1" eb="2">
      <t>ミナト</t>
    </rPh>
    <rPh sb="2" eb="3">
      <t>オヨ</t>
    </rPh>
    <rPh sb="3" eb="6">
      <t>タイヘイヨウ</t>
    </rPh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</si>
  <si>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シカゴ</t>
    </r>
    <phoneticPr fontId="2"/>
  </si>
  <si>
    <r>
      <rPr>
        <sz val="11"/>
        <color theme="1"/>
        <rFont val="ＭＳ Ｐゴシック"/>
        <family val="3"/>
        <charset val="128"/>
      </rPr>
      <t>英吉利及　　英吉利領</t>
    </r>
    <rPh sb="0" eb="3">
      <t>イギリス</t>
    </rPh>
    <rPh sb="3" eb="4">
      <t>オヨ</t>
    </rPh>
    <rPh sb="9" eb="10">
      <t>リョウ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</si>
  <si>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倫敦及其附近</t>
    </r>
    <rPh sb="0" eb="2">
      <t>ロンドン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</si>
  <si>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晩香坡市地方</t>
    </r>
    <rPh sb="0" eb="1">
      <t>バン</t>
    </rPh>
    <rPh sb="1" eb="2">
      <t>カオリ</t>
    </rPh>
    <rPh sb="2" eb="3">
      <t>ツツミ</t>
    </rPh>
    <rPh sb="3" eb="4">
      <t>シ</t>
    </rPh>
    <rPh sb="4" eb="6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</si>
  <si>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ステブストン村地方</t>
    </r>
    <rPh sb="6" eb="7">
      <t>ムラ</t>
    </rPh>
    <rPh sb="7" eb="9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</si>
  <si>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ウエリントン地方</t>
    </r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</si>
  <si>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馬来半島諸国</t>
    </r>
    <rPh sb="0" eb="1">
      <t>ウマ</t>
    </rPh>
    <rPh sb="1" eb="2">
      <t>ク</t>
    </rPh>
    <rPh sb="2" eb="4">
      <t>ハントウ</t>
    </rPh>
    <rPh sb="4" eb="6">
      <t>ショコク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</si>
  <si>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孟買及其附近</t>
    </r>
    <rPh sb="1" eb="2">
      <t>カ</t>
    </rPh>
    <rPh sb="2" eb="3">
      <t>オヨ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</si>
  <si>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メルボルン市地方</t>
    </r>
    <rPh sb="5" eb="6">
      <t>シ</t>
    </rPh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</si>
  <si>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木曜島及其附近</t>
    </r>
    <rPh sb="0" eb="2">
      <t>モクヨウ</t>
    </rPh>
    <rPh sb="2" eb="3">
      <t>シマ</t>
    </rPh>
    <rPh sb="3" eb="4">
      <t>オヨ</t>
    </rPh>
    <rPh sb="4" eb="5">
      <t>ソノ</t>
    </rPh>
    <rPh sb="5" eb="7">
      <t>フキン</t>
    </rPh>
    <phoneticPr fontId="2"/>
  </si>
  <si>
    <r>
      <rPr>
        <sz val="11"/>
        <color theme="1"/>
        <rFont val="ＭＳ Ｐゴシック"/>
        <family val="3"/>
        <charset val="128"/>
      </rPr>
      <t>露西亜及　　露西亜領</t>
    </r>
    <rPh sb="0" eb="3">
      <t>ロシア</t>
    </rPh>
    <rPh sb="3" eb="4">
      <t>オヨ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</si>
  <si>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薩哈連島</t>
    </r>
  </si>
  <si>
    <r>
      <rPr>
        <sz val="11"/>
        <color theme="1"/>
        <rFont val="ＭＳ Ｐゴシック"/>
        <family val="3"/>
        <charset val="128"/>
        <scheme val="minor"/>
      </rPr>
      <t>ハバロフスク</t>
    </r>
  </si>
  <si>
    <r>
      <rPr>
        <sz val="11"/>
        <color theme="1"/>
        <rFont val="ＭＳ Ｐゴシック"/>
        <family val="3"/>
        <charset val="128"/>
        <scheme val="minor"/>
      </rPr>
      <t>イグナチィエフ</t>
    </r>
  </si>
  <si>
    <r>
      <rPr>
        <sz val="11"/>
        <color theme="1"/>
        <rFont val="ＭＳ Ｐゴシック"/>
        <family val="3"/>
        <charset val="128"/>
        <scheme val="minor"/>
      </rPr>
      <t>ノウオキイエフスク</t>
    </r>
  </si>
  <si>
    <r>
      <rPr>
        <sz val="11"/>
        <color theme="1"/>
        <rFont val="ＭＳ Ｐゴシック"/>
        <family val="3"/>
        <charset val="128"/>
        <scheme val="minor"/>
      </rPr>
      <t>ニコラエフスク</t>
    </r>
  </si>
  <si>
    <r>
      <rPr>
        <sz val="11"/>
        <color theme="1"/>
        <rFont val="ＭＳ Ｐゴシック"/>
        <family val="3"/>
        <charset val="128"/>
        <scheme val="minor"/>
      </rPr>
      <t>イマン</t>
    </r>
  </si>
  <si>
    <r>
      <rPr>
        <sz val="11"/>
        <color theme="1"/>
        <rFont val="ＭＳ Ｐゴシック"/>
        <family val="3"/>
        <charset val="128"/>
      </rPr>
      <t>和蘭及　　　和蘭領</t>
    </r>
    <rPh sb="0" eb="2">
      <t>オランダ</t>
    </rPh>
    <rPh sb="2" eb="3">
      <t>オヨ</t>
    </rPh>
    <rPh sb="8" eb="9">
      <t>リョウ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</si>
  <si>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其他</t>
    </r>
    <rPh sb="0" eb="1">
      <t>ソノ</t>
    </rPh>
    <rPh sb="1" eb="2">
      <t>タ</t>
    </rPh>
    <phoneticPr fontId="2"/>
  </si>
  <si>
    <r>
      <rPr>
        <sz val="11"/>
        <color theme="1"/>
        <rFont val="ＭＳ Ｐゴシック"/>
        <family val="3"/>
        <charset val="128"/>
      </rPr>
      <t>ミュンヘン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</si>
  <si>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ズーリック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</si>
  <si>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アンベルス其他</t>
    </r>
    <rPh sb="5" eb="6">
      <t>ソノ</t>
    </rPh>
    <rPh sb="6" eb="7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</si>
  <si>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羅馬其他</t>
    </r>
    <rPh sb="0" eb="2">
      <t>ローマ</t>
    </rPh>
    <rPh sb="2" eb="3">
      <t>ソノ</t>
    </rPh>
    <rPh sb="3" eb="4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</si>
  <si>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呂宋島麻尼刺</t>
    </r>
    <rPh sb="0" eb="1">
      <t>ロ</t>
    </rPh>
    <rPh sb="1" eb="2">
      <t>ソウ</t>
    </rPh>
    <rPh sb="2" eb="3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</si>
  <si>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木浦</t>
    </r>
    <rPh sb="0" eb="1">
      <t>キ</t>
    </rPh>
    <rPh sb="1" eb="2">
      <t>ウラ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</si>
  <si>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鎮南浦</t>
    </r>
    <rPh sb="0" eb="1">
      <t>マモル</t>
    </rPh>
    <rPh sb="1" eb="3">
      <t>ナンポ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</si>
  <si>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平壌</t>
    </r>
    <rPh sb="0" eb="2">
      <t>ピョンヤン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</si>
  <si>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エスキントラ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</si>
  <si>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支那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</si>
  <si>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蘇州</t>
    </r>
    <rPh sb="0" eb="2">
      <t>ソシュウ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</si>
  <si>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漢口</t>
    </r>
    <rPh sb="0" eb="1">
      <t>カン</t>
    </rPh>
    <rPh sb="1" eb="2">
      <t>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</si>
  <si>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牛荘</t>
    </r>
    <rPh sb="0" eb="1">
      <t>ウシ</t>
    </rPh>
    <rPh sb="1" eb="2">
      <t>ソウ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</si>
  <si>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18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</si>
  <si>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</si>
  <si>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フィラデルフィア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</si>
  <si>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カリフォルニア州其他桑港領事館管轄地方</t>
    </r>
    <rPh sb="7" eb="8">
      <t>シュウ</t>
    </rPh>
    <rPh sb="8" eb="9">
      <t>ソノ</t>
    </rPh>
    <rPh sb="9" eb="10">
      <t>タ</t>
    </rPh>
    <rPh sb="12" eb="15">
      <t>リョウジカン</t>
    </rPh>
    <rPh sb="15" eb="17">
      <t>カンカツ</t>
    </rPh>
    <rPh sb="17" eb="19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</si>
  <si>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ニューオーリンズ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</si>
  <si>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ニューウエストミンスター市附近</t>
    </r>
    <rPh sb="12" eb="13">
      <t>シ</t>
    </rPh>
    <rPh sb="13" eb="15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</si>
  <si>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ナナイモ市附近</t>
    </r>
    <rPh sb="4" eb="5">
      <t>シ</t>
    </rPh>
    <rPh sb="5" eb="7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</si>
  <si>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ユニオン附近</t>
    </r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</si>
  <si>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スキーナ河附近</t>
    </r>
    <rPh sb="4" eb="5">
      <t>カワ</t>
    </rPh>
    <rPh sb="5" eb="7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</si>
  <si>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ソルトスプリング、ベンダー、テキサダ等の島</t>
    </r>
    <rPh sb="18" eb="19">
      <t>ナド</t>
    </rPh>
    <rPh sb="20" eb="21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</si>
  <si>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トロント市及モントリオール市</t>
    </r>
    <rPh sb="4" eb="5">
      <t>シ</t>
    </rPh>
    <rPh sb="5" eb="6">
      <t>オヨ</t>
    </rPh>
    <rPh sb="13" eb="14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</si>
  <si>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</t>
    </r>
  </si>
  <si>
    <r>
      <rPr>
        <sz val="11"/>
        <color theme="1"/>
        <rFont val="ＭＳ Ｐゴシック"/>
        <family val="3"/>
        <charset val="128"/>
        <scheme val="minor"/>
      </rPr>
      <t>タウンスビル及其附近</t>
    </r>
    <rPh sb="6" eb="7">
      <t>キュウ</t>
    </rPh>
    <rPh sb="7" eb="8">
      <t>ソノ</t>
    </rPh>
    <rPh sb="8" eb="10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</si>
  <si>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ポートダーウィン及其附近</t>
    </r>
    <rPh sb="8" eb="9">
      <t>キュウ</t>
    </rPh>
    <rPh sb="9" eb="10">
      <t>ソノ</t>
    </rPh>
    <rPh sb="10" eb="12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</si>
  <si>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ニコリスク・ウスリースキー</t>
    </r>
  </si>
  <si>
    <r>
      <rPr>
        <sz val="11"/>
        <color theme="1"/>
        <rFont val="ＭＳ Ｐゴシック"/>
        <family val="3"/>
        <charset val="128"/>
        <scheme val="minor"/>
      </rPr>
      <t>カイダロフカ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</si>
  <si>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ストレテンスク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</si>
  <si>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ネルチンスク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</si>
  <si>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アンヴェルス其他</t>
    </r>
    <rPh sb="6" eb="7">
      <t>ソノ</t>
    </rPh>
    <rPh sb="7" eb="8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</si>
  <si>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北米合衆国領</t>
    </r>
    <rPh sb="0" eb="2">
      <t>ホクベイ</t>
    </rPh>
    <rPh sb="2" eb="5">
      <t>ガッシュウコク</t>
    </rPh>
    <rPh sb="5" eb="6">
      <t>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</si>
  <si>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呂宋島</t>
    </r>
    <rPh sb="0" eb="1">
      <t>ロ</t>
    </rPh>
    <rPh sb="1" eb="2">
      <t>ソウ</t>
    </rPh>
    <rPh sb="2" eb="3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</si>
  <si>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北米合衆国領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</si>
  <si>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維也納其他</t>
    </r>
    <rPh sb="0" eb="1">
      <t>イ</t>
    </rPh>
    <rPh sb="1" eb="2">
      <t>ナリ</t>
    </rPh>
    <rPh sb="2" eb="3">
      <t>ナン</t>
    </rPh>
    <rPh sb="3" eb="4">
      <t>ソノ</t>
    </rPh>
    <rPh sb="4" eb="5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</si>
  <si>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伯刺西爾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</si>
  <si>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ペトロポリス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</si>
  <si>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韓</t>
    </r>
    <rPh sb="0" eb="1">
      <t>カン</t>
    </rPh>
    <phoneticPr fontId="3"/>
  </si>
  <si>
    <r>
      <rPr>
        <sz val="11"/>
        <color theme="1"/>
        <rFont val="ＭＳ Ｐゴシック"/>
        <family val="3"/>
        <charset val="128"/>
      </rPr>
      <t>威海衛</t>
    </r>
    <rPh sb="0" eb="3">
      <t>イカイエイ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</si>
  <si>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</t>
    </r>
    <rPh sb="0" eb="1">
      <t>クイ</t>
    </rPh>
    <rPh sb="1" eb="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</si>
  <si>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重慶</t>
    </r>
    <rPh sb="0" eb="1">
      <t>オモ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</si>
  <si>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漢口及其附近</t>
    </r>
    <rPh sb="0" eb="1">
      <t>カン</t>
    </rPh>
    <rPh sb="1" eb="2">
      <t>クチ</t>
    </rPh>
    <rPh sb="2" eb="3">
      <t>オヨ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</si>
  <si>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厦門（台湾人）</t>
    </r>
    <rPh sb="0" eb="2">
      <t>アモイ</t>
    </rPh>
    <rPh sb="3" eb="5">
      <t>タイワン</t>
    </rPh>
    <rPh sb="5" eb="6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</si>
  <si>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福州（台湾人）</t>
    </r>
    <rPh sb="3" eb="5">
      <t>タイワン</t>
    </rPh>
    <rPh sb="5" eb="6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</si>
  <si>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英吉利領</t>
    </r>
    <rPh sb="0" eb="2">
      <t>エイキチ</t>
    </rPh>
    <rPh sb="3" eb="4">
      <t>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</si>
  <si>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メルボルン其他</t>
    </r>
    <rPh sb="5" eb="6">
      <t>ソノ</t>
    </rPh>
    <rPh sb="6" eb="7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</si>
  <si>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総計（台湾人）</t>
    </r>
    <rPh sb="0" eb="2">
      <t>ソウケイ</t>
    </rPh>
    <rPh sb="3" eb="5">
      <t>タイワン</t>
    </rPh>
    <rPh sb="5" eb="6">
      <t>ジン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</si>
  <si>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</si>
  <si>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  <scheme val="minor"/>
      </rPr>
      <t>年</t>
    </r>
    <rPh sb="0" eb="1">
      <t>ドウ</t>
    </rPh>
    <rPh sb="3" eb="4">
      <t>ネン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</si>
  <si>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10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</si>
  <si>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t>1888/1889</t>
    <phoneticPr fontId="2"/>
  </si>
  <si>
    <t>1882/1883</t>
    <phoneticPr fontId="2"/>
  </si>
  <si>
    <t>1872-1881</t>
    <phoneticPr fontId="2"/>
  </si>
  <si>
    <t>1876-1880</t>
    <phoneticPr fontId="2"/>
  </si>
  <si>
    <r>
      <rPr>
        <sz val="11"/>
        <color theme="1"/>
        <rFont val="ＭＳ Ｐゴシック"/>
        <family val="3"/>
        <charset val="128"/>
      </rPr>
      <t>明治</t>
    </r>
    <r>
      <rPr>
        <sz val="11"/>
        <color theme="1"/>
        <rFont val="Arial"/>
        <family val="2"/>
      </rPr>
      <t>9-13</t>
    </r>
    <r>
      <rPr>
        <sz val="11"/>
        <color theme="1"/>
        <rFont val="ＭＳ Ｐゴシック"/>
        <family val="3"/>
        <charset val="128"/>
      </rPr>
      <t>年</t>
    </r>
    <rPh sb="0" eb="2">
      <t>メイジ</t>
    </rPh>
    <rPh sb="6" eb="7">
      <t>ネン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</si>
  <si>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17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</si>
  <si>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内閣書記官統計課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16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</si>
  <si>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内閣書記官統計課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15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</si>
  <si>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</rPr>
      <t>内閣書記官統計課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日本帝国第</t>
    </r>
    <r>
      <rPr>
        <b/>
        <sz val="11"/>
        <color theme="1"/>
        <rFont val="Arial"/>
        <family val="2"/>
      </rPr>
      <t>14</t>
    </r>
    <r>
      <rPr>
        <b/>
        <sz val="11"/>
        <color theme="1"/>
        <rFont val="ＭＳ Ｐゴシック"/>
        <family val="3"/>
        <charset val="128"/>
      </rPr>
      <t>統計年鑑</t>
    </r>
    <phoneticPr fontId="2"/>
  </si>
  <si>
    <t>計（台湾人）</t>
    <rPh sb="0" eb="1">
      <t>ケイ</t>
    </rPh>
    <phoneticPr fontId="2"/>
  </si>
  <si>
    <t>暹羅</t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</si>
  <si>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19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</si>
  <si>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  <scheme val="minor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</si>
  <si>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32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</si>
  <si>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</t>
    </r>
    <r>
      <rPr>
        <sz val="11"/>
        <color theme="1"/>
        <rFont val="ＭＳ Ｐゴシック"/>
        <family val="3"/>
        <charset val="128"/>
      </rPr>
      <t>米合衆国及北米合衆国領</t>
    </r>
    <rPh sb="0" eb="1">
      <t>キタ</t>
    </rPh>
    <rPh sb="1" eb="2">
      <t>ベイ</t>
    </rPh>
    <rPh sb="2" eb="5">
      <t>ガッシュウコク</t>
    </rPh>
    <rPh sb="5" eb="6">
      <t>オヨ</t>
    </rPh>
    <rPh sb="11" eb="12">
      <t>リョウ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</si>
  <si>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紐育州及其附近並桑港領事館管轄各地方</t>
    </r>
    <rPh sb="0" eb="1">
      <t>ヒモ</t>
    </rPh>
    <rPh sb="1" eb="2">
      <t>ソダ</t>
    </rPh>
    <rPh sb="2" eb="3">
      <t>シュウ</t>
    </rPh>
    <rPh sb="3" eb="4">
      <t>キュウ</t>
    </rPh>
    <rPh sb="4" eb="5">
      <t>ソノ</t>
    </rPh>
    <rPh sb="5" eb="7">
      <t>フキン</t>
    </rPh>
    <rPh sb="7" eb="8">
      <t>ナミ</t>
    </rPh>
    <rPh sb="10" eb="13">
      <t>リョウジカン</t>
    </rPh>
    <rPh sb="13" eb="15">
      <t>カンカツ</t>
    </rPh>
    <rPh sb="15" eb="16">
      <t>カク</t>
    </rPh>
    <rPh sb="16" eb="1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</si>
  <si>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カリフォルニア州其他地方</t>
    </r>
    <rPh sb="7" eb="8">
      <t>シュウ</t>
    </rPh>
    <rPh sb="8" eb="9">
      <t>ソノ</t>
    </rPh>
    <rPh sb="9" eb="10">
      <t>タ</t>
    </rPh>
    <rPh sb="10" eb="12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</si>
  <si>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モンタナ州其他地方</t>
    </r>
    <rPh sb="4" eb="5">
      <t>シュウ</t>
    </rPh>
    <rPh sb="5" eb="6">
      <t>ソノ</t>
    </rPh>
    <rPh sb="6" eb="7">
      <t>タ</t>
    </rPh>
    <rPh sb="7" eb="9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</si>
  <si>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ワイオミング州各地方</t>
    </r>
    <rPh sb="6" eb="7">
      <t>シュウ</t>
    </rPh>
    <rPh sb="7" eb="8">
      <t>カク</t>
    </rPh>
    <rPh sb="8" eb="10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</si>
  <si>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倫敦其他</t>
    </r>
    <rPh sb="0" eb="2">
      <t>ロンドン</t>
    </rPh>
    <rPh sb="2" eb="3">
      <t>ソ</t>
    </rPh>
    <rPh sb="3" eb="4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</si>
  <si>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ユニオン市附近</t>
    </r>
    <rPh sb="4" eb="5">
      <t>シ</t>
    </rPh>
    <rPh sb="5" eb="7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</si>
  <si>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ソルトスプリング、ベンダー、テキサダ等の諸島</t>
    </r>
    <rPh sb="18" eb="19">
      <t>ナド</t>
    </rPh>
    <rPh sb="20" eb="22">
      <t>ショトウ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</si>
  <si>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クートニー地方</t>
    </r>
    <rPh sb="5" eb="7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</si>
  <si>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チメナス地方</t>
    </r>
    <rPh sb="4" eb="6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</si>
  <si>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リバースインレット附近</t>
    </r>
    <rPh sb="9" eb="11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</si>
  <si>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</si>
  <si>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メルボルン市及其市外</t>
    </r>
    <rPh sb="5" eb="6">
      <t>シ</t>
    </rPh>
    <rPh sb="6" eb="7">
      <t>オヨ</t>
    </rPh>
    <rPh sb="7" eb="8">
      <t>ソノ</t>
    </rPh>
    <rPh sb="8" eb="10">
      <t>シガイ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</si>
  <si>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ブリスベーン及其附近</t>
    </r>
    <rPh sb="6" eb="7">
      <t>オヨ</t>
    </rPh>
    <rPh sb="7" eb="8">
      <t>ソノ</t>
    </rPh>
    <rPh sb="8" eb="10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</si>
  <si>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コロンボ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</si>
  <si>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聖彼得堡其他</t>
    </r>
    <rPh sb="0" eb="1">
      <t>キヨシ</t>
    </rPh>
    <rPh sb="1" eb="2">
      <t>カレ</t>
    </rPh>
    <rPh sb="2" eb="3">
      <t>トク</t>
    </rPh>
    <rPh sb="4" eb="5">
      <t>ソ</t>
    </rPh>
    <rPh sb="5" eb="6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</si>
  <si>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カイダロフカ及其附近</t>
    </r>
    <rPh sb="6" eb="7">
      <t>オヨ</t>
    </rPh>
    <rPh sb="7" eb="8">
      <t>ソノ</t>
    </rPh>
    <rPh sb="8" eb="10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</si>
  <si>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サンナゼール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</si>
  <si>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澳門</t>
    </r>
    <rPh sb="1" eb="2">
      <t>モン</t>
    </rPh>
    <phoneticPr fontId="2"/>
  </si>
  <si>
    <r>
      <rPr>
        <sz val="11"/>
        <color theme="1"/>
        <rFont val="ＭＳ Ｐゴシック"/>
        <family val="3"/>
        <charset val="128"/>
      </rPr>
      <t>ステッチン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</si>
  <si>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ブリュッセル</t>
    </r>
    <phoneticPr fontId="2"/>
  </si>
  <si>
    <r>
      <rPr>
        <sz val="11"/>
        <color theme="1"/>
        <rFont val="ＭＳ Ｐゴシック"/>
        <family val="3"/>
        <charset val="128"/>
      </rPr>
      <t>西班牙</t>
    </r>
    <rPh sb="0" eb="1">
      <t>ニシ</t>
    </rPh>
    <rPh sb="1" eb="2">
      <t>ハン</t>
    </rPh>
    <rPh sb="2" eb="3">
      <t>キバ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</si>
  <si>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墨其西哥市</t>
    </r>
    <rPh sb="0" eb="1">
      <t>スミ</t>
    </rPh>
    <rPh sb="1" eb="2">
      <t>ソノ</t>
    </rPh>
    <rPh sb="2" eb="3">
      <t>ニシ</t>
    </rPh>
    <rPh sb="3" eb="4">
      <t>ウタ</t>
    </rPh>
    <rPh sb="4" eb="5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</si>
  <si>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郡山</t>
    </r>
    <rPh sb="0" eb="1">
      <t>グン</t>
    </rPh>
    <rPh sb="1" eb="2">
      <t>ヤマ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</si>
  <si>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清</t>
    </r>
    <rPh sb="0" eb="1">
      <t>シン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</si>
  <si>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沙市</t>
    </r>
    <rPh sb="0" eb="1">
      <t>シャ</t>
    </rPh>
    <rPh sb="1" eb="2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</si>
  <si>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宜昌</t>
    </r>
    <rPh sb="0" eb="1">
      <t>ヨロ</t>
    </rPh>
    <rPh sb="1" eb="2">
      <t>アキラ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</si>
  <si>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計（台湾人）</t>
    </r>
    <rPh sb="0" eb="1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</si>
  <si>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</si>
  <si>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2">
      <t>メイジ</t>
    </rPh>
    <rPh sb="4" eb="5">
      <t>ネン</t>
    </rPh>
    <rPh sb="6" eb="8">
      <t>タイワン</t>
    </rPh>
    <rPh sb="8" eb="9">
      <t>ジン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</si>
  <si>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</si>
  <si>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25</t>
    </r>
    <r>
      <rPr>
        <sz val="11"/>
        <color theme="1"/>
        <rFont val="ＭＳ Ｐゴシック"/>
        <family val="3"/>
        <charset val="128"/>
        <scheme val="minor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</si>
  <si>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其他華盛頓州各地方</t>
    </r>
    <rPh sb="0" eb="1">
      <t>ソ</t>
    </rPh>
    <rPh sb="1" eb="2">
      <t>タ</t>
    </rPh>
    <rPh sb="2" eb="3">
      <t>ハナ</t>
    </rPh>
    <rPh sb="3" eb="4">
      <t>モ</t>
    </rPh>
    <rPh sb="5" eb="6">
      <t>シュウ</t>
    </rPh>
    <rPh sb="6" eb="7">
      <t>カク</t>
    </rPh>
    <rPh sb="7" eb="9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</si>
  <si>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紐育市及市外各地方</t>
    </r>
    <rPh sb="0" eb="1">
      <t>ヒモ</t>
    </rPh>
    <rPh sb="1" eb="2">
      <t>ソダ</t>
    </rPh>
    <rPh sb="2" eb="3">
      <t>シ</t>
    </rPh>
    <rPh sb="3" eb="4">
      <t>キュウ</t>
    </rPh>
    <rPh sb="4" eb="6">
      <t>シガイ</t>
    </rPh>
    <rPh sb="6" eb="7">
      <t>カク</t>
    </rPh>
    <rPh sb="7" eb="9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</si>
  <si>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桑港及其附近並桑港領事館管轄地方</t>
    </r>
    <rPh sb="2" eb="3">
      <t>オヨ</t>
    </rPh>
    <rPh sb="3" eb="4">
      <t>ソノ</t>
    </rPh>
    <rPh sb="4" eb="6">
      <t>フキン</t>
    </rPh>
    <rPh sb="6" eb="7">
      <t>ナラ</t>
    </rPh>
    <rPh sb="9" eb="12">
      <t>リョウジカン</t>
    </rPh>
    <rPh sb="12" eb="14">
      <t>カンカツ</t>
    </rPh>
    <rPh sb="14" eb="16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</si>
  <si>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カリフォルニア州其他各地方</t>
    </r>
    <rPh sb="7" eb="8">
      <t>シュウ</t>
    </rPh>
    <rPh sb="8" eb="9">
      <t>ソノ</t>
    </rPh>
    <rPh sb="9" eb="10">
      <t>タ</t>
    </rPh>
    <rPh sb="10" eb="11">
      <t>カク</t>
    </rPh>
    <rPh sb="11" eb="13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</si>
  <si>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オレゴン州各地方</t>
    </r>
    <rPh sb="4" eb="5">
      <t>シュウ</t>
    </rPh>
    <rPh sb="5" eb="8">
      <t>カクチホウ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</si>
  <si>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フィリピン群島</t>
    </r>
    <rPh sb="5" eb="7">
      <t>グントウ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</si>
  <si>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布哇</t>
    </r>
    <phoneticPr fontId="2"/>
  </si>
  <si>
    <r>
      <rPr>
        <sz val="11"/>
        <color theme="1"/>
        <rFont val="ＭＳ Ｐゴシック"/>
        <family val="3"/>
        <charset val="128"/>
      </rPr>
      <t>英吉利及　　
英吉利領</t>
    </r>
    <rPh sb="0" eb="3">
      <t>イギリス</t>
    </rPh>
    <rPh sb="3" eb="4">
      <t>オヨ</t>
    </rPh>
    <rPh sb="10" eb="11">
      <t>リョウ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</si>
  <si>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倫敦其他各地方</t>
    </r>
    <rPh sb="0" eb="2">
      <t>ロンドン</t>
    </rPh>
    <rPh sb="2" eb="3">
      <t>ソ</t>
    </rPh>
    <rPh sb="3" eb="4">
      <t>タ</t>
    </rPh>
    <rPh sb="4" eb="7">
      <t>カクチホウ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</si>
  <si>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晩香坡市及其附近</t>
    </r>
    <rPh sb="0" eb="1">
      <t>バン</t>
    </rPh>
    <rPh sb="1" eb="2">
      <t>カオリ</t>
    </rPh>
    <rPh sb="2" eb="3">
      <t>ツツミ</t>
    </rPh>
    <rPh sb="3" eb="4">
      <t>シ</t>
    </rPh>
    <rPh sb="4" eb="5">
      <t>オヨ</t>
    </rPh>
    <rPh sb="5" eb="6">
      <t>ソノ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</si>
  <si>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ニューウエストミンスター市及其附近</t>
    </r>
    <rPh sb="12" eb="13">
      <t>シ</t>
    </rPh>
    <rPh sb="13" eb="14">
      <t>オヨ</t>
    </rPh>
    <rPh sb="14" eb="15">
      <t>ソノ</t>
    </rPh>
    <rPh sb="15" eb="17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</si>
  <si>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ステブストン及其附近</t>
    </r>
    <rPh sb="6" eb="7">
      <t>キュウ</t>
    </rPh>
    <rPh sb="7" eb="8">
      <t>ソノ</t>
    </rPh>
    <rPh sb="8" eb="10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</si>
  <si>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ナナイモ市及其附近</t>
    </r>
    <rPh sb="4" eb="5">
      <t>シ</t>
    </rPh>
    <rPh sb="5" eb="6">
      <t>キュウ</t>
    </rPh>
    <rPh sb="6" eb="7">
      <t>ソノ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</si>
  <si>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ユニオン及其附近</t>
    </r>
    <rPh sb="4" eb="5">
      <t>キュウ</t>
    </rPh>
    <rPh sb="5" eb="6">
      <t>ソノ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</si>
  <si>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スキーナ河及其附近</t>
    </r>
    <rPh sb="4" eb="5">
      <t>カワ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</si>
  <si>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キャリブー郡地方</t>
    </r>
    <rPh sb="5" eb="6">
      <t>グン</t>
    </rPh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</si>
  <si>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リバースインレット地方</t>
    </r>
    <rPh sb="9" eb="11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</si>
  <si>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トロント市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</si>
  <si>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モントリオール市</t>
    </r>
    <rPh sb="7" eb="8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</si>
  <si>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加拿太鉄道線沿路諸地方</t>
    </r>
    <rPh sb="0" eb="1">
      <t>カ</t>
    </rPh>
    <rPh sb="2" eb="3">
      <t>タ</t>
    </rPh>
    <rPh sb="3" eb="5">
      <t>テツドウ</t>
    </rPh>
    <rPh sb="5" eb="6">
      <t>セン</t>
    </rPh>
    <rPh sb="6" eb="7">
      <t>ソ</t>
    </rPh>
    <rPh sb="8" eb="11">
      <t>ショチホウ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</si>
  <si>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英領哥倫比亜州内伐木開墾各地方</t>
    </r>
    <rPh sb="0" eb="1">
      <t>エイ</t>
    </rPh>
    <rPh sb="1" eb="2">
      <t>リョウ</t>
    </rPh>
    <rPh sb="3" eb="4">
      <t>リン</t>
    </rPh>
    <rPh sb="4" eb="5">
      <t>ヒ</t>
    </rPh>
    <rPh sb="5" eb="6">
      <t>ア</t>
    </rPh>
    <rPh sb="6" eb="7">
      <t>シュウ</t>
    </rPh>
    <rPh sb="7" eb="8">
      <t>ナイ</t>
    </rPh>
    <rPh sb="8" eb="10">
      <t>バツボク</t>
    </rPh>
    <rPh sb="10" eb="12">
      <t>カイコン</t>
    </rPh>
    <rPh sb="12" eb="13">
      <t>カク</t>
    </rPh>
    <rPh sb="13" eb="15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</si>
  <si>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ロックハンプトン及其附近</t>
    </r>
    <rPh sb="8" eb="9">
      <t>キュウ</t>
    </rPh>
    <rPh sb="9" eb="10">
      <t>ソノ</t>
    </rPh>
    <rPh sb="10" eb="12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</si>
  <si>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ブルーム及其附近</t>
    </r>
    <rPh sb="4" eb="5">
      <t>キュウ</t>
    </rPh>
    <rPh sb="5" eb="6">
      <t>ソノ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</si>
  <si>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メルボルン市及其附近</t>
    </r>
    <rPh sb="5" eb="6">
      <t>シ</t>
    </rPh>
    <rPh sb="6" eb="7">
      <t>オヨ</t>
    </rPh>
    <rPh sb="7" eb="8">
      <t>ソノ</t>
    </rPh>
    <rPh sb="8" eb="10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</si>
  <si>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錫蘭</t>
    </r>
    <rPh sb="1" eb="2">
      <t>ラン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</si>
  <si>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ラズドリノエ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</si>
  <si>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ノウオキーエフスク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</si>
  <si>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ストレテンスク</t>
    </r>
  </si>
  <si>
    <r>
      <rPr>
        <sz val="11"/>
        <color theme="1"/>
        <rFont val="ＭＳ Ｐゴシック"/>
        <family val="3"/>
        <charset val="128"/>
        <scheme val="minor"/>
      </rPr>
      <t>ネルチンスク</t>
    </r>
  </si>
  <si>
    <r>
      <rPr>
        <sz val="11"/>
        <color theme="1"/>
        <rFont val="ＭＳ Ｐゴシック"/>
        <family val="3"/>
        <charset val="128"/>
        <scheme val="minor"/>
      </rPr>
      <t>チター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</si>
  <si>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イグナーシノ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</si>
  <si>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ヌーヴェル、カンドニ</t>
    </r>
    <r>
      <rPr>
        <sz val="11"/>
        <color theme="1"/>
        <rFont val="Arial"/>
        <family val="2"/>
      </rPr>
      <t>―</t>
    </r>
    <r>
      <rPr>
        <sz val="11"/>
        <color theme="1"/>
        <rFont val="ＭＳ Ｐゴシック"/>
        <family val="3"/>
        <charset val="128"/>
        <scheme val="minor"/>
      </rPr>
      <t>島</t>
    </r>
    <rPh sb="11" eb="12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</si>
  <si>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アンウェルス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</si>
  <si>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其他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</si>
  <si>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秘魯</t>
    </r>
    <rPh sb="0" eb="1">
      <t>ヒ</t>
    </rPh>
    <rPh sb="1" eb="2">
      <t>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</si>
  <si>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リマ市</t>
    </r>
    <rPh sb="2" eb="3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</si>
  <si>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カヤオ港</t>
    </r>
    <rPh sb="3" eb="4">
      <t>ミナト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</si>
  <si>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カウディヴィヤ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</si>
  <si>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プエンテピエドラ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</si>
  <si>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パルパ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</si>
  <si>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サンニコラス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</si>
  <si>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サンタクララ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</si>
  <si>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ワイト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</si>
  <si>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カネエテ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</si>
  <si>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ワヤーン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</si>
  <si>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ポエブラ市</t>
    </r>
    <rPh sb="4" eb="5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</si>
  <si>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馬山及其附近</t>
    </r>
    <rPh sb="0" eb="1">
      <t>ウマ</t>
    </rPh>
    <rPh sb="1" eb="2">
      <t>ヤマ</t>
    </rPh>
    <rPh sb="2" eb="3">
      <t>オヨ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</si>
  <si>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郡山及其附近</t>
    </r>
    <rPh sb="0" eb="1">
      <t>グン</t>
    </rPh>
    <rPh sb="1" eb="2">
      <t>ヤマ</t>
    </rPh>
    <rPh sb="2" eb="3">
      <t>オヨ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</si>
  <si>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城津</t>
    </r>
    <rPh sb="0" eb="1">
      <t>シロ</t>
    </rPh>
    <rPh sb="1" eb="2">
      <t>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</si>
  <si>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牛荘及其附近</t>
    </r>
    <rPh sb="0" eb="1">
      <t>ウシ</t>
    </rPh>
    <rPh sb="1" eb="2">
      <t>ソウ</t>
    </rPh>
    <rPh sb="2" eb="3">
      <t>オヨ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</si>
  <si>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　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</si>
  <si>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ポグラニーチナヤ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</si>
  <si>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ムリン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</si>
  <si>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モドシ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</si>
  <si>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ハンダヘーザ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</si>
  <si>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リヨリン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</si>
  <si>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イマンポ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</si>
  <si>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ハングサリン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</si>
  <si>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チチカル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</si>
  <si>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哈爾浜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</si>
  <si>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琿春</t>
    </r>
    <rPh sb="1" eb="2">
      <t>ハル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</si>
  <si>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計（台湾人）</t>
    </r>
    <rPh sb="0" eb="1">
      <t>ケイ</t>
    </rPh>
    <rPh sb="2" eb="4">
      <t>タイワン</t>
    </rPh>
    <rPh sb="4" eb="5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</si>
  <si>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32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</si>
  <si>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32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2">
      <t>メイジ</t>
    </rPh>
    <rPh sb="4" eb="5">
      <t>ネン</t>
    </rPh>
    <rPh sb="6" eb="8">
      <t>タイワン</t>
    </rPh>
    <rPh sb="8" eb="9">
      <t>ジン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</si>
  <si>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33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</si>
  <si>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21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</si>
  <si>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34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</si>
  <si>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州</t>
    </r>
    <rPh sb="0" eb="1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</si>
  <si>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亜細亜</t>
    </r>
    <rPh sb="0" eb="3">
      <t>アジア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</si>
  <si>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南京</t>
    </r>
    <rPh sb="0" eb="2">
      <t>ナンキン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</si>
  <si>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福州（台湾人）</t>
    </r>
    <rPh sb="0" eb="2">
      <t>フクシュウ</t>
    </rPh>
    <rPh sb="3" eb="5">
      <t>タイワン</t>
    </rPh>
    <rPh sb="5" eb="6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</si>
  <si>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重慶</t>
    </r>
    <rPh sb="0" eb="1">
      <t>オモ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</si>
  <si>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広東</t>
    </r>
    <rPh sb="0" eb="2">
      <t>カントン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</si>
  <si>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塘沽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</si>
  <si>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山海関</t>
    </r>
    <rPh sb="0" eb="2">
      <t>ヤマウミ</t>
    </rPh>
    <rPh sb="2" eb="3">
      <t>セキ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</si>
  <si>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鳥吉密（同）</t>
    </r>
    <rPh sb="0" eb="1">
      <t>トリ</t>
    </rPh>
    <rPh sb="1" eb="2">
      <t>キチ</t>
    </rPh>
    <rPh sb="2" eb="3">
      <t>ミツ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</si>
  <si>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其他各地</t>
    </r>
    <rPh sb="0" eb="1">
      <t>ソ</t>
    </rPh>
    <rPh sb="1" eb="2">
      <t>タ</t>
    </rPh>
    <rPh sb="2" eb="4">
      <t>カクチ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</si>
  <si>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釜山及其附近</t>
    </r>
    <rPh sb="0" eb="2">
      <t>プサン</t>
    </rPh>
    <rPh sb="2" eb="3">
      <t>オヨ</t>
    </rPh>
    <rPh sb="3" eb="6">
      <t>ソノフキン</t>
    </rPh>
    <phoneticPr fontId="2"/>
  </si>
  <si>
    <r>
      <rPr>
        <sz val="11"/>
        <color theme="1"/>
        <rFont val="ＭＳ Ｐゴシック"/>
        <family val="3"/>
        <charset val="128"/>
      </rPr>
      <t>露西亜領</t>
    </r>
    <phoneticPr fontId="3"/>
  </si>
  <si>
    <r>
      <rPr>
        <sz val="11"/>
        <color theme="1"/>
        <rFont val="ＭＳ Ｐゴシック"/>
        <family val="3"/>
        <charset val="128"/>
        <scheme val="minor"/>
      </rPr>
      <t>ニコラエフスク、ウスリースキー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</si>
  <si>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暹羅</t>
    </r>
  </si>
  <si>
    <r>
      <rPr>
        <sz val="11"/>
        <color theme="1"/>
        <rFont val="ＭＳ Ｐゴシック"/>
        <family val="3"/>
        <charset val="128"/>
        <scheme val="minor"/>
      </rPr>
      <t>英吉利領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</si>
  <si>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合計</t>
    </r>
    <rPh sb="0" eb="2">
      <t>ゴウケイケイ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</si>
  <si>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英吉利</t>
    </r>
  </si>
  <si>
    <r>
      <rPr>
        <sz val="11"/>
        <color theme="1"/>
        <rFont val="ＭＳ Ｐゴシック"/>
        <family val="3"/>
        <charset val="128"/>
        <scheme val="minor"/>
      </rPr>
      <t>其他英国各地方</t>
    </r>
    <rPh sb="0" eb="1">
      <t>ソ</t>
    </rPh>
    <rPh sb="1" eb="2">
      <t>タ</t>
    </rPh>
    <rPh sb="2" eb="4">
      <t>エイコク</t>
    </rPh>
    <rPh sb="4" eb="6">
      <t>カクチ</t>
    </rPh>
    <rPh sb="6" eb="7">
      <t>カタ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</si>
  <si>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露西亜</t>
    </r>
  </si>
  <si>
    <r>
      <rPr>
        <sz val="11"/>
        <color theme="1"/>
        <rFont val="ＭＳ Ｐゴシック"/>
        <family val="3"/>
        <charset val="128"/>
        <scheme val="minor"/>
      </rPr>
      <t>瑞西</t>
    </r>
    <rPh sb="0" eb="2">
      <t>スイス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</si>
  <si>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ベルヌ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</si>
  <si>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ヅーリック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</si>
  <si>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ウィンテルチュール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</si>
  <si>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其他各地</t>
    </r>
    <rPh sb="2" eb="4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</si>
  <si>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アンウエルス市</t>
    </r>
    <rPh sb="6" eb="7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</si>
  <si>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マドリッド及其他</t>
    </r>
    <rPh sb="5" eb="6">
      <t>オヨ</t>
    </rPh>
    <rPh sb="6" eb="7">
      <t>ソ</t>
    </rPh>
    <rPh sb="7" eb="8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</si>
  <si>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北亜米利加</t>
    </r>
    <rPh sb="0" eb="1">
      <t>キタ</t>
    </rPh>
    <rPh sb="1" eb="5">
      <t>アメリカ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</si>
  <si>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紐育市</t>
    </r>
    <rPh sb="2" eb="3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</si>
  <si>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シカゴ市</t>
    </r>
    <rPh sb="3" eb="4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</si>
  <si>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オークランド市</t>
    </r>
    <rPh sb="6" eb="7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</si>
  <si>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アラメダ市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</si>
  <si>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其他カルホルニア州各地</t>
    </r>
    <rPh sb="0" eb="1">
      <t>ソ</t>
    </rPh>
    <rPh sb="1" eb="2">
      <t>タ</t>
    </rPh>
    <rPh sb="8" eb="9">
      <t>シュウ</t>
    </rPh>
    <rPh sb="9" eb="11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</si>
  <si>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其他オレゴン州各地</t>
    </r>
    <rPh sb="6" eb="7">
      <t>シュウ</t>
    </rPh>
    <rPh sb="7" eb="9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</si>
  <si>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アリゾナ州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</si>
  <si>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ユタ州</t>
    </r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</si>
  <si>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コロラド州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</si>
  <si>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其他華盛頓州各地</t>
    </r>
    <rPh sb="0" eb="1">
      <t>ソ</t>
    </rPh>
    <rPh sb="1" eb="2">
      <t>タ</t>
    </rPh>
    <rPh sb="2" eb="3">
      <t>ハナ</t>
    </rPh>
    <rPh sb="3" eb="4">
      <t>モリ</t>
    </rPh>
    <rPh sb="4" eb="5">
      <t>トン</t>
    </rPh>
    <rPh sb="5" eb="6">
      <t>シュウ</t>
    </rPh>
    <rPh sb="6" eb="8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</si>
  <si>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ワイオミング州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</si>
  <si>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アラスカ州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</si>
  <si>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其他合衆国各地</t>
    </r>
    <rPh sb="0" eb="1">
      <t>ソ</t>
    </rPh>
    <rPh sb="1" eb="2">
      <t>タ</t>
    </rPh>
    <rPh sb="2" eb="5">
      <t>ガッシュウコク</t>
    </rPh>
    <rPh sb="5" eb="7">
      <t>カクチ</t>
    </rPh>
    <phoneticPr fontId="2"/>
  </si>
  <si>
    <r>
      <rPr>
        <sz val="11"/>
        <color theme="1"/>
        <rFont val="ＭＳ Ｐゴシック"/>
        <family val="3"/>
        <charset val="128"/>
      </rPr>
      <t>英吉利領</t>
    </r>
    <rPh sb="3" eb="4">
      <t>リョウ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</si>
  <si>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キャンバーランド及其附近</t>
    </r>
    <rPh sb="8" eb="9">
      <t>オヨ</t>
    </rPh>
    <rPh sb="9" eb="12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</si>
  <si>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ポートエシングトン及其附近</t>
    </r>
    <rPh sb="9" eb="10">
      <t>オヨ</t>
    </rPh>
    <rPh sb="10" eb="13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</si>
  <si>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其他加拿太各地方</t>
    </r>
    <rPh sb="0" eb="2">
      <t>ソノタ</t>
    </rPh>
    <rPh sb="2" eb="3">
      <t>カ</t>
    </rPh>
    <rPh sb="4" eb="5">
      <t>タ</t>
    </rPh>
    <rPh sb="5" eb="6">
      <t>カク</t>
    </rPh>
    <rPh sb="6" eb="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</si>
  <si>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エスペランサ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</si>
  <si>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理馬市及其附近</t>
    </r>
    <rPh sb="0" eb="1">
      <t>リ</t>
    </rPh>
    <rPh sb="1" eb="2">
      <t>ウマ</t>
    </rPh>
    <rPh sb="2" eb="3">
      <t>シ</t>
    </rPh>
    <rPh sb="3" eb="4">
      <t>オヨ</t>
    </rPh>
    <rPh sb="4" eb="5">
      <t>ソノ</t>
    </rPh>
    <rPh sb="5" eb="7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</si>
  <si>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南亜米利加</t>
    </r>
    <rPh sb="0" eb="1">
      <t>ミナミ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</si>
  <si>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伯利西爾</t>
    </r>
    <rPh sb="0" eb="1">
      <t>ハク</t>
    </rPh>
    <rPh sb="1" eb="2">
      <t>リ</t>
    </rPh>
    <rPh sb="2" eb="3">
      <t>ニシ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</si>
  <si>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ボリビア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</si>
  <si>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</t>
    </r>
    <rPh sb="0" eb="1">
      <t>ヒ</t>
    </rPh>
    <rPh sb="1" eb="2">
      <t>リツ</t>
    </rPh>
    <rPh sb="2" eb="3">
      <t>ハマ</t>
    </rPh>
    <rPh sb="3" eb="5">
      <t>グントウ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</si>
  <si>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メルボルン市及其附近</t>
    </r>
    <rPh sb="5" eb="6">
      <t>シ</t>
    </rPh>
    <rPh sb="6" eb="7">
      <t>オヨ</t>
    </rPh>
    <rPh sb="7" eb="10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</si>
  <si>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仏蘭西領</t>
    </r>
    <rPh sb="3" eb="4">
      <t>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</si>
  <si>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ニューカレドニア</t>
    </r>
    <phoneticPr fontId="2"/>
  </si>
  <si>
    <t>哈爾浜（満州）</t>
    <rPh sb="4" eb="6">
      <t>マンシュウ</t>
    </rPh>
    <phoneticPr fontId="2"/>
  </si>
  <si>
    <t>伯戞羅尼斯諾牙（同）</t>
    <rPh sb="0" eb="1">
      <t>ハク</t>
    </rPh>
    <rPh sb="2" eb="3">
      <t>ラ</t>
    </rPh>
    <rPh sb="3" eb="4">
      <t>アマ</t>
    </rPh>
    <rPh sb="4" eb="5">
      <t>シ</t>
    </rPh>
    <rPh sb="5" eb="6">
      <t>ダク</t>
    </rPh>
    <rPh sb="6" eb="7">
      <t>キバ</t>
    </rPh>
    <rPh sb="8" eb="9">
      <t>オナ</t>
    </rPh>
    <phoneticPr fontId="2"/>
  </si>
  <si>
    <t>北米合衆国領</t>
    <rPh sb="0" eb="2">
      <t>ホクベイ</t>
    </rPh>
    <rPh sb="2" eb="5">
      <t>ガッシュウコク</t>
    </rPh>
    <rPh sb="5" eb="6">
      <t>リョウ</t>
    </rPh>
    <phoneticPr fontId="2"/>
  </si>
  <si>
    <t>欧羅巴</t>
    <rPh sb="0" eb="3">
      <t>ヨーロッパ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</si>
  <si>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41</t>
    </r>
    <r>
      <rPr>
        <sz val="11"/>
        <color theme="1"/>
        <rFont val="ＭＳ Ｐゴシック"/>
        <family val="3"/>
        <charset val="128"/>
        <scheme val="minor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</si>
  <si>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35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</si>
  <si>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蘇州及其附近</t>
    </r>
    <rPh sb="0" eb="2">
      <t>ソシュウ</t>
    </rPh>
    <rPh sb="2" eb="3">
      <t>オヨ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</si>
  <si>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重慶及其附近</t>
    </r>
    <rPh sb="0" eb="1">
      <t>オモ</t>
    </rPh>
    <rPh sb="2" eb="3">
      <t>キュウ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</si>
  <si>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鎮南浦及其附近</t>
    </r>
    <rPh sb="0" eb="1">
      <t>マモル</t>
    </rPh>
    <rPh sb="1" eb="3">
      <t>ナンポ</t>
    </rPh>
    <rPh sb="3" eb="4">
      <t>オヨ</t>
    </rPh>
    <rPh sb="4" eb="5">
      <t>ソノ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</si>
  <si>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馬山</t>
    </r>
    <rPh sb="0" eb="1">
      <t>ウマ</t>
    </rPh>
    <rPh sb="1" eb="2">
      <t>ヤマ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</si>
  <si>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倫敦及其他各地</t>
    </r>
    <rPh sb="0" eb="2">
      <t>ロンドン</t>
    </rPh>
    <rPh sb="2" eb="3">
      <t>オヨ</t>
    </rPh>
    <rPh sb="3" eb="4">
      <t>ソ</t>
    </rPh>
    <rPh sb="4" eb="5">
      <t>タ</t>
    </rPh>
    <rPh sb="5" eb="7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</si>
  <si>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莫斯科</t>
    </r>
    <rPh sb="2" eb="3">
      <t>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</si>
  <si>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維納</t>
    </r>
    <rPh sb="0" eb="1">
      <t>イ</t>
    </rPh>
    <rPh sb="1" eb="2">
      <t>ナン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</si>
  <si>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ジュネーブ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</si>
  <si>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ブリュッセル及其他</t>
    </r>
    <rPh sb="6" eb="7">
      <t>オヨ</t>
    </rPh>
    <rPh sb="7" eb="8">
      <t>ソ</t>
    </rPh>
    <rPh sb="8" eb="9">
      <t>タ</t>
    </rPh>
    <phoneticPr fontId="2"/>
  </si>
  <si>
    <r>
      <rPr>
        <sz val="11"/>
        <color theme="1"/>
        <rFont val="ＭＳ Ｐゴシック"/>
        <family val="3"/>
        <charset val="128"/>
      </rPr>
      <t>丁抹</t>
    </r>
    <rPh sb="0" eb="2">
      <t>デンマーク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</si>
  <si>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コペンハーゲン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</si>
  <si>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紐育市外各地</t>
    </r>
    <rPh sb="2" eb="3">
      <t>シ</t>
    </rPh>
    <rPh sb="3" eb="4">
      <t>ソト</t>
    </rPh>
    <rPh sb="4" eb="6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</si>
  <si>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バークレー市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</si>
  <si>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其他カリフォルニア州各地</t>
    </r>
    <rPh sb="0" eb="1">
      <t>ソ</t>
    </rPh>
    <rPh sb="1" eb="2">
      <t>タ</t>
    </rPh>
    <rPh sb="9" eb="10">
      <t>シュウ</t>
    </rPh>
    <rPh sb="10" eb="12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</si>
  <si>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ネバタ州</t>
    </r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</si>
  <si>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スポーケン市及其附近</t>
    </r>
    <rPh sb="5" eb="6">
      <t>シ</t>
    </rPh>
    <rPh sb="6" eb="7">
      <t>オヨ</t>
    </rPh>
    <rPh sb="7" eb="8">
      <t>ソノ</t>
    </rPh>
    <rPh sb="8" eb="10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</si>
  <si>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サントス</t>
    </r>
    <phoneticPr fontId="2"/>
  </si>
  <si>
    <r>
      <rPr>
        <sz val="11"/>
        <color theme="1"/>
        <rFont val="ＭＳ Ｐゴシック"/>
        <family val="3"/>
        <charset val="128"/>
      </rPr>
      <t>北米合衆国</t>
    </r>
    <phoneticPr fontId="3"/>
  </si>
  <si>
    <r>
      <rPr>
        <sz val="11"/>
        <color theme="1"/>
        <rFont val="ＭＳ Ｐゴシック"/>
        <family val="3"/>
        <charset val="128"/>
      </rPr>
      <t>北米合衆国領</t>
    </r>
    <rPh sb="5" eb="6">
      <t>リョウ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</si>
  <si>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比律濱群島マニラ市</t>
    </r>
    <rPh sb="0" eb="1">
      <t>ヒ</t>
    </rPh>
    <rPh sb="1" eb="2">
      <t>リツ</t>
    </rPh>
    <rPh sb="2" eb="3">
      <t>ハマ</t>
    </rPh>
    <rPh sb="3" eb="5">
      <t>グントウ</t>
    </rPh>
    <rPh sb="8" eb="9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</si>
  <si>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ブリスベン及其附近</t>
    </r>
    <rPh sb="5" eb="6">
      <t>オヨ</t>
    </rPh>
    <rPh sb="6" eb="7">
      <t>ソノ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</si>
  <si>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ブルーム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</si>
  <si>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コサック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</si>
  <si>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新南威爾斯州</t>
    </r>
    <rPh sb="0" eb="1">
      <t>シン</t>
    </rPh>
    <rPh sb="1" eb="2">
      <t>ミナミ</t>
    </rPh>
    <rPh sb="2" eb="3">
      <t>イ</t>
    </rPh>
    <rPh sb="5" eb="6">
      <t>シュウ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</si>
  <si>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22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r>
      <rPr>
        <sz val="11"/>
        <color theme="1"/>
        <rFont val="Arial"/>
        <family val="2"/>
      </rPr>
      <t/>
    </r>
    <phoneticPr fontId="2"/>
  </si>
  <si>
    <t>合計（台湾人）</t>
    <rPh sb="0" eb="2">
      <t>ゴウケイケイ</t>
    </rPh>
    <rPh sb="3" eb="5">
      <t>タイワン</t>
    </rPh>
    <rPh sb="5" eb="6">
      <t>ジン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</si>
  <si>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23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</si>
  <si>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34</t>
    </r>
    <r>
      <rPr>
        <sz val="11"/>
        <color theme="1"/>
        <rFont val="ＭＳ Ｐゴシック"/>
        <family val="3"/>
        <charset val="128"/>
        <scheme val="minor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</si>
  <si>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36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</si>
  <si>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其他各地（台湾人）</t>
    </r>
    <rPh sb="0" eb="1">
      <t>ソノ</t>
    </rPh>
    <rPh sb="1" eb="2">
      <t>タ</t>
    </rPh>
    <rPh sb="2" eb="4">
      <t>カクチ</t>
    </rPh>
    <rPh sb="5" eb="7">
      <t>タイワン</t>
    </rPh>
    <rPh sb="7" eb="8">
      <t>ジン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</si>
  <si>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其他各地</t>
    </r>
    <rPh sb="0" eb="1">
      <t>ソノ</t>
    </rPh>
    <rPh sb="1" eb="2">
      <t>ホカ</t>
    </rPh>
    <rPh sb="2" eb="4">
      <t>カクチ</t>
    </rPh>
    <phoneticPr fontId="2"/>
  </si>
  <si>
    <r>
      <rPr>
        <sz val="11"/>
        <color theme="1"/>
        <rFont val="ＭＳ Ｐゴシック"/>
        <family val="3"/>
        <charset val="128"/>
      </rPr>
      <t>露西亜領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</si>
  <si>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錫蘭（スリランカ）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</si>
  <si>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欧羅巴</t>
    </r>
    <rPh sb="0" eb="3">
      <t>ヨーロッパ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</si>
  <si>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倫敦</t>
    </r>
    <phoneticPr fontId="2"/>
  </si>
  <si>
    <r>
      <rPr>
        <sz val="11"/>
        <color theme="1"/>
        <rFont val="ＭＳ Ｐゴシック"/>
        <family val="3"/>
        <charset val="128"/>
      </rPr>
      <t>墺地利洪牙利</t>
    </r>
    <rPh sb="4" eb="5">
      <t>キバ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</si>
  <si>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アンヴェルス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</si>
  <si>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クールセルモット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</si>
  <si>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ラーデン</t>
    </r>
    <phoneticPr fontId="2"/>
  </si>
  <si>
    <r>
      <rPr>
        <sz val="11"/>
        <color theme="1"/>
        <rFont val="ＭＳ Ｐゴシック"/>
        <family val="3"/>
        <charset val="128"/>
      </rPr>
      <t>丁抹</t>
    </r>
    <rPh sb="0" eb="1">
      <t>テイ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</si>
  <si>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馬徳里</t>
    </r>
    <rPh sb="0" eb="1">
      <t>ウマ</t>
    </rPh>
    <rPh sb="1" eb="2">
      <t>トク</t>
    </rPh>
    <rPh sb="2" eb="3">
      <t>サト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</si>
  <si>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華盛頓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</si>
  <si>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ミズリー州各地</t>
    </r>
    <rPh sb="4" eb="5">
      <t>シュウ</t>
    </rPh>
    <rPh sb="5" eb="7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</si>
  <si>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カリフォルニア州各地（桑港を除く）</t>
    </r>
    <rPh sb="7" eb="8">
      <t>シュウ</t>
    </rPh>
    <rPh sb="8" eb="10">
      <t>カクチ</t>
    </rPh>
    <rPh sb="11" eb="12">
      <t>クワ</t>
    </rPh>
    <rPh sb="12" eb="13">
      <t>ミナト</t>
    </rPh>
    <rPh sb="14" eb="15">
      <t>ノゾ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</si>
  <si>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ニューメキシコ州</t>
    </r>
    <rPh sb="7" eb="8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</si>
  <si>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モンタナ州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</si>
  <si>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オレゴン州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</si>
  <si>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モントリオール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</si>
  <si>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トロント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</si>
  <si>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ラスエスペランサス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</si>
  <si>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亜爾然丁</t>
    </r>
    <rPh sb="0" eb="1">
      <t>ア</t>
    </rPh>
    <rPh sb="1" eb="2">
      <t>ニ</t>
    </rPh>
    <rPh sb="2" eb="3">
      <t>シカ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</si>
  <si>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ボノサイレス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</si>
  <si>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新南威爾斯州（ニューサウスウエールズ）</t>
    </r>
    <rPh sb="0" eb="1">
      <t>シン</t>
    </rPh>
    <rPh sb="1" eb="2">
      <t>ミナミ</t>
    </rPh>
    <rPh sb="2" eb="3">
      <t>イ</t>
    </rPh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</si>
  <si>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ブルーム及其附近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</si>
  <si>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コサック及其附近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</si>
  <si>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37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</si>
  <si>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保定</t>
    </r>
    <rPh sb="0" eb="1">
      <t>タモツ</t>
    </rPh>
    <rPh sb="1" eb="2">
      <t>サダム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</si>
  <si>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西沽</t>
    </r>
    <rPh sb="0" eb="1">
      <t>ニシ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</si>
  <si>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唐山</t>
    </r>
    <rPh sb="0" eb="1">
      <t>トウ</t>
    </rPh>
    <rPh sb="1" eb="2">
      <t>ヤマ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</si>
  <si>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膠州湾</t>
    </r>
    <rPh sb="1" eb="2">
      <t>シュウ</t>
    </rPh>
    <rPh sb="2" eb="3">
      <t>ワン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</si>
  <si>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威海衛</t>
    </r>
    <rPh sb="0" eb="3">
      <t>イカイエイ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</si>
  <si>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武昌</t>
    </r>
    <rPh sb="0" eb="1">
      <t>タケ</t>
    </rPh>
    <rPh sb="1" eb="2">
      <t>アキラ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</si>
  <si>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長沙</t>
    </r>
    <rPh sb="0" eb="1">
      <t>ナガ</t>
    </rPh>
    <rPh sb="1" eb="2">
      <t>スナ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</si>
  <si>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沙市</t>
    </r>
    <rPh sb="0" eb="1">
      <t>スナ</t>
    </rPh>
    <rPh sb="1" eb="2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</si>
  <si>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重慶附近</t>
    </r>
    <rPh sb="0" eb="1">
      <t>オモ</t>
    </rPh>
    <rPh sb="2" eb="4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</si>
  <si>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鎭江</t>
    </r>
    <rPh sb="1" eb="2">
      <t>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</si>
  <si>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蕪湖</t>
    </r>
    <rPh sb="0" eb="1">
      <t>カブラ</t>
    </rPh>
    <rPh sb="1" eb="2">
      <t>ミズウミ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</si>
  <si>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汕頭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</si>
  <si>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汕頭（台湾人）</t>
    </r>
    <rPh sb="3" eb="5">
      <t>タイワン</t>
    </rPh>
    <rPh sb="5" eb="6">
      <t>ジン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</si>
  <si>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瀧山</t>
    </r>
    <rPh sb="0" eb="2">
      <t>タキヤマ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</si>
  <si>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開城</t>
    </r>
    <rPh sb="0" eb="2">
      <t>カイジョウ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</si>
  <si>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永登浦</t>
    </r>
    <rPh sb="0" eb="1">
      <t>エイ</t>
    </rPh>
    <rPh sb="1" eb="2">
      <t>ノボル</t>
    </rPh>
    <rPh sb="2" eb="3">
      <t>ウラ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</si>
  <si>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始興鳥山の間</t>
    </r>
    <rPh sb="0" eb="1">
      <t>ハジ</t>
    </rPh>
    <rPh sb="1" eb="2">
      <t>キョウ</t>
    </rPh>
    <rPh sb="2" eb="3">
      <t>トリ</t>
    </rPh>
    <rPh sb="3" eb="4">
      <t>ヤマ</t>
    </rPh>
    <rPh sb="5" eb="6">
      <t>アイダ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</si>
  <si>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平澤</t>
    </r>
  </si>
  <si>
    <r>
      <rPr>
        <sz val="11"/>
        <color theme="1"/>
        <rFont val="ＭＳ Ｐゴシック"/>
        <family val="2"/>
        <charset val="128"/>
        <scheme val="minor"/>
      </rPr>
      <t>天安</t>
    </r>
    <rPh sb="0" eb="1">
      <t>テン</t>
    </rPh>
    <rPh sb="1" eb="2">
      <t>ヤス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</si>
  <si>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鳥致院</t>
    </r>
    <rPh sb="0" eb="1">
      <t>トリ</t>
    </rPh>
    <rPh sb="1" eb="2">
      <t>チ</t>
    </rPh>
    <rPh sb="2" eb="3">
      <t>イン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</si>
  <si>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芙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江</t>
    </r>
    <rPh sb="2" eb="3">
      <t>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</si>
  <si>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新灘津</t>
    </r>
    <rPh sb="0" eb="1">
      <t>シン</t>
    </rPh>
    <rPh sb="1" eb="2">
      <t>ナダ</t>
    </rPh>
    <rPh sb="2" eb="3">
      <t>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</si>
  <si>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太田</t>
    </r>
    <rPh sb="0" eb="1">
      <t>フト</t>
    </rPh>
    <rPh sb="1" eb="2">
      <t>タ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</si>
  <si>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増若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</si>
  <si>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赤登浦</t>
    </r>
    <rPh sb="0" eb="1">
      <t>アカ</t>
    </rPh>
    <rPh sb="1" eb="2">
      <t>ノボ</t>
    </rPh>
    <rPh sb="2" eb="3">
      <t>ウラ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</si>
  <si>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永同</t>
    </r>
    <rPh sb="0" eb="1">
      <t>エイ</t>
    </rPh>
    <rPh sb="1" eb="2">
      <t>ドウ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</si>
  <si>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海州</t>
    </r>
    <rPh sb="0" eb="1">
      <t>ウミ</t>
    </rPh>
    <rPh sb="1" eb="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</si>
  <si>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瀧湖島</t>
    </r>
    <rPh sb="0" eb="1">
      <t>タキ</t>
    </rPh>
    <rPh sb="1" eb="2">
      <t>ミズウミ</t>
    </rPh>
    <rPh sb="2" eb="3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</si>
  <si>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於青島</t>
    </r>
    <rPh sb="0" eb="1">
      <t>オ</t>
    </rPh>
    <rPh sb="1" eb="2">
      <t>アオ</t>
    </rPh>
    <rPh sb="2" eb="3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</si>
  <si>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水原</t>
    </r>
    <rPh sb="0" eb="2">
      <t>ミズハラ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</si>
  <si>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助浦</t>
    </r>
    <rPh sb="0" eb="1">
      <t>タス</t>
    </rPh>
    <rPh sb="1" eb="2">
      <t>ウラ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</si>
  <si>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金河</t>
    </r>
    <rPh sb="0" eb="1">
      <t>カネ</t>
    </rPh>
    <rPh sb="1" eb="2">
      <t>カワ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</si>
  <si>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元山</t>
    </r>
    <rPh sb="0" eb="2">
      <t>モトヤマ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</si>
  <si>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馬山（各国居留地）</t>
    </r>
    <rPh sb="0" eb="1">
      <t>ウマ</t>
    </rPh>
    <rPh sb="1" eb="2">
      <t>ヤマ</t>
    </rPh>
    <rPh sb="3" eb="5">
      <t>カッコク</t>
    </rPh>
    <rPh sb="5" eb="8">
      <t>キョリュウチ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</si>
  <si>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昌原</t>
    </r>
    <rPh sb="0" eb="1">
      <t>アキラ</t>
    </rPh>
    <rPh sb="1" eb="2">
      <t>ハラ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</si>
  <si>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統営</t>
    </r>
    <rPh sb="0" eb="1">
      <t>モトイ</t>
    </rPh>
    <rPh sb="1" eb="2">
      <t>エイ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</si>
  <si>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巨済島</t>
    </r>
    <rPh sb="0" eb="1">
      <t>キョ</t>
    </rPh>
    <rPh sb="1" eb="2">
      <t>スミ</t>
    </rPh>
    <rPh sb="2" eb="3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</si>
  <si>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鎭南浦</t>
    </r>
    <rPh sb="1" eb="2">
      <t>ミナミ</t>
    </rPh>
    <rPh sb="2" eb="3">
      <t>ウラ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</si>
  <si>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兼二浦</t>
    </r>
    <rPh sb="0" eb="1">
      <t>カ</t>
    </rPh>
    <rPh sb="1" eb="2">
      <t>ニ</t>
    </rPh>
    <rPh sb="2" eb="3">
      <t>ウラ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</si>
  <si>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平壌及其附近</t>
    </r>
    <rPh sb="0" eb="2">
      <t>ピョンヤン</t>
    </rPh>
    <rPh sb="2" eb="3">
      <t>オヨ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</si>
  <si>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群山</t>
    </r>
    <rPh sb="0" eb="1">
      <t>グン</t>
    </rPh>
    <rPh sb="1" eb="2">
      <t>ヤマ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</si>
  <si>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江鏡</t>
    </r>
    <rPh sb="0" eb="1">
      <t>エ</t>
    </rPh>
    <rPh sb="1" eb="2">
      <t>カガミ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</si>
  <si>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黄山</t>
    </r>
    <rPh sb="0" eb="2">
      <t>コウザン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</si>
  <si>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全州</t>
    </r>
    <rPh sb="0" eb="1">
      <t>ゼン</t>
    </rPh>
    <rPh sb="1" eb="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</si>
  <si>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公州</t>
    </r>
    <rPh sb="0" eb="1">
      <t>コウ</t>
    </rPh>
    <rPh sb="1" eb="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</si>
  <si>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東芝山</t>
    </r>
    <rPh sb="0" eb="2">
      <t>トウシバ</t>
    </rPh>
    <rPh sb="2" eb="3">
      <t>ヤマ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</si>
  <si>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シラーチヤ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</si>
  <si>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馬刺加</t>
    </r>
    <rPh sb="0" eb="1">
      <t>ウマ</t>
    </rPh>
    <rPh sb="1" eb="2">
      <t>サ</t>
    </rPh>
    <rPh sb="2" eb="3">
      <t>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</si>
  <si>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ハンガロール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</si>
  <si>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マングレー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</si>
  <si>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錫蘭</t>
    </r>
    <phoneticPr fontId="2"/>
  </si>
  <si>
    <r>
      <rPr>
        <sz val="11"/>
        <color theme="1"/>
        <rFont val="ＭＳ Ｐゴシック"/>
        <family val="3"/>
        <charset val="128"/>
      </rPr>
      <t>墺地利
洪牙利</t>
    </r>
    <rPh sb="5" eb="6">
      <t>キバ</t>
    </rPh>
    <phoneticPr fontId="2"/>
  </si>
  <si>
    <r>
      <rPr>
        <sz val="11"/>
        <color theme="1"/>
        <rFont val="ＭＳ Ｐゴシック"/>
        <family val="3"/>
        <charset val="128"/>
      </rPr>
      <t>瑞典諾威</t>
    </r>
    <rPh sb="0" eb="2">
      <t>スウェーデン</t>
    </rPh>
    <rPh sb="2" eb="4">
      <t>ノルウェー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</si>
  <si>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ストックホルム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</si>
  <si>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ディストリクトオブコロンビア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</si>
  <si>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ネブラスカ州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</si>
  <si>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ミズリー州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</si>
  <si>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イリノイ州シカゴ及其他各地</t>
    </r>
    <rPh sb="4" eb="5">
      <t>シュウ</t>
    </rPh>
    <rPh sb="8" eb="9">
      <t>オヨ</t>
    </rPh>
    <rPh sb="9" eb="10">
      <t>ソ</t>
    </rPh>
    <rPh sb="10" eb="11">
      <t>タ</t>
    </rPh>
    <rPh sb="11" eb="13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</si>
  <si>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テキサス州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</si>
  <si>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ノースダコタ州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</si>
  <si>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ミネソタ州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</si>
  <si>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オハイオ州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</si>
  <si>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インディアナ州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</si>
  <si>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サウスダコタ州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</si>
  <si>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ルイジアナ州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</si>
  <si>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ミシガン州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</si>
  <si>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ウィスコンシン州</t>
    </r>
    <rPh sb="7" eb="8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</si>
  <si>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アイオワ州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</si>
  <si>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加里福尼亜州桑港及其他各地</t>
    </r>
    <rPh sb="0" eb="1">
      <t>カ</t>
    </rPh>
    <rPh sb="1" eb="2">
      <t>サト</t>
    </rPh>
    <rPh sb="2" eb="3">
      <t>フク</t>
    </rPh>
    <rPh sb="3" eb="4">
      <t>アマ</t>
    </rPh>
    <rPh sb="4" eb="5">
      <t>ア</t>
    </rPh>
    <rPh sb="5" eb="6">
      <t>シュウ</t>
    </rPh>
    <rPh sb="6" eb="7">
      <t>クワ</t>
    </rPh>
    <rPh sb="7" eb="8">
      <t>ミナト</t>
    </rPh>
    <rPh sb="8" eb="9">
      <t>キュウ</t>
    </rPh>
    <rPh sb="9" eb="10">
      <t>ソノ</t>
    </rPh>
    <rPh sb="10" eb="11">
      <t>タ</t>
    </rPh>
    <rPh sb="11" eb="13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</si>
  <si>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ニューメキシコ州キブソン地方</t>
    </r>
    <rPh sb="7" eb="8">
      <t>シュウ</t>
    </rPh>
    <rPh sb="12" eb="14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</si>
  <si>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ネバタ州理の附近</t>
    </r>
    <rPh sb="3" eb="4">
      <t>シュウ</t>
    </rPh>
    <rPh sb="4" eb="5">
      <t>リ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</si>
  <si>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アリゾナ州鉄道附近</t>
    </r>
    <rPh sb="4" eb="5">
      <t>シュウ</t>
    </rPh>
    <rPh sb="5" eb="7">
      <t>テツドウ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</si>
  <si>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ユタ州ワートレーキ附近</t>
    </r>
    <rPh sb="2" eb="3">
      <t>シュウ</t>
    </rPh>
    <rPh sb="9" eb="11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</si>
  <si>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アイダホ州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</si>
  <si>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オレゴン州ポートランド及其他各地</t>
    </r>
    <rPh sb="4" eb="5">
      <t>シュウ</t>
    </rPh>
    <rPh sb="11" eb="12">
      <t>オヨ</t>
    </rPh>
    <rPh sb="12" eb="14">
      <t>ソノタ</t>
    </rPh>
    <rPh sb="14" eb="16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</si>
  <si>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ワシントン州シアトル及其他各地</t>
    </r>
    <rPh sb="5" eb="6">
      <t>シュウ</t>
    </rPh>
    <rPh sb="10" eb="11">
      <t>オヨ</t>
    </rPh>
    <rPh sb="11" eb="13">
      <t>ソノタ</t>
    </rPh>
    <rPh sb="13" eb="15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</si>
  <si>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亜拉斯地</t>
    </r>
    <rPh sb="0" eb="1">
      <t>ア</t>
    </rPh>
    <rPh sb="1" eb="2">
      <t>ヒシ</t>
    </rPh>
    <rPh sb="3" eb="4">
      <t>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</si>
  <si>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其他各地</t>
    </r>
    <rPh sb="0" eb="1">
      <t>ソノ</t>
    </rPh>
    <rPh sb="1" eb="2">
      <t>ホカ</t>
    </rPh>
    <rPh sb="2" eb="4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</si>
  <si>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哥倫比亜州晩香坡市及其他</t>
    </r>
    <rPh sb="1" eb="2">
      <t>リン</t>
    </rPh>
    <rPh sb="2" eb="3">
      <t>ヒ</t>
    </rPh>
    <rPh sb="3" eb="4">
      <t>ア</t>
    </rPh>
    <rPh sb="4" eb="5">
      <t>シュウ</t>
    </rPh>
    <rPh sb="5" eb="6">
      <t>バン</t>
    </rPh>
    <rPh sb="6" eb="7">
      <t>カオリ</t>
    </rPh>
    <rPh sb="8" eb="9">
      <t>シ</t>
    </rPh>
    <rPh sb="9" eb="10">
      <t>キュウ</t>
    </rPh>
    <rPh sb="10" eb="11">
      <t>ソノ</t>
    </rPh>
    <rPh sb="11" eb="12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</si>
  <si>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西北州ドウソン</t>
    </r>
    <rPh sb="0" eb="1">
      <t>ニシ</t>
    </rPh>
    <rPh sb="1" eb="2">
      <t>キタ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</si>
  <si>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墨其西哥市及其他各地</t>
    </r>
    <rPh sb="0" eb="1">
      <t>スミ</t>
    </rPh>
    <rPh sb="1" eb="2">
      <t>ソノ</t>
    </rPh>
    <rPh sb="2" eb="3">
      <t>ニシ</t>
    </rPh>
    <rPh sb="3" eb="4">
      <t>ウタ</t>
    </rPh>
    <rPh sb="4" eb="5">
      <t>シ</t>
    </rPh>
    <rPh sb="5" eb="6">
      <t>オヨ</t>
    </rPh>
    <rPh sb="6" eb="10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</si>
  <si>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ブエノスアイレス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</si>
  <si>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秘露</t>
    </r>
    <rPh sb="0" eb="2">
      <t>ペルー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</si>
  <si>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里馬市</t>
    </r>
    <rPh sb="0" eb="1">
      <t>サト</t>
    </rPh>
    <rPh sb="1" eb="2">
      <t>ウマ</t>
    </rPh>
    <rPh sb="2" eb="3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</si>
  <si>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バルバディーヨ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</si>
  <si>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カニエテ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</si>
  <si>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トゥーマーン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</si>
  <si>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クイーンズランド州タウンズビル市及其他各地</t>
    </r>
    <rPh sb="8" eb="9">
      <t>シュウ</t>
    </rPh>
    <rPh sb="15" eb="16">
      <t>シ</t>
    </rPh>
    <rPh sb="16" eb="17">
      <t>オヨ</t>
    </rPh>
    <rPh sb="17" eb="18">
      <t>ソノ</t>
    </rPh>
    <rPh sb="18" eb="19">
      <t>タ</t>
    </rPh>
    <rPh sb="19" eb="21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</si>
  <si>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ウエリントン</t>
    </r>
    <phoneticPr fontId="2"/>
  </si>
  <si>
    <t>合計（台湾人）</t>
    <rPh sb="0" eb="2">
      <t>ゴウケイケイ</t>
    </rPh>
    <rPh sb="3" eb="6">
      <t>タイワンジン</t>
    </rPh>
    <phoneticPr fontId="2"/>
  </si>
  <si>
    <t>太洋洲濠洲</t>
    <rPh sb="0" eb="2">
      <t>タイヨウ</t>
    </rPh>
    <rPh sb="2" eb="3">
      <t>シュウ</t>
    </rPh>
    <rPh sb="3" eb="5">
      <t>ゴウシュウ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</si>
  <si>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25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</si>
  <si>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39</t>
    </r>
    <r>
      <rPr>
        <sz val="11"/>
        <color theme="1"/>
        <rFont val="ＭＳ Ｐゴシック"/>
        <family val="3"/>
        <charset val="128"/>
        <scheme val="minor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</si>
  <si>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38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</si>
  <si>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済南府</t>
    </r>
    <rPh sb="0" eb="1">
      <t>スミ</t>
    </rPh>
    <rPh sb="1" eb="2">
      <t>ミナミ</t>
    </rPh>
    <rPh sb="2" eb="3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</si>
  <si>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常徳府</t>
    </r>
    <rPh sb="0" eb="1">
      <t>ツネ</t>
    </rPh>
    <rPh sb="1" eb="2">
      <t>トク</t>
    </rPh>
    <rPh sb="2" eb="3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</si>
  <si>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沙市</t>
    </r>
    <rPh sb="0" eb="1">
      <t>シャ</t>
    </rPh>
    <rPh sb="1" eb="2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</si>
  <si>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大邸</t>
    </r>
    <rPh sb="0" eb="1">
      <t>オオ</t>
    </rPh>
    <rPh sb="1" eb="2">
      <t>ヤシキ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</si>
  <si>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欝陵島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</si>
  <si>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馬山（各国居留地）</t>
    </r>
    <rPh sb="0" eb="1">
      <t>ウマ</t>
    </rPh>
    <rPh sb="1" eb="2">
      <t>ヤマ</t>
    </rPh>
    <rPh sb="3" eb="5">
      <t>カッコク</t>
    </rPh>
    <rPh sb="5" eb="7">
      <t>キョリュウ</t>
    </rPh>
    <rPh sb="6" eb="7">
      <t>ドメ</t>
    </rPh>
    <rPh sb="7" eb="8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</si>
  <si>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馬山附近</t>
    </r>
    <rPh sb="0" eb="1">
      <t>ウマ</t>
    </rPh>
    <rPh sb="1" eb="2">
      <t>ヤマ</t>
    </rPh>
    <rPh sb="2" eb="4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</si>
  <si>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舊馬山浦</t>
    </r>
    <rPh sb="1" eb="2">
      <t>ウマ</t>
    </rPh>
    <rPh sb="2" eb="4">
      <t>ヤマウラ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</si>
  <si>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晋州府</t>
    </r>
    <rPh sb="0" eb="1">
      <t>シン</t>
    </rPh>
    <rPh sb="1" eb="2">
      <t>シュウ</t>
    </rPh>
    <rPh sb="2" eb="3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</si>
  <si>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聖彼得堡</t>
    </r>
    <rPh sb="0" eb="1">
      <t>キヨシ</t>
    </rPh>
    <rPh sb="1" eb="2">
      <t>カレ</t>
    </rPh>
    <rPh sb="2" eb="3">
      <t>トク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</si>
  <si>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長承浦</t>
    </r>
    <rPh sb="0" eb="1">
      <t>ナガ</t>
    </rPh>
    <rPh sb="2" eb="3">
      <t>ウラ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</si>
  <si>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松真浦</t>
    </r>
    <rPh sb="0" eb="1">
      <t>マツ</t>
    </rPh>
    <rPh sb="2" eb="3">
      <t>ウラ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</si>
  <si>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鏡城</t>
    </r>
    <rPh sb="0" eb="1">
      <t>カガミ</t>
    </rPh>
    <rPh sb="1" eb="2">
      <t>シロ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</si>
  <si>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清津</t>
    </r>
    <rPh sb="0" eb="1">
      <t>キヨ</t>
    </rPh>
    <rPh sb="1" eb="2">
      <t>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</si>
  <si>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群山附近</t>
    </r>
    <rPh sb="0" eb="1">
      <t>グン</t>
    </rPh>
    <rPh sb="1" eb="2">
      <t>ヤマ</t>
    </rPh>
    <rPh sb="2" eb="4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</si>
  <si>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江景及附近</t>
    </r>
    <rPh sb="0" eb="1">
      <t>エ</t>
    </rPh>
    <rPh sb="1" eb="2">
      <t>ケイ</t>
    </rPh>
    <rPh sb="2" eb="3">
      <t>キュウ</t>
    </rPh>
    <rPh sb="3" eb="5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</si>
  <si>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全州及附近</t>
    </r>
    <rPh sb="0" eb="1">
      <t>ゼン</t>
    </rPh>
    <rPh sb="1" eb="2">
      <t>シュウ</t>
    </rPh>
    <rPh sb="2" eb="3">
      <t>オヨ</t>
    </rPh>
    <rPh sb="3" eb="5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</si>
  <si>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公州及附近</t>
    </r>
    <rPh sb="0" eb="1">
      <t>コウ</t>
    </rPh>
    <rPh sb="1" eb="2">
      <t>シュウ</t>
    </rPh>
    <rPh sb="2" eb="3">
      <t>オヨ</t>
    </rPh>
    <rPh sb="3" eb="5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</si>
  <si>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新倉津及附近</t>
    </r>
    <rPh sb="0" eb="1">
      <t>シン</t>
    </rPh>
    <rPh sb="2" eb="3">
      <t>ツ</t>
    </rPh>
    <rPh sb="3" eb="4">
      <t>キュウ</t>
    </rPh>
    <rPh sb="4" eb="6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</si>
  <si>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計</t>
    </r>
    <rPh sb="0" eb="1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</si>
  <si>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</t>
    </r>
    <rPh sb="0" eb="1">
      <t>ハジメ</t>
    </rPh>
    <rPh sb="1" eb="2">
      <t>バイ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</si>
  <si>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倫敦及其他</t>
    </r>
    <rPh sb="0" eb="2">
      <t>ロンドン</t>
    </rPh>
    <rPh sb="2" eb="3">
      <t>キュウ</t>
    </rPh>
    <rPh sb="3" eb="4">
      <t>ソノ</t>
    </rPh>
    <rPh sb="4" eb="5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</si>
  <si>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紐育市同附近</t>
    </r>
    <rPh sb="2" eb="3">
      <t>シ</t>
    </rPh>
    <rPh sb="3" eb="4">
      <t>ドウ</t>
    </rPh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</si>
  <si>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カンザス州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</si>
  <si>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テネシー州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</si>
  <si>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桑港市</t>
    </r>
    <rPh sb="0" eb="1">
      <t>クワ</t>
    </rPh>
    <rPh sb="1" eb="2">
      <t>ミナト</t>
    </rPh>
    <rPh sb="2" eb="3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</si>
  <si>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ロースアンゼルス市</t>
    </r>
    <rPh sb="8" eb="9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</si>
  <si>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アラスカ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</si>
  <si>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ワシントン州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</si>
  <si>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其他各地</t>
    </r>
  </si>
  <si>
    <r>
      <rPr>
        <sz val="11"/>
        <color theme="1"/>
        <rFont val="ＭＳ Ｐゴシック"/>
        <family val="3"/>
        <charset val="128"/>
        <scheme val="minor"/>
      </rPr>
      <t>ユーコンテリトリードウソン及附近地方</t>
    </r>
    <rPh sb="13" eb="14">
      <t>オヨ</t>
    </rPh>
    <rPh sb="14" eb="16">
      <t>フキン</t>
    </rPh>
    <rPh sb="16" eb="18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</si>
  <si>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チヤパス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</si>
  <si>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テアンテペック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</si>
  <si>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大洋州</t>
    </r>
    <rPh sb="0" eb="2">
      <t>タイヨウ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</si>
  <si>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タウンズビル市</t>
    </r>
    <rPh sb="6" eb="7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</si>
  <si>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ブリスベン市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</si>
  <si>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北部クイーンズランド</t>
    </r>
    <rPh sb="0" eb="2">
      <t>ホクブ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</si>
  <si>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南部クイーンズランド</t>
    </r>
    <rPh sb="0" eb="2">
      <t>ナンブ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</si>
  <si>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木曜島</t>
    </r>
    <rPh sb="0" eb="2">
      <t>モクヨウ</t>
    </rPh>
    <rPh sb="2" eb="3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</si>
  <si>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ポートダーウィン附近</t>
    </r>
    <rPh sb="8" eb="10">
      <t>フキン</t>
    </rPh>
    <phoneticPr fontId="2"/>
  </si>
  <si>
    <t>加里福尼州各地（上の市を除く）</t>
    <rPh sb="0" eb="1">
      <t>カ</t>
    </rPh>
    <rPh sb="1" eb="2">
      <t>サト</t>
    </rPh>
    <rPh sb="2" eb="3">
      <t>フク</t>
    </rPh>
    <rPh sb="3" eb="4">
      <t>アマ</t>
    </rPh>
    <rPh sb="4" eb="5">
      <t>シュウ</t>
    </rPh>
    <rPh sb="5" eb="7">
      <t>カクチ</t>
    </rPh>
    <rPh sb="8" eb="9">
      <t>ウエ</t>
    </rPh>
    <rPh sb="10" eb="11">
      <t>シ</t>
    </rPh>
    <rPh sb="12" eb="13">
      <t>ノゾ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</si>
  <si>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39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</si>
  <si>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吉林</t>
    </r>
    <rPh sb="0" eb="1">
      <t>ヨシ</t>
    </rPh>
    <rPh sb="1" eb="2">
      <t>ハヤシ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</si>
  <si>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長春</t>
    </r>
    <rPh sb="0" eb="1">
      <t>ナガ</t>
    </rPh>
    <rPh sb="1" eb="2">
      <t>ハル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</si>
  <si>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孟家屯</t>
    </r>
    <rPh sb="0" eb="1">
      <t>ハジメ</t>
    </rPh>
    <rPh sb="1" eb="2">
      <t>イエ</t>
    </rPh>
    <rPh sb="2" eb="3">
      <t>タムロ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</si>
  <si>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鐵嶺</t>
    </r>
    <rPh sb="1" eb="2">
      <t>ミネ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</si>
  <si>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奉天</t>
    </r>
    <rPh sb="0" eb="2">
      <t>ホウテン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</si>
  <si>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昌図</t>
    </r>
    <rPh sb="0" eb="1">
      <t>アキラ</t>
    </rPh>
    <rPh sb="1" eb="2">
      <t>ズ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</si>
  <si>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開原</t>
    </r>
    <rPh sb="0" eb="2">
      <t>カイハラ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</si>
  <si>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海南島</t>
    </r>
    <rPh sb="0" eb="1">
      <t>ウミ</t>
    </rPh>
    <rPh sb="1" eb="2">
      <t>ミナミ</t>
    </rPh>
    <rPh sb="2" eb="3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</si>
  <si>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法庫門</t>
    </r>
    <rPh sb="0" eb="1">
      <t>ホウ</t>
    </rPh>
    <rPh sb="1" eb="2">
      <t>コ</t>
    </rPh>
    <rPh sb="2" eb="3">
      <t>モン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</si>
  <si>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遼陽</t>
    </r>
    <rPh sb="0" eb="1">
      <t>リョウ</t>
    </rPh>
    <rPh sb="1" eb="2">
      <t>ヨウ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</si>
  <si>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安東</t>
    </r>
    <rPh sb="0" eb="2">
      <t>アンドウ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</si>
  <si>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大東溝</t>
    </r>
    <rPh sb="0" eb="1">
      <t>オオ</t>
    </rPh>
    <rPh sb="1" eb="2">
      <t>ヒガシ</t>
    </rPh>
    <rPh sb="2" eb="3">
      <t>ミゾ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</si>
  <si>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鳳凰城</t>
    </r>
    <rPh sb="0" eb="2">
      <t>ホウオウ</t>
    </rPh>
    <rPh sb="2" eb="3">
      <t>シロ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</si>
  <si>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大治</t>
    </r>
    <rPh sb="0" eb="1">
      <t>オオ</t>
    </rPh>
    <rPh sb="1" eb="2">
      <t>オサ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</si>
  <si>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漢陽</t>
    </r>
    <rPh sb="0" eb="1">
      <t>カラ</t>
    </rPh>
    <rPh sb="1" eb="2">
      <t>ヨウ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</si>
  <si>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寧波</t>
    </r>
    <rPh sb="0" eb="2">
      <t>ニンポー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</si>
  <si>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チタ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</si>
  <si>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イマン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</si>
  <si>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薩哈連島アレキサンドルスク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</si>
  <si>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イルケーック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</si>
  <si>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スパッスカヤ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</si>
  <si>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馬刺加</t>
    </r>
    <rPh sb="0" eb="1">
      <t>ウマ</t>
    </rPh>
    <rPh sb="1" eb="2">
      <t>サ</t>
    </rPh>
    <rPh sb="2" eb="3">
      <t>クワ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</si>
  <si>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マンダレー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</si>
  <si>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ムルメン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</si>
  <si>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プーナ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</si>
  <si>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欧羅巴</t>
    </r>
    <rPh sb="0" eb="3">
      <t>ヨーロッパ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</si>
  <si>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英吉利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</si>
  <si>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墺地利地洪利</t>
    </r>
    <rPh sb="3" eb="4">
      <t>チ</t>
    </rPh>
    <rPh sb="4" eb="5">
      <t>コウ</t>
    </rPh>
    <rPh sb="5" eb="6">
      <t>トシ</t>
    </rPh>
    <phoneticPr fontId="2"/>
  </si>
  <si>
    <r>
      <rPr>
        <sz val="11"/>
        <color theme="1"/>
        <rFont val="ＭＳ Ｐゴシック"/>
        <family val="3"/>
        <charset val="128"/>
      </rPr>
      <t>瑞典</t>
    </r>
  </si>
  <si>
    <r>
      <rPr>
        <sz val="11"/>
        <color theme="1"/>
        <rFont val="ＭＳ Ｐゴシック"/>
        <family val="3"/>
        <charset val="128"/>
      </rPr>
      <t>露西亜</t>
    </r>
    <phoneticPr fontId="3"/>
  </si>
  <si>
    <r>
      <rPr>
        <sz val="11"/>
        <color theme="1"/>
        <rFont val="ＭＳ Ｐゴシック"/>
        <family val="3"/>
        <charset val="128"/>
        <scheme val="minor"/>
      </rPr>
      <t>ペテルプルク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</si>
  <si>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モスクワ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</si>
  <si>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インディアナ州インディアナポリス及其他</t>
    </r>
    <rPh sb="6" eb="7">
      <t>シュウ</t>
    </rPh>
    <rPh sb="16" eb="17">
      <t>オヨ</t>
    </rPh>
    <rPh sb="17" eb="18">
      <t>ソ</t>
    </rPh>
    <rPh sb="18" eb="19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</si>
  <si>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ルイジアナ州ニューオーリンズ及其他</t>
    </r>
    <rPh sb="5" eb="6">
      <t>シュウ</t>
    </rPh>
    <rPh sb="14" eb="15">
      <t>オヨ</t>
    </rPh>
    <rPh sb="15" eb="17">
      <t>ソノタ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</si>
  <si>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ミシガン州アナーバ及其他</t>
    </r>
    <rPh sb="4" eb="5">
      <t>シュウ</t>
    </rPh>
    <rPh sb="9" eb="10">
      <t>オヨ</t>
    </rPh>
    <rPh sb="10" eb="11">
      <t>ソ</t>
    </rPh>
    <rPh sb="11" eb="12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</si>
  <si>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ミネソタ州セントポール及其他</t>
    </r>
    <rPh sb="4" eb="5">
      <t>シュウ</t>
    </rPh>
    <rPh sb="11" eb="12">
      <t>オヨ</t>
    </rPh>
    <rPh sb="12" eb="14">
      <t>ソノタ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</si>
  <si>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ミズリー州セントルイス及其他</t>
    </r>
    <rPh sb="4" eb="5">
      <t>シュウ</t>
    </rPh>
    <rPh sb="11" eb="12">
      <t>オヨ</t>
    </rPh>
    <rPh sb="12" eb="14">
      <t>ソノタ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</si>
  <si>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ネブラスカ州チハマ及其他</t>
    </r>
    <rPh sb="5" eb="6">
      <t>シュウ</t>
    </rPh>
    <rPh sb="9" eb="10">
      <t>オヨ</t>
    </rPh>
    <rPh sb="10" eb="12">
      <t>ソノタ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</si>
  <si>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ノースダコタ州各市</t>
    </r>
    <rPh sb="6" eb="7">
      <t>シュウ</t>
    </rPh>
    <rPh sb="7" eb="9">
      <t>カクシ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</si>
  <si>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オハイオ州クリーブランド及其他</t>
    </r>
    <rPh sb="4" eb="5">
      <t>シュウ</t>
    </rPh>
    <rPh sb="12" eb="13">
      <t>オヨ</t>
    </rPh>
    <rPh sb="13" eb="15">
      <t>ソノタ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</si>
  <si>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テキサス州各市</t>
    </r>
    <rPh sb="4" eb="5">
      <t>シュウ</t>
    </rPh>
    <rPh sb="5" eb="7">
      <t>カクシ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</si>
  <si>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テネシー州各市</t>
    </r>
    <rPh sb="4" eb="5">
      <t>シュウ</t>
    </rPh>
    <rPh sb="5" eb="7">
      <t>カクシ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</si>
  <si>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ウィスコンシン州マディソン及其他</t>
    </r>
    <rPh sb="7" eb="8">
      <t>シュウ</t>
    </rPh>
    <rPh sb="13" eb="14">
      <t>オヨ</t>
    </rPh>
    <rPh sb="14" eb="15">
      <t>ソ</t>
    </rPh>
    <rPh sb="15" eb="16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</si>
  <si>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サウスダコタ州各市</t>
    </r>
    <rPh sb="6" eb="7">
      <t>シュウ</t>
    </rPh>
    <rPh sb="7" eb="9">
      <t>カクシ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</si>
  <si>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加里福尼亜州桑港市及其他</t>
    </r>
    <rPh sb="0" eb="1">
      <t>カ</t>
    </rPh>
    <rPh sb="1" eb="2">
      <t>サト</t>
    </rPh>
    <rPh sb="2" eb="3">
      <t>フク</t>
    </rPh>
    <rPh sb="3" eb="4">
      <t>アマ</t>
    </rPh>
    <rPh sb="4" eb="5">
      <t>ア</t>
    </rPh>
    <rPh sb="5" eb="6">
      <t>シュウ</t>
    </rPh>
    <rPh sb="6" eb="7">
      <t>クワ</t>
    </rPh>
    <rPh sb="7" eb="8">
      <t>ミナト</t>
    </rPh>
    <rPh sb="8" eb="9">
      <t>シ</t>
    </rPh>
    <rPh sb="9" eb="10">
      <t>オヨ</t>
    </rPh>
    <rPh sb="10" eb="12">
      <t>ソノタ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</si>
  <si>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トロント市同附近</t>
    </r>
    <rPh sb="4" eb="5">
      <t>シ</t>
    </rPh>
    <rPh sb="5" eb="6">
      <t>オナ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</si>
  <si>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ウィニペグ市</t>
    </r>
    <rPh sb="5" eb="6">
      <t>シ</t>
    </rPh>
    <phoneticPr fontId="2"/>
  </si>
  <si>
    <r>
      <rPr>
        <sz val="11"/>
        <rFont val="ＭＳ Ｐゴシック"/>
        <family val="3"/>
        <charset val="128"/>
        <scheme val="minor"/>
      </rPr>
      <t>チエメーナス同附近村落</t>
    </r>
    <rPh sb="6" eb="7">
      <t>オナ</t>
    </rPh>
    <rPh sb="7" eb="9">
      <t>フキン</t>
    </rPh>
    <rPh sb="9" eb="11">
      <t>ソンラク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</si>
  <si>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ナナイモ同附近村落</t>
    </r>
    <rPh sb="4" eb="5">
      <t>ドウ</t>
    </rPh>
    <rPh sb="5" eb="7">
      <t>フキン</t>
    </rPh>
    <rPh sb="7" eb="9">
      <t>ソンラク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</si>
  <si>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カムバーランド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</si>
  <si>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ステブストン</t>
    </r>
    <phoneticPr fontId="2"/>
  </si>
  <si>
    <r>
      <rPr>
        <sz val="11"/>
        <rFont val="ＭＳ Ｐゴシック"/>
        <family val="3"/>
        <charset val="128"/>
        <scheme val="minor"/>
      </rPr>
      <t>ベラベラ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</si>
  <si>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ポートエシングトン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</si>
  <si>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リバースインレット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</si>
  <si>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加拿太鉄道線沿線</t>
    </r>
    <rPh sb="0" eb="1">
      <t>カ</t>
    </rPh>
    <rPh sb="2" eb="3">
      <t>タ</t>
    </rPh>
    <rPh sb="3" eb="5">
      <t>テツドウ</t>
    </rPh>
    <rPh sb="5" eb="6">
      <t>セン</t>
    </rPh>
    <rPh sb="6" eb="7">
      <t>ソ</t>
    </rPh>
    <rPh sb="7" eb="8">
      <t>セン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</si>
  <si>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プリンスルバート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</si>
  <si>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ドウソン同附近</t>
    </r>
    <rPh sb="4" eb="5">
      <t>オナ</t>
    </rPh>
    <rPh sb="5" eb="7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</si>
  <si>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チアパス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</si>
  <si>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オハケニア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</si>
  <si>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コリマ地方</t>
    </r>
    <rPh sb="3" eb="5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</si>
  <si>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南亜米利加</t>
    </r>
    <rPh sb="0" eb="1">
      <t>ミナミ</t>
    </rPh>
    <rPh sb="1" eb="5">
      <t>アメリカ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</si>
  <si>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仙刺西爾</t>
    </r>
    <rPh sb="0" eb="1">
      <t>セン</t>
    </rPh>
    <rPh sb="1" eb="2">
      <t>トゲ</t>
    </rPh>
    <rPh sb="2" eb="3">
      <t>ニシ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</si>
  <si>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</si>
  <si>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亜爾然丁</t>
    </r>
    <rPh sb="0" eb="1">
      <t>ア</t>
    </rPh>
    <rPh sb="1" eb="2">
      <t>ニ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</si>
  <si>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太洋州</t>
    </r>
    <rPh sb="0" eb="2">
      <t>タイヨウ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</si>
  <si>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北米合衆国領</t>
    </r>
    <rPh sb="5" eb="6">
      <t>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</si>
  <si>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ポートダーウィン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</si>
  <si>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38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</si>
  <si>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38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1">
      <t>ドウ</t>
    </rPh>
    <rPh sb="3" eb="4">
      <t>ネン</t>
    </rPh>
    <rPh sb="5" eb="7">
      <t>タイワン</t>
    </rPh>
    <rPh sb="7" eb="8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</si>
  <si>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37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</si>
  <si>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37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1">
      <t>ドウ</t>
    </rPh>
    <rPh sb="3" eb="4">
      <t>ネン</t>
    </rPh>
    <rPh sb="5" eb="7">
      <t>タイワン</t>
    </rPh>
    <rPh sb="7" eb="8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</si>
  <si>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36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</si>
  <si>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36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1">
      <t>ドウ</t>
    </rPh>
    <rPh sb="3" eb="4">
      <t>ネン</t>
    </rPh>
    <rPh sb="5" eb="7">
      <t>タイワン</t>
    </rPh>
    <rPh sb="7" eb="8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</si>
  <si>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35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</si>
  <si>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35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1">
      <t>ドウ</t>
    </rPh>
    <rPh sb="3" eb="4">
      <t>ネン</t>
    </rPh>
    <rPh sb="5" eb="7">
      <t>タイワン</t>
    </rPh>
    <rPh sb="7" eb="8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</si>
  <si>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34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</si>
  <si>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34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1">
      <t>ドウ</t>
    </rPh>
    <rPh sb="3" eb="4">
      <t>ネン</t>
    </rPh>
    <rPh sb="5" eb="7">
      <t>タイワン</t>
    </rPh>
    <rPh sb="7" eb="8">
      <t>ジン</t>
    </rPh>
    <phoneticPr fontId="2"/>
  </si>
  <si>
    <t>ノウォキーエフスコェ</t>
    <phoneticPr fontId="2"/>
  </si>
  <si>
    <t>太洋洲</t>
    <rPh sb="0" eb="2">
      <t>タイヨウ</t>
    </rPh>
    <rPh sb="2" eb="3">
      <t>シュウ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</si>
  <si>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27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</si>
  <si>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40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</si>
  <si>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農業</t>
    </r>
    <rPh sb="0" eb="2">
      <t>ノウギョウ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</si>
  <si>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牧畜</t>
    </r>
    <rPh sb="0" eb="2">
      <t>ボクチク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</si>
  <si>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工業</t>
    </r>
    <rPh sb="0" eb="2">
      <t>コウギョウ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</si>
  <si>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商業</t>
    </r>
    <rPh sb="0" eb="2">
      <t>ショウギョウ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</si>
  <si>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交通業</t>
    </r>
    <rPh sb="0" eb="3">
      <t>コウツウギョウ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</si>
  <si>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公務</t>
    </r>
    <rPh sb="0" eb="2">
      <t>コウム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</si>
  <si>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自由業</t>
    </r>
    <rPh sb="0" eb="3">
      <t>ジユウギョウ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</si>
  <si>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学生及生徒</t>
    </r>
    <rPh sb="0" eb="2">
      <t>ガクセイ</t>
    </rPh>
    <rPh sb="2" eb="3">
      <t>オヨ</t>
    </rPh>
    <rPh sb="3" eb="5">
      <t>セイト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</si>
  <si>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蓋平（鉄道附属地外）</t>
    </r>
    <rPh sb="0" eb="1">
      <t>フタ</t>
    </rPh>
    <rPh sb="1" eb="2">
      <t>ヒラ</t>
    </rPh>
    <rPh sb="3" eb="5">
      <t>テツドウ</t>
    </rPh>
    <rPh sb="5" eb="7">
      <t>フゾク</t>
    </rPh>
    <rPh sb="7" eb="8">
      <t>チ</t>
    </rPh>
    <rPh sb="8" eb="9">
      <t>ソト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</si>
  <si>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海城（鉄道附属地外）</t>
    </r>
    <rPh sb="0" eb="2">
      <t>カイジョウ</t>
    </rPh>
    <phoneticPr fontId="2"/>
  </si>
  <si>
    <r>
      <rPr>
        <sz val="11"/>
        <color theme="1"/>
        <rFont val="ＭＳ Ｐゴシック"/>
        <family val="3"/>
        <charset val="128"/>
      </rPr>
      <t>済南</t>
    </r>
    <rPh sb="0" eb="1">
      <t>スミ</t>
    </rPh>
    <rPh sb="1" eb="2">
      <t>ミナミ</t>
    </rPh>
    <phoneticPr fontId="2"/>
  </si>
  <si>
    <r>
      <rPr>
        <sz val="11"/>
        <color theme="1"/>
        <rFont val="ＭＳ Ｐゴシック"/>
        <family val="3"/>
        <charset val="128"/>
      </rPr>
      <t>青島</t>
    </r>
    <rPh sb="0" eb="2">
      <t>アオシマ</t>
    </rPh>
    <phoneticPr fontId="2"/>
  </si>
  <si>
    <r>
      <rPr>
        <sz val="11"/>
        <color theme="1"/>
        <rFont val="ＭＳ Ｐゴシック"/>
        <family val="3"/>
        <charset val="128"/>
      </rPr>
      <t>蘇州及其附近</t>
    </r>
    <rPh sb="0" eb="2">
      <t>ソシュウ</t>
    </rPh>
    <rPh sb="2" eb="3">
      <t>オヨ</t>
    </rPh>
    <rPh sb="3" eb="6">
      <t>ソノフキン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</si>
  <si>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長沙及其附近</t>
    </r>
    <rPh sb="0" eb="1">
      <t>ナガ</t>
    </rPh>
    <rPh sb="1" eb="2">
      <t>スナ</t>
    </rPh>
    <rPh sb="2" eb="3">
      <t>オヨ</t>
    </rPh>
    <rPh sb="3" eb="6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</si>
  <si>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重慶及附近</t>
    </r>
    <rPh sb="0" eb="1">
      <t>オモ</t>
    </rPh>
    <rPh sb="2" eb="3">
      <t>オヨ</t>
    </rPh>
    <rPh sb="3" eb="5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</si>
  <si>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広東及其附近</t>
    </r>
    <rPh sb="0" eb="2">
      <t>カントン</t>
    </rPh>
    <rPh sb="2" eb="3">
      <t>オヨ</t>
    </rPh>
    <rPh sb="3" eb="6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</si>
  <si>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広東及其附近（台湾人）</t>
    </r>
    <rPh sb="0" eb="2">
      <t>カントン</t>
    </rPh>
    <rPh sb="2" eb="3">
      <t>キュウ</t>
    </rPh>
    <rPh sb="3" eb="4">
      <t>ソノ</t>
    </rPh>
    <rPh sb="4" eb="6">
      <t>フキン</t>
    </rPh>
    <rPh sb="7" eb="9">
      <t>タイワン</t>
    </rPh>
    <rPh sb="9" eb="10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</si>
  <si>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同附近満州鉄道敷地内</t>
    </r>
    <rPh sb="0" eb="1">
      <t>オナ</t>
    </rPh>
    <rPh sb="1" eb="3">
      <t>フキン</t>
    </rPh>
    <rPh sb="3" eb="5">
      <t>マンシュウ</t>
    </rPh>
    <rPh sb="5" eb="7">
      <t>テツドウ</t>
    </rPh>
    <rPh sb="7" eb="9">
      <t>シキチ</t>
    </rPh>
    <rPh sb="9" eb="10">
      <t>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</si>
  <si>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新民府</t>
    </r>
    <rPh sb="0" eb="2">
      <t>シンミン</t>
    </rPh>
    <rPh sb="2" eb="3">
      <t>フ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</si>
  <si>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公主嶺支那町</t>
    </r>
    <rPh sb="0" eb="1">
      <t>オオヤケ</t>
    </rPh>
    <rPh sb="1" eb="2">
      <t>ヌシ</t>
    </rPh>
    <rPh sb="2" eb="3">
      <t>ミネ</t>
    </rPh>
    <rPh sb="3" eb="4">
      <t>シ</t>
    </rPh>
    <rPh sb="4" eb="5">
      <t>ナ</t>
    </rPh>
    <rPh sb="5" eb="6">
      <t>マチ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</si>
  <si>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同鉄道附属地</t>
    </r>
    <rPh sb="0" eb="1">
      <t>オナ</t>
    </rPh>
    <rPh sb="1" eb="3">
      <t>テツドウ</t>
    </rPh>
    <rPh sb="3" eb="5">
      <t>フゾク</t>
    </rPh>
    <rPh sb="5" eb="6">
      <t>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</si>
  <si>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同附属地鶏冠山</t>
    </r>
    <rPh sb="0" eb="1">
      <t>オナ</t>
    </rPh>
    <rPh sb="1" eb="3">
      <t>フゾク</t>
    </rPh>
    <rPh sb="3" eb="4">
      <t>チ</t>
    </rPh>
    <rPh sb="4" eb="5">
      <t>トリ</t>
    </rPh>
    <rPh sb="5" eb="6">
      <t>カンムリ</t>
    </rPh>
    <rPh sb="6" eb="7">
      <t>ヤマ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</si>
  <si>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同附属地草河江</t>
    </r>
    <rPh sb="0" eb="1">
      <t>オナ</t>
    </rPh>
    <rPh sb="1" eb="3">
      <t>フゾク</t>
    </rPh>
    <rPh sb="3" eb="4">
      <t>チ</t>
    </rPh>
    <rPh sb="4" eb="5">
      <t>クサ</t>
    </rPh>
    <rPh sb="5" eb="6">
      <t>カワ</t>
    </rPh>
    <rPh sb="6" eb="7">
      <t>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</si>
  <si>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同附属地其他</t>
    </r>
    <rPh sb="0" eb="1">
      <t>オナ</t>
    </rPh>
    <rPh sb="1" eb="3">
      <t>フゾク</t>
    </rPh>
    <rPh sb="3" eb="4">
      <t>チ</t>
    </rPh>
    <rPh sb="4" eb="6">
      <t>ソノタ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</si>
  <si>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大孤山</t>
    </r>
    <rPh sb="0" eb="1">
      <t>オオ</t>
    </rPh>
    <rPh sb="1" eb="2">
      <t>コ</t>
    </rPh>
    <rPh sb="2" eb="3">
      <t>ヤマ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</si>
  <si>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其他各地（台湾人）</t>
    </r>
    <rPh sb="0" eb="1">
      <t>ソ</t>
    </rPh>
    <rPh sb="1" eb="2">
      <t>タ</t>
    </rPh>
    <rPh sb="2" eb="4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</si>
  <si>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韓</t>
    </r>
    <rPh sb="0" eb="1">
      <t>カン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</si>
  <si>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釜山</t>
    </r>
    <rPh sb="0" eb="2">
      <t>プサン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</si>
  <si>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木浦</t>
    </r>
    <rPh sb="0" eb="1">
      <t>キ</t>
    </rPh>
    <rPh sb="1" eb="2">
      <t>ウラ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</si>
  <si>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京城</t>
    </r>
    <rPh sb="0" eb="1">
      <t>キョウ</t>
    </rPh>
    <rPh sb="1" eb="2">
      <t>シロ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</si>
  <si>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仁川</t>
    </r>
    <rPh sb="0" eb="1">
      <t>ジン</t>
    </rPh>
    <rPh sb="1" eb="2">
      <t>カワ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</si>
  <si>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平壌</t>
    </r>
    <rPh sb="0" eb="2">
      <t>ピョンヤン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</si>
  <si>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鎭浦</t>
    </r>
    <rPh sb="1" eb="2">
      <t>ウラ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</si>
  <si>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城津</t>
    </r>
    <rPh sb="0" eb="1">
      <t>シロ</t>
    </rPh>
    <rPh sb="1" eb="2">
      <t>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</si>
  <si>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大邸</t>
    </r>
    <rPh sb="0" eb="1">
      <t>オオ</t>
    </rPh>
    <rPh sb="1" eb="2">
      <t>ヤシキ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</si>
  <si>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新義州</t>
    </r>
    <rPh sb="0" eb="1">
      <t>シン</t>
    </rPh>
    <rPh sb="1" eb="2">
      <t>ギ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</si>
  <si>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哈爾賓</t>
    </r>
    <rPh sb="2" eb="3">
      <t>ヒン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</si>
  <si>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斉々哈爾</t>
    </r>
    <rPh sb="0" eb="1">
      <t>セイ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</si>
  <si>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横道河子</t>
    </r>
    <rPh sb="0" eb="2">
      <t>ヨコミチ</t>
    </rPh>
    <rPh sb="2" eb="3">
      <t>カワ</t>
    </rPh>
    <rPh sb="3" eb="4">
      <t>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</si>
  <si>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磐谷及其附近</t>
    </r>
    <rPh sb="0" eb="1">
      <t>イワ</t>
    </rPh>
    <rPh sb="1" eb="2">
      <t>タニ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</si>
  <si>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磐谷及其附近（台湾人）</t>
    </r>
    <rPh sb="0" eb="1">
      <t>イワ</t>
    </rPh>
    <rPh sb="1" eb="2">
      <t>タニ</t>
    </rPh>
    <rPh sb="7" eb="9">
      <t>タイワン</t>
    </rPh>
    <rPh sb="9" eb="10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</si>
  <si>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孟買及其附近</t>
    </r>
    <rPh sb="2" eb="3">
      <t>オヨ</t>
    </rPh>
    <rPh sb="3" eb="6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</si>
  <si>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仏蘭西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</si>
  <si>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巴里及其附近</t>
    </r>
    <rPh sb="0" eb="2">
      <t>パリ</t>
    </rPh>
    <rPh sb="2" eb="3">
      <t>オヨ</t>
    </rPh>
    <rPh sb="3" eb="6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</si>
  <si>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里昂及其附近</t>
    </r>
    <rPh sb="0" eb="1">
      <t>サト</t>
    </rPh>
    <rPh sb="2" eb="3">
      <t>オヨ</t>
    </rPh>
    <rPh sb="3" eb="6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</si>
  <si>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獨逸</t>
    </r>
    <rPh sb="0" eb="1">
      <t>ドク</t>
    </rPh>
    <rPh sb="1" eb="2">
      <t>イツ</t>
    </rPh>
    <phoneticPr fontId="2"/>
  </si>
  <si>
    <r>
      <rPr>
        <sz val="11"/>
        <color theme="1"/>
        <rFont val="ＭＳ Ｐゴシック"/>
        <family val="3"/>
        <charset val="128"/>
      </rPr>
      <t>ミュンヘン及其他各地</t>
    </r>
    <rPh sb="5" eb="6">
      <t>オヨ</t>
    </rPh>
    <rPh sb="6" eb="10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</si>
  <si>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プラハ及ブタペスト</t>
    </r>
    <rPh sb="3" eb="4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</si>
  <si>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伊太利</t>
    </r>
    <rPh sb="0" eb="3">
      <t>イタリア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</si>
  <si>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ヴェニス及パレルム</t>
    </r>
    <rPh sb="4" eb="5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</si>
  <si>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白耳義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</si>
  <si>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同附近</t>
    </r>
    <rPh sb="0" eb="1">
      <t>ドウ</t>
    </rPh>
    <rPh sb="1" eb="3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</si>
  <si>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聖彼得堡及フィンランドヘルシンダホルス</t>
    </r>
    <rPh sb="0" eb="1">
      <t>セイ</t>
    </rPh>
    <rPh sb="1" eb="2">
      <t>カレ</t>
    </rPh>
    <rPh sb="2" eb="3">
      <t>トク</t>
    </rPh>
    <rPh sb="3" eb="4">
      <t>トリデ</t>
    </rPh>
    <rPh sb="4" eb="5">
      <t>キュウ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</si>
  <si>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イリノイ州加哥及其他各地</t>
    </r>
    <rPh sb="4" eb="5">
      <t>シュウ</t>
    </rPh>
    <rPh sb="5" eb="6">
      <t>クワ</t>
    </rPh>
    <rPh sb="7" eb="8">
      <t>オヨ</t>
    </rPh>
    <rPh sb="8" eb="9">
      <t>ソ</t>
    </rPh>
    <rPh sb="9" eb="10">
      <t>タ</t>
    </rPh>
    <rPh sb="10" eb="12">
      <t>カクチ</t>
    </rPh>
    <phoneticPr fontId="2"/>
  </si>
  <si>
    <r>
      <rPr>
        <sz val="11"/>
        <color theme="1"/>
        <rFont val="ＭＳ Ｐゴシック"/>
        <family val="3"/>
        <charset val="128"/>
      </rPr>
      <t>カンザス州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</si>
  <si>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ミネソタ州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</si>
  <si>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ミズリー州</t>
    </r>
  </si>
  <si>
    <r>
      <rPr>
        <sz val="11"/>
        <color theme="1"/>
        <rFont val="ＭＳ Ｐゴシック"/>
        <family val="3"/>
        <charset val="128"/>
      </rPr>
      <t>ネブラスカ州南オハマ</t>
    </r>
    <rPh sb="5" eb="6">
      <t>シュウ</t>
    </rPh>
    <rPh sb="6" eb="7">
      <t>ミナミ</t>
    </rPh>
    <phoneticPr fontId="2"/>
  </si>
  <si>
    <r>
      <rPr>
        <sz val="11"/>
        <color theme="1"/>
        <rFont val="ＭＳ Ｐゴシック"/>
        <family val="3"/>
        <charset val="128"/>
      </rPr>
      <t>ネブラスカ州其他各地</t>
    </r>
    <rPh sb="5" eb="6">
      <t>シュウ</t>
    </rPh>
    <rPh sb="6" eb="10">
      <t>ソノタカクチ</t>
    </rPh>
    <phoneticPr fontId="2"/>
  </si>
  <si>
    <r>
      <rPr>
        <sz val="11"/>
        <color theme="1"/>
        <rFont val="ＭＳ Ｐゴシック"/>
        <family val="3"/>
        <charset val="128"/>
      </rPr>
      <t>ノースダコタ州各市</t>
    </r>
    <rPh sb="6" eb="7">
      <t>シュウ</t>
    </rPh>
    <rPh sb="7" eb="9">
      <t>カクシ</t>
    </rPh>
    <phoneticPr fontId="2"/>
  </si>
  <si>
    <r>
      <rPr>
        <sz val="11"/>
        <color theme="1"/>
        <rFont val="ＭＳ Ｐゴシック"/>
        <family val="3"/>
        <charset val="128"/>
      </rPr>
      <t>オレゴン州ポートランド市</t>
    </r>
    <rPh sb="4" eb="5">
      <t>シュウ</t>
    </rPh>
    <rPh sb="11" eb="12">
      <t>シ</t>
    </rPh>
    <phoneticPr fontId="2"/>
  </si>
  <si>
    <r>
      <rPr>
        <sz val="11"/>
        <color theme="1"/>
        <rFont val="ＭＳ Ｐゴシック"/>
        <family val="3"/>
        <charset val="128"/>
      </rPr>
      <t>オレゴン州同市附近</t>
    </r>
    <rPh sb="4" eb="5">
      <t>シュウ</t>
    </rPh>
    <rPh sb="5" eb="7">
      <t>ドウシ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</si>
  <si>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</rPr>
      <t>オレゴン州フートリバー及其附近</t>
    </r>
    <rPh sb="4" eb="5">
      <t>シュウ</t>
    </rPh>
    <rPh sb="11" eb="12">
      <t>キュウ</t>
    </rPh>
    <rPh sb="12" eb="13">
      <t>ソノ</t>
    </rPh>
    <rPh sb="13" eb="15">
      <t>フキン</t>
    </rPh>
    <phoneticPr fontId="2"/>
  </si>
  <si>
    <r>
      <rPr>
        <sz val="11"/>
        <color theme="1"/>
        <rFont val="ＭＳ Ｐゴシック"/>
        <family val="3"/>
        <charset val="128"/>
      </rPr>
      <t>オレゴン州ラグランド及其附近</t>
    </r>
    <rPh sb="4" eb="5">
      <t>シュウ</t>
    </rPh>
    <rPh sb="10" eb="11">
      <t>オヨ</t>
    </rPh>
    <rPh sb="11" eb="14">
      <t>ソノフキン</t>
    </rPh>
    <phoneticPr fontId="2"/>
  </si>
  <si>
    <r>
      <rPr>
        <sz val="11"/>
        <color theme="1"/>
        <rFont val="ＭＳ Ｐゴシック"/>
        <family val="3"/>
        <charset val="128"/>
      </rPr>
      <t>オレゴン州ハンチングトン附近</t>
    </r>
    <rPh sb="4" eb="5">
      <t>シュウ</t>
    </rPh>
    <rPh sb="12" eb="14">
      <t>フキン</t>
    </rPh>
    <phoneticPr fontId="2"/>
  </si>
  <si>
    <r>
      <rPr>
        <sz val="11"/>
        <color theme="1"/>
        <rFont val="ＭＳ Ｐゴシック"/>
        <family val="3"/>
        <charset val="128"/>
      </rPr>
      <t>オレゴン州ベーカーシシティー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</si>
  <si>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オレゴン州グレシアム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</si>
  <si>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オレゴン州アストリア市</t>
    </r>
    <rPh sb="4" eb="5">
      <t>シュウ</t>
    </rPh>
    <rPh sb="10" eb="11">
      <t>シ</t>
    </rPh>
    <phoneticPr fontId="2"/>
  </si>
  <si>
    <r>
      <rPr>
        <sz val="11"/>
        <color theme="1"/>
        <rFont val="ＭＳ Ｐゴシック"/>
        <family val="3"/>
        <charset val="128"/>
      </rPr>
      <t>オレゴン州其他各地</t>
    </r>
    <rPh sb="4" eb="5">
      <t>シュウ</t>
    </rPh>
    <rPh sb="5" eb="9">
      <t>ソノタカクチ</t>
    </rPh>
    <phoneticPr fontId="2"/>
  </si>
  <si>
    <r>
      <rPr>
        <sz val="11"/>
        <color theme="1"/>
        <rFont val="ＭＳ Ｐゴシック"/>
        <family val="3"/>
        <charset val="128"/>
      </rPr>
      <t>ペンシルバニア州フィラデルフィア</t>
    </r>
    <rPh sb="7" eb="8">
      <t>シュウ</t>
    </rPh>
    <phoneticPr fontId="2"/>
  </si>
  <si>
    <r>
      <rPr>
        <sz val="11"/>
        <color theme="1"/>
        <rFont val="ＭＳ Ｐゴシック"/>
        <family val="3"/>
        <charset val="128"/>
      </rPr>
      <t>テキサス州各市</t>
    </r>
    <rPh sb="4" eb="5">
      <t>シュウ</t>
    </rPh>
    <rPh sb="5" eb="7">
      <t>カクシ</t>
    </rPh>
    <phoneticPr fontId="2"/>
  </si>
  <si>
    <r>
      <rPr>
        <sz val="11"/>
        <color theme="1"/>
        <rFont val="ＭＳ Ｐゴシック"/>
        <family val="3"/>
        <charset val="128"/>
      </rPr>
      <t>アイダホ州ポカテロ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</si>
  <si>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アイダホ州フォールス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</si>
  <si>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アイダホ州其他各地</t>
    </r>
    <rPh sb="4" eb="5">
      <t>シュウ</t>
    </rPh>
    <rPh sb="5" eb="9">
      <t>ソノタカクチ</t>
    </rPh>
    <phoneticPr fontId="2"/>
  </si>
  <si>
    <r>
      <rPr>
        <sz val="11"/>
        <color theme="1"/>
        <rFont val="ＭＳ Ｐゴシック"/>
        <family val="3"/>
        <charset val="128"/>
      </rPr>
      <t>モンタナ州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</si>
  <si>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ワシントン州シアトル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</si>
  <si>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ワシントン州サウスパーク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</si>
  <si>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ワシントン州ポートブラクレー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</si>
  <si>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ワシントン州フアイフ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</si>
  <si>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ワシントン州ベーション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</si>
  <si>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ワシントン州バーネストン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</si>
  <si>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ワシントン州ケリストン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</si>
  <si>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ワシントン州タコマ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</si>
  <si>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ワシントン州マカテオ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</si>
  <si>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ワシントン州ゴールドハー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</si>
  <si>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ワシントン州スタータップ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</si>
  <si>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ワシントン州スカイコミッシュ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</si>
  <si>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ワシントン州スポーケン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</si>
  <si>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ワシントン州ウエバレー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</si>
  <si>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ワシントン州レター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</si>
  <si>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ワシントン州オリンピア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</si>
  <si>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ワシントン州ぺリングハム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</si>
  <si>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ワシントン州ノースヤキマ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</si>
  <si>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ワシントン州其他各地</t>
    </r>
    <rPh sb="5" eb="6">
      <t>シュウ</t>
    </rPh>
    <rPh sb="6" eb="10">
      <t>ソノタカクチ</t>
    </rPh>
    <phoneticPr fontId="2"/>
  </si>
  <si>
    <r>
      <rPr>
        <sz val="11"/>
        <color theme="1"/>
        <rFont val="ＭＳ Ｐゴシック"/>
        <family val="3"/>
        <charset val="128"/>
      </rPr>
      <t>ワシントン州アラスカ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</si>
  <si>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ワイオミング州オークレー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</si>
  <si>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</rPr>
      <t>ワイオミング州ロックスプリング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</si>
  <si>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</rPr>
      <t>ワイオミング州其他各地</t>
    </r>
    <rPh sb="6" eb="7">
      <t>シュウ</t>
    </rPh>
    <rPh sb="7" eb="8">
      <t>ソ</t>
    </rPh>
    <rPh sb="8" eb="9">
      <t>タ</t>
    </rPh>
    <rPh sb="9" eb="11">
      <t>カクチ</t>
    </rPh>
    <phoneticPr fontId="2"/>
  </si>
  <si>
    <r>
      <rPr>
        <sz val="11"/>
        <color theme="1"/>
        <rFont val="ＭＳ Ｐゴシック"/>
        <family val="3"/>
        <charset val="128"/>
      </rPr>
      <t>其他各地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</si>
  <si>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オタワ市及其附近</t>
    </r>
    <rPh sb="3" eb="4">
      <t>シ</t>
    </rPh>
    <rPh sb="4" eb="5">
      <t>オヨ</t>
    </rPh>
    <rPh sb="5" eb="8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</si>
  <si>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モントリオール市及其附近</t>
    </r>
    <rPh sb="7" eb="8">
      <t>シ</t>
    </rPh>
    <rPh sb="8" eb="9">
      <t>オヨ</t>
    </rPh>
    <rPh sb="9" eb="12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</si>
  <si>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晩香坡市</t>
    </r>
  </si>
  <si>
    <r>
      <rPr>
        <sz val="11"/>
        <color theme="1"/>
        <rFont val="ＭＳ Ｐゴシック"/>
        <family val="3"/>
        <charset val="128"/>
        <scheme val="minor"/>
      </rPr>
      <t>ビクトリア市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</si>
  <si>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チエメーナス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</si>
  <si>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ナナイモ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</si>
  <si>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ニューウエストミンスター市</t>
    </r>
    <rPh sb="12" eb="13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</si>
  <si>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テラノーヴァ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</si>
  <si>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クランブルック</t>
    </r>
    <phoneticPr fontId="2"/>
  </si>
  <si>
    <r>
      <rPr>
        <sz val="11"/>
        <rFont val="ＭＳ Ｐゴシック"/>
        <family val="3"/>
        <charset val="128"/>
        <scheme val="minor"/>
      </rPr>
      <t>大北鉄道支線沿線</t>
    </r>
    <rPh sb="0" eb="2">
      <t>オオキタ</t>
    </rPh>
    <rPh sb="2" eb="4">
      <t>テツドウ</t>
    </rPh>
    <rPh sb="4" eb="5">
      <t>シ</t>
    </rPh>
    <rPh sb="5" eb="6">
      <t>セン</t>
    </rPh>
    <rPh sb="6" eb="8">
      <t>エンセン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</si>
  <si>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ブリターニャ銅山</t>
    </r>
    <rPh sb="6" eb="8">
      <t>ドウザン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</si>
  <si>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ボーエン島</t>
    </r>
    <rPh sb="4" eb="5">
      <t>ジマ</t>
    </rPh>
    <phoneticPr fontId="2"/>
  </si>
  <si>
    <r>
      <rPr>
        <sz val="11"/>
        <rFont val="ＭＳ Ｐゴシック"/>
        <family val="3"/>
        <charset val="128"/>
        <scheme val="minor"/>
      </rPr>
      <t>西北州ドウソン附近</t>
    </r>
    <rPh sb="0" eb="1">
      <t>ニシ</t>
    </rPh>
    <rPh sb="1" eb="2">
      <t>キタ</t>
    </rPh>
    <rPh sb="2" eb="3">
      <t>シュウ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</si>
  <si>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</rPr>
      <t>墨其西哥</t>
    </r>
    <rPh sb="0" eb="1">
      <t>スミ</t>
    </rPh>
    <rPh sb="1" eb="2">
      <t>ソノ</t>
    </rPh>
    <rPh sb="2" eb="3">
      <t>ニシ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</si>
  <si>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黒山金坑</t>
    </r>
    <rPh sb="0" eb="2">
      <t>クロヤマ</t>
    </rPh>
    <rPh sb="2" eb="3">
      <t>キン</t>
    </rPh>
    <rPh sb="3" eb="4">
      <t>コウ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</si>
  <si>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コアサコアルコス港</t>
    </r>
    <rPh sb="8" eb="9">
      <t>ミナト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</si>
  <si>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チワワ市及其附近</t>
    </r>
    <rPh sb="3" eb="4">
      <t>シ</t>
    </rPh>
    <rPh sb="4" eb="5">
      <t>オヨ</t>
    </rPh>
    <rPh sb="5" eb="8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</si>
  <si>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フワレス市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</si>
  <si>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伯刺西爾</t>
    </r>
    <rPh sb="0" eb="1">
      <t>ハク</t>
    </rPh>
    <rPh sb="1" eb="2">
      <t>サ</t>
    </rPh>
    <rPh sb="2" eb="3">
      <t>ニシ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</si>
  <si>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リオデジャネイロ市及其他各地</t>
    </r>
    <rPh sb="8" eb="9">
      <t>シ</t>
    </rPh>
    <rPh sb="9" eb="10">
      <t>オヨ</t>
    </rPh>
    <rPh sb="10" eb="14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</si>
  <si>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ラリベルダット州</t>
    </r>
    <rPh sb="7" eb="8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</si>
  <si>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イカ州</t>
    </r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</si>
  <si>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ブノ州タムポバタ護謨林</t>
    </r>
    <rPh sb="2" eb="3">
      <t>シュウ</t>
    </rPh>
    <rPh sb="8" eb="10">
      <t>ゴム</t>
    </rPh>
    <rPh sb="10" eb="11">
      <t>ハヤシ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</si>
  <si>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其他各地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</si>
  <si>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比律濱群島マニラ及其附近</t>
    </r>
    <rPh sb="0" eb="1">
      <t>ヒ</t>
    </rPh>
    <rPh sb="1" eb="2">
      <t>リツ</t>
    </rPh>
    <rPh sb="2" eb="3">
      <t>ハマ</t>
    </rPh>
    <rPh sb="3" eb="5">
      <t>グントウ</t>
    </rPh>
    <rPh sb="8" eb="9">
      <t>オヨ</t>
    </rPh>
    <rPh sb="9" eb="12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</si>
  <si>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比律濱群島パギオ市</t>
    </r>
    <rPh sb="0" eb="1">
      <t>ヒ</t>
    </rPh>
    <rPh sb="1" eb="2">
      <t>リツ</t>
    </rPh>
    <rPh sb="2" eb="3">
      <t>ハマ</t>
    </rPh>
    <rPh sb="3" eb="5">
      <t>グントウ</t>
    </rPh>
    <rPh sb="8" eb="9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</si>
  <si>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比律濱群島カビテ市</t>
    </r>
    <rPh sb="0" eb="1">
      <t>ヒ</t>
    </rPh>
    <rPh sb="1" eb="2">
      <t>リツ</t>
    </rPh>
    <rPh sb="2" eb="3">
      <t>ハマ</t>
    </rPh>
    <rPh sb="3" eb="5">
      <t>グントウ</t>
    </rPh>
    <rPh sb="8" eb="9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</si>
  <si>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比律濱群島オロンガボ市</t>
    </r>
    <rPh sb="0" eb="1">
      <t>ヒ</t>
    </rPh>
    <rPh sb="1" eb="2">
      <t>リツ</t>
    </rPh>
    <rPh sb="2" eb="3">
      <t>ハマ</t>
    </rPh>
    <rPh sb="3" eb="5">
      <t>グントウ</t>
    </rPh>
    <rPh sb="10" eb="11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</si>
  <si>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比律濱群島イロイロ市</t>
    </r>
    <rPh sb="0" eb="1">
      <t>ヒ</t>
    </rPh>
    <rPh sb="1" eb="2">
      <t>リツ</t>
    </rPh>
    <rPh sb="2" eb="3">
      <t>ハマ</t>
    </rPh>
    <rPh sb="3" eb="5">
      <t>グントウ</t>
    </rPh>
    <rPh sb="9" eb="10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</si>
  <si>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比律濱群島ダバオ市</t>
    </r>
    <rPh sb="0" eb="1">
      <t>ヒ</t>
    </rPh>
    <rPh sb="1" eb="2">
      <t>リツ</t>
    </rPh>
    <rPh sb="2" eb="3">
      <t>ハマ</t>
    </rPh>
    <rPh sb="3" eb="5">
      <t>グントウ</t>
    </rPh>
    <rPh sb="8" eb="9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</si>
  <si>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比律濱群島サムボアンガ市</t>
    </r>
    <rPh sb="0" eb="1">
      <t>ヒ</t>
    </rPh>
    <rPh sb="1" eb="2">
      <t>リツ</t>
    </rPh>
    <rPh sb="2" eb="3">
      <t>ハマ</t>
    </rPh>
    <rPh sb="3" eb="5">
      <t>グントウ</t>
    </rPh>
    <rPh sb="11" eb="12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</si>
  <si>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比律濱群島マラウエ市</t>
    </r>
    <rPh sb="0" eb="1">
      <t>ヒ</t>
    </rPh>
    <rPh sb="1" eb="2">
      <t>リツ</t>
    </rPh>
    <rPh sb="2" eb="3">
      <t>ハマ</t>
    </rPh>
    <rPh sb="3" eb="5">
      <t>グントウ</t>
    </rPh>
    <rPh sb="9" eb="10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</si>
  <si>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比律濱群島其他各地</t>
    </r>
    <rPh sb="0" eb="1">
      <t>ヒ</t>
    </rPh>
    <rPh sb="1" eb="2">
      <t>リツ</t>
    </rPh>
    <rPh sb="2" eb="3">
      <t>ハマ</t>
    </rPh>
    <rPh sb="3" eb="5">
      <t>グントウ</t>
    </rPh>
    <rPh sb="5" eb="9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</si>
  <si>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シドニー及其附近</t>
    </r>
    <rPh sb="4" eb="5">
      <t>オヨ</t>
    </rPh>
    <rPh sb="5" eb="8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</si>
  <si>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タウンズビル市及其附近</t>
    </r>
    <rPh sb="6" eb="7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</si>
  <si>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ポートダーウィン及其附近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</si>
  <si>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コサック市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</si>
  <si>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ブルーム市及其附近</t>
    </r>
    <rPh sb="4" eb="5">
      <t>シ</t>
    </rPh>
    <rPh sb="5" eb="6">
      <t>オヨ</t>
    </rPh>
    <rPh sb="6" eb="9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</si>
  <si>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獨逸領</t>
    </r>
    <rPh sb="0" eb="1">
      <t>ドク</t>
    </rPh>
    <rPh sb="1" eb="2">
      <t>イツ</t>
    </rPh>
    <rPh sb="2" eb="3">
      <t>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</si>
  <si>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カロリン群島</t>
    </r>
    <rPh sb="4" eb="6">
      <t>グントウ</t>
    </rPh>
    <phoneticPr fontId="2"/>
  </si>
  <si>
    <t>チャンカイ郡エルキエール棉耕地</t>
    <rPh sb="5" eb="6">
      <t>グン</t>
    </rPh>
    <rPh sb="13" eb="14">
      <t>タガヤ</t>
    </rPh>
    <rPh sb="14" eb="15">
      <t>チ</t>
    </rPh>
    <phoneticPr fontId="2"/>
  </si>
  <si>
    <t>同郡ワウラ原野</t>
    <rPh sb="0" eb="1">
      <t>ドウ</t>
    </rPh>
    <rPh sb="1" eb="2">
      <t>グン</t>
    </rPh>
    <rPh sb="5" eb="7">
      <t>ゲンヤ</t>
    </rPh>
    <phoneticPr fontId="2"/>
  </si>
  <si>
    <t>同郡スーペ村サンニコラス甘蔗耕</t>
    <rPh sb="0" eb="1">
      <t>ドウ</t>
    </rPh>
    <rPh sb="1" eb="2">
      <t>グン</t>
    </rPh>
    <rPh sb="5" eb="6">
      <t>ムラ</t>
    </rPh>
    <rPh sb="12" eb="13">
      <t>アマ</t>
    </rPh>
    <rPh sb="14" eb="15">
      <t>コウ</t>
    </rPh>
    <phoneticPr fontId="2"/>
  </si>
  <si>
    <t>カニエテ郡カニエテ甘蔗耕地及其他同郡各地</t>
    <rPh sb="4" eb="5">
      <t>グン</t>
    </rPh>
    <rPh sb="9" eb="10">
      <t>アマ</t>
    </rPh>
    <rPh sb="12" eb="13">
      <t>チ</t>
    </rPh>
    <rPh sb="13" eb="14">
      <t>オヨ</t>
    </rPh>
    <rPh sb="14" eb="15">
      <t>ソノ</t>
    </rPh>
    <rPh sb="15" eb="16">
      <t>タ</t>
    </rPh>
    <rPh sb="16" eb="17">
      <t>ドウ</t>
    </rPh>
    <rPh sb="17" eb="18">
      <t>グン</t>
    </rPh>
    <rPh sb="18" eb="20">
      <t>カクチ</t>
    </rPh>
    <phoneticPr fontId="2"/>
  </si>
  <si>
    <t>馬里郡アテ村ラエストレア甘蔗耕地</t>
    <rPh sb="0" eb="1">
      <t>マ</t>
    </rPh>
    <rPh sb="1" eb="2">
      <t>サト</t>
    </rPh>
    <rPh sb="2" eb="3">
      <t>グン</t>
    </rPh>
    <rPh sb="5" eb="6">
      <t>ムラ</t>
    </rPh>
    <rPh sb="12" eb="13">
      <t>アマ</t>
    </rPh>
    <rPh sb="14" eb="15">
      <t>タガヤ</t>
    </rPh>
    <rPh sb="15" eb="16">
      <t>チ</t>
    </rPh>
    <phoneticPr fontId="2"/>
  </si>
  <si>
    <t>里馬州</t>
    <rPh sb="2" eb="3">
      <t>シュウ</t>
    </rPh>
    <phoneticPr fontId="2"/>
  </si>
  <si>
    <t>同附近鉄道沿線附属地沙川鎮及安東驛</t>
    <rPh sb="0" eb="1">
      <t>オナ</t>
    </rPh>
    <rPh sb="1" eb="3">
      <t>フキン</t>
    </rPh>
    <rPh sb="3" eb="5">
      <t>テツドウ</t>
    </rPh>
    <rPh sb="5" eb="7">
      <t>エンセン</t>
    </rPh>
    <rPh sb="7" eb="9">
      <t>フゾク</t>
    </rPh>
    <rPh sb="9" eb="10">
      <t>チ</t>
    </rPh>
    <rPh sb="10" eb="11">
      <t>シャ</t>
    </rPh>
    <rPh sb="11" eb="12">
      <t>カワ</t>
    </rPh>
    <rPh sb="12" eb="13">
      <t>チン</t>
    </rPh>
    <rPh sb="13" eb="14">
      <t>キュウ</t>
    </rPh>
    <rPh sb="14" eb="16">
      <t>アンドウ</t>
    </rPh>
    <rPh sb="16" eb="17">
      <t>エキ</t>
    </rPh>
    <phoneticPr fontId="2"/>
  </si>
  <si>
    <t>浦鹽斯徳</t>
    <rPh sb="1" eb="2">
      <t>シオ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</si>
  <si>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28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</si>
  <si>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第</t>
    </r>
    <r>
      <rPr>
        <sz val="11"/>
        <color theme="1"/>
        <rFont val="Arial"/>
        <family val="2"/>
      </rPr>
      <t>40</t>
    </r>
    <r>
      <rPr>
        <sz val="11"/>
        <color theme="1"/>
        <rFont val="ＭＳ Ｐゴシック"/>
        <family val="3"/>
        <charset val="128"/>
        <scheme val="minor"/>
      </rPr>
      <t>　海外在留本邦人　</t>
    </r>
    <rPh sb="0" eb="1">
      <t>ダイ</t>
    </rPh>
    <rPh sb="4" eb="6">
      <t>カイガイ</t>
    </rPh>
    <rPh sb="6" eb="8">
      <t>ザイリュウ</t>
    </rPh>
    <rPh sb="8" eb="9">
      <t>ホン</t>
    </rPh>
    <rPh sb="9" eb="11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</si>
  <si>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41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</si>
  <si>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同附近</t>
    </r>
    <rPh sb="0" eb="1">
      <t>ドウ</t>
    </rPh>
    <rPh sb="1" eb="3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</si>
  <si>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蓋平及同鉄道附属地</t>
    </r>
    <rPh sb="0" eb="1">
      <t>フタ</t>
    </rPh>
    <rPh sb="1" eb="2">
      <t>ヒラ</t>
    </rPh>
    <rPh sb="2" eb="3">
      <t>オヨ</t>
    </rPh>
    <rPh sb="3" eb="4">
      <t>オナ</t>
    </rPh>
    <rPh sb="4" eb="6">
      <t>テツドウ</t>
    </rPh>
    <rPh sb="6" eb="8">
      <t>フゾク</t>
    </rPh>
    <rPh sb="8" eb="9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</si>
  <si>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湯崗子鉄道附属地</t>
    </r>
    <rPh sb="0" eb="1">
      <t>ユ</t>
    </rPh>
    <rPh sb="2" eb="3">
      <t>コ</t>
    </rPh>
    <rPh sb="3" eb="5">
      <t>テツドウ</t>
    </rPh>
    <rPh sb="5" eb="7">
      <t>フゾク</t>
    </rPh>
    <rPh sb="7" eb="8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</si>
  <si>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瓦房店</t>
    </r>
    <rPh sb="0" eb="1">
      <t>カワラ</t>
    </rPh>
    <rPh sb="1" eb="2">
      <t>フサ</t>
    </rPh>
    <rPh sb="2" eb="3">
      <t>テン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</si>
  <si>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同鉄道附属地</t>
    </r>
    <rPh sb="0" eb="1">
      <t>オナ</t>
    </rPh>
    <rPh sb="1" eb="3">
      <t>テツドウ</t>
    </rPh>
    <rPh sb="3" eb="5">
      <t>フゾク</t>
    </rPh>
    <rPh sb="5" eb="6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</si>
  <si>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熊岳城及同鉄道附属地</t>
    </r>
    <rPh sb="0" eb="1">
      <t>クマ</t>
    </rPh>
    <rPh sb="1" eb="2">
      <t>ガク</t>
    </rPh>
    <rPh sb="2" eb="3">
      <t>シロ</t>
    </rPh>
    <rPh sb="3" eb="4">
      <t>キュウ</t>
    </rPh>
    <rPh sb="4" eb="5">
      <t>ドウ</t>
    </rPh>
    <rPh sb="5" eb="7">
      <t>テツドウ</t>
    </rPh>
    <rPh sb="7" eb="9">
      <t>フゾク</t>
    </rPh>
    <rPh sb="9" eb="10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</si>
  <si>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萬家嶺及同鉄道附属地</t>
    </r>
    <rPh sb="0" eb="2">
      <t>ヨロズケ</t>
    </rPh>
    <rPh sb="2" eb="3">
      <t>ミネ</t>
    </rPh>
    <rPh sb="3" eb="4">
      <t>キュウ</t>
    </rPh>
    <rPh sb="4" eb="5">
      <t>ドウ</t>
    </rPh>
    <rPh sb="5" eb="7">
      <t>テツドウ</t>
    </rPh>
    <rPh sb="7" eb="9">
      <t>フゾク</t>
    </rPh>
    <rPh sb="9" eb="10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</si>
  <si>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営口</t>
    </r>
    <rPh sb="0" eb="2">
      <t>エイコウ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</si>
  <si>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牛家屯鉄道附属地</t>
    </r>
    <rPh sb="0" eb="1">
      <t>ウシ</t>
    </rPh>
    <rPh sb="1" eb="2">
      <t>イエ</t>
    </rPh>
    <rPh sb="2" eb="3">
      <t>タムロ</t>
    </rPh>
    <rPh sb="3" eb="5">
      <t>テツドウ</t>
    </rPh>
    <rPh sb="5" eb="7">
      <t>フゾク</t>
    </rPh>
    <rPh sb="7" eb="8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</si>
  <si>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大石橋及鉄道附属地</t>
    </r>
    <rPh sb="0" eb="1">
      <t>オオ</t>
    </rPh>
    <rPh sb="1" eb="3">
      <t>イシバシ</t>
    </rPh>
    <rPh sb="3" eb="4">
      <t>キュウ</t>
    </rPh>
    <rPh sb="4" eb="6">
      <t>テツドウ</t>
    </rPh>
    <rPh sb="6" eb="8">
      <t>フゾク</t>
    </rPh>
    <rPh sb="8" eb="9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</si>
  <si>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海城</t>
    </r>
    <rPh sb="0" eb="2">
      <t>カイジョウ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</si>
  <si>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九江</t>
    </r>
    <rPh sb="0" eb="1">
      <t>キュウ</t>
    </rPh>
    <rPh sb="1" eb="2">
      <t>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</si>
  <si>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南昌及其附近</t>
    </r>
    <rPh sb="0" eb="1">
      <t>ミナミ</t>
    </rPh>
    <rPh sb="1" eb="2">
      <t>アキラ</t>
    </rPh>
    <rPh sb="2" eb="3">
      <t>オヨ</t>
    </rPh>
    <rPh sb="3" eb="6">
      <t>ソノフキン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</si>
  <si>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撫順</t>
    </r>
    <rPh sb="0" eb="1">
      <t>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</si>
  <si>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重慶及宜昌</t>
    </r>
    <rPh sb="0" eb="1">
      <t>オモ</t>
    </rPh>
    <rPh sb="2" eb="3">
      <t>オヨ</t>
    </rPh>
    <rPh sb="3" eb="4">
      <t>ギ</t>
    </rPh>
    <rPh sb="4" eb="5">
      <t>アキラ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</si>
  <si>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沙市及宜昌</t>
    </r>
    <rPh sb="0" eb="1">
      <t>シャ</t>
    </rPh>
    <rPh sb="1" eb="2">
      <t>シ</t>
    </rPh>
    <rPh sb="2" eb="3">
      <t>キュウ</t>
    </rPh>
    <rPh sb="3" eb="4">
      <t>ギ</t>
    </rPh>
    <rPh sb="4" eb="5">
      <t>アキラ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</si>
  <si>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寗波</t>
    </r>
    <rPh sb="1" eb="2">
      <t>ナミ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</si>
  <si>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南京</t>
    </r>
    <rPh sb="0" eb="1">
      <t>ミナミ</t>
    </rPh>
    <rPh sb="1" eb="2">
      <t>キョウ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</si>
  <si>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蕪湖及其附近</t>
    </r>
    <rPh sb="0" eb="1">
      <t>カブラ</t>
    </rPh>
    <rPh sb="1" eb="2">
      <t>ミズウミ</t>
    </rPh>
    <rPh sb="2" eb="3">
      <t>オヨ</t>
    </rPh>
    <rPh sb="3" eb="4">
      <t>ソノ</t>
    </rPh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</si>
  <si>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開原及同鉄道附属地</t>
    </r>
    <rPh sb="0" eb="2">
      <t>カイハラ</t>
    </rPh>
    <rPh sb="2" eb="3">
      <t>オヨ</t>
    </rPh>
    <rPh sb="3" eb="4">
      <t>ドウ</t>
    </rPh>
    <rPh sb="4" eb="9">
      <t>テツドウフゾクチ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</si>
  <si>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昌図及同鉄道附属地</t>
    </r>
    <rPh sb="0" eb="1">
      <t>アキラ</t>
    </rPh>
    <rPh sb="1" eb="2">
      <t>ズ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</si>
  <si>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双廟子</t>
    </r>
    <rPh sb="0" eb="1">
      <t>ソウ</t>
    </rPh>
    <rPh sb="1" eb="2">
      <t>ビョウ</t>
    </rPh>
    <rPh sb="2" eb="3">
      <t>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</si>
  <si>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新塞子</t>
    </r>
    <rPh sb="0" eb="1">
      <t>シン</t>
    </rPh>
    <rPh sb="1" eb="2">
      <t>トリデ</t>
    </rPh>
    <rPh sb="2" eb="3">
      <t>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</si>
  <si>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安奉鉄道附属地</t>
    </r>
    <rPh sb="0" eb="1">
      <t>アン</t>
    </rPh>
    <rPh sb="1" eb="2">
      <t>ホウ</t>
    </rPh>
    <rPh sb="2" eb="7">
      <t>テツドウフゾクチ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</si>
  <si>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馬山</t>
    </r>
    <rPh sb="0" eb="1">
      <t>ウマ</t>
    </rPh>
    <rPh sb="1" eb="2">
      <t>ヤマ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</si>
  <si>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群山</t>
    </r>
    <rPh sb="0" eb="1">
      <t>グン</t>
    </rPh>
    <rPh sb="1" eb="2">
      <t>ヤマ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</si>
  <si>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清津</t>
    </r>
    <rPh sb="0" eb="1">
      <t>セイ</t>
    </rPh>
    <rPh sb="1" eb="2">
      <t>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</si>
  <si>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南満州</t>
    </r>
    <rPh sb="0" eb="1">
      <t>ミナミ</t>
    </rPh>
    <rPh sb="1" eb="3">
      <t>マンシュウ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</si>
  <si>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関東州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</si>
  <si>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鉄道附属地</t>
    </r>
    <rPh sb="0" eb="2">
      <t>テツドウ</t>
    </rPh>
    <rPh sb="2" eb="4">
      <t>フゾク</t>
    </rPh>
    <rPh sb="4" eb="5">
      <t>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</si>
  <si>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ペトロバウロスク市及其附近</t>
    </r>
    <rPh sb="8" eb="9">
      <t>シ</t>
    </rPh>
    <rPh sb="9" eb="10">
      <t>オヨ</t>
    </rPh>
    <rPh sb="10" eb="13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</si>
  <si>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ニコリスク市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</si>
  <si>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浦潮斯徳</t>
    </r>
  </si>
  <si>
    <r>
      <rPr>
        <sz val="11"/>
        <color theme="1"/>
        <rFont val="ＭＳ Ｐゴシック"/>
        <family val="3"/>
        <charset val="128"/>
        <scheme val="minor"/>
      </rPr>
      <t>磐谷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  <scheme val="minor"/>
      </rPr>
      <t>台湾人</t>
    </r>
    <r>
      <rPr>
        <sz val="11"/>
        <color theme="1"/>
        <rFont val="Arial"/>
        <family val="2"/>
      </rPr>
      <t>)</t>
    </r>
    <rPh sb="0" eb="1">
      <t>イワ</t>
    </rPh>
    <rPh sb="1" eb="2">
      <t>タニ</t>
    </rPh>
    <rPh sb="3" eb="5">
      <t>タイワン</t>
    </rPh>
    <rPh sb="5" eb="6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</si>
  <si>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錫蘭コロンボ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</si>
  <si>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伯林</t>
    </r>
    <rPh sb="0" eb="1">
      <t>ハク</t>
    </rPh>
    <rPh sb="1" eb="2">
      <t>リン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</si>
  <si>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澳地利洪牙利</t>
    </r>
    <rPh sb="3" eb="6">
      <t>ハンガリー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</si>
  <si>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維也納及其他各地</t>
    </r>
    <rPh sb="0" eb="1">
      <t>イ</t>
    </rPh>
    <rPh sb="1" eb="2">
      <t>ヤ</t>
    </rPh>
    <rPh sb="2" eb="3">
      <t>ナン</t>
    </rPh>
    <rPh sb="3" eb="4">
      <t>オヨ</t>
    </rPh>
    <rPh sb="4" eb="5">
      <t>ソ</t>
    </rPh>
    <rPh sb="5" eb="6">
      <t>タ</t>
    </rPh>
    <rPh sb="6" eb="8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</si>
  <si>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聖彼得堡及フィンランドヘルシングホルス</t>
    </r>
    <rPh sb="0" eb="1">
      <t>セイ</t>
    </rPh>
    <rPh sb="1" eb="2">
      <t>カレ</t>
    </rPh>
    <rPh sb="2" eb="3">
      <t>トク</t>
    </rPh>
    <rPh sb="3" eb="4">
      <t>トリデ</t>
    </rPh>
    <rPh sb="4" eb="5">
      <t>キュウ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</si>
  <si>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オデッサ及莫斯科</t>
    </r>
    <rPh sb="4" eb="5">
      <t>オヨ</t>
    </rPh>
    <rPh sb="5" eb="6">
      <t>バク</t>
    </rPh>
    <rPh sb="7" eb="8">
      <t>カ</t>
    </rPh>
    <phoneticPr fontId="2"/>
  </si>
  <si>
    <r>
      <rPr>
        <sz val="11"/>
        <color theme="1"/>
        <rFont val="ＭＳ Ｐゴシック"/>
        <family val="3"/>
        <charset val="128"/>
      </rPr>
      <t>北ダコタ州</t>
    </r>
    <rPh sb="0" eb="1">
      <t>キタ</t>
    </rPh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</si>
  <si>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南ダコタ州</t>
    </r>
    <rPh sb="0" eb="1">
      <t>ミナミ</t>
    </rPh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</si>
  <si>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ルイジアナ州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</si>
  <si>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アイダホ州アイオナ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</si>
  <si>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アイダホ州リンコルン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</si>
  <si>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モンタナ州カリスペル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</si>
  <si>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モンタナ州ハーバー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</si>
  <si>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モンタナ州ハロートン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</si>
  <si>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モンタナ州ビューテ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</si>
  <si>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モンタナ州ビリングス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</si>
  <si>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モンタナ州其他各地</t>
    </r>
    <rPh sb="4" eb="5">
      <t>シュウ</t>
    </rPh>
    <rPh sb="5" eb="9">
      <t>ソノタカクチ</t>
    </rPh>
    <phoneticPr fontId="2"/>
  </si>
  <si>
    <r>
      <rPr>
        <sz val="11"/>
        <color theme="1"/>
        <rFont val="ＭＳ Ｐゴシック"/>
        <family val="3"/>
        <charset val="128"/>
      </rPr>
      <t>華盛頓シアトル</t>
    </r>
    <phoneticPr fontId="2"/>
  </si>
  <si>
    <r>
      <rPr>
        <sz val="11"/>
        <color theme="1"/>
        <rFont val="ＭＳ Ｐゴシック"/>
        <family val="3"/>
        <charset val="128"/>
      </rPr>
      <t>華盛頓サウスパーク</t>
    </r>
    <phoneticPr fontId="2"/>
  </si>
  <si>
    <r>
      <rPr>
        <sz val="11"/>
        <color theme="1"/>
        <rFont val="ＭＳ Ｐゴシック"/>
        <family val="3"/>
        <charset val="128"/>
      </rPr>
      <t>華盛頓ウォルビル</t>
    </r>
    <phoneticPr fontId="2"/>
  </si>
  <si>
    <r>
      <rPr>
        <sz val="11"/>
        <color theme="1"/>
        <rFont val="ＭＳ Ｐゴシック"/>
        <family val="3"/>
        <charset val="128"/>
      </rPr>
      <t>華盛頓オプオイン</t>
    </r>
    <phoneticPr fontId="2"/>
  </si>
  <si>
    <r>
      <rPr>
        <sz val="11"/>
        <color theme="1"/>
        <rFont val="ＭＳ Ｐゴシック"/>
        <family val="3"/>
        <charset val="128"/>
      </rPr>
      <t>華盛頓トーマス</t>
    </r>
    <phoneticPr fontId="2"/>
  </si>
  <si>
    <r>
      <rPr>
        <sz val="11"/>
        <color theme="1"/>
        <rFont val="ＭＳ Ｐゴシック"/>
        <family val="3"/>
        <charset val="128"/>
      </rPr>
      <t>華盛頓クリストファー</t>
    </r>
    <phoneticPr fontId="2"/>
  </si>
  <si>
    <r>
      <rPr>
        <sz val="11"/>
        <color theme="1"/>
        <rFont val="ＭＳ Ｐゴシック"/>
        <family val="3"/>
        <charset val="128"/>
      </rPr>
      <t>華盛頓フアイフ</t>
    </r>
    <phoneticPr fontId="2"/>
  </si>
  <si>
    <r>
      <rPr>
        <sz val="11"/>
        <color theme="1"/>
        <rFont val="ＭＳ Ｐゴシック"/>
        <family val="3"/>
        <charset val="128"/>
      </rPr>
      <t>華盛頓ベーション</t>
    </r>
    <phoneticPr fontId="2"/>
  </si>
  <si>
    <r>
      <rPr>
        <sz val="11"/>
        <color theme="1"/>
        <rFont val="ＭＳ Ｐゴシック"/>
        <family val="3"/>
        <charset val="128"/>
      </rPr>
      <t>華盛頓バーネストン</t>
    </r>
    <phoneticPr fontId="2"/>
  </si>
  <si>
    <r>
      <rPr>
        <sz val="11"/>
        <color theme="1"/>
        <rFont val="ＭＳ Ｐゴシック"/>
        <family val="3"/>
        <charset val="128"/>
      </rPr>
      <t>華盛頓ケリストン</t>
    </r>
    <phoneticPr fontId="2"/>
  </si>
  <si>
    <r>
      <rPr>
        <sz val="11"/>
        <color theme="1"/>
        <rFont val="ＭＳ Ｐゴシック"/>
        <family val="3"/>
        <charset val="128"/>
      </rPr>
      <t>華盛頓レベンウォース</t>
    </r>
    <phoneticPr fontId="2"/>
  </si>
  <si>
    <r>
      <rPr>
        <sz val="11"/>
        <color theme="1"/>
        <rFont val="ＭＳ Ｐゴシック"/>
        <family val="3"/>
        <charset val="128"/>
      </rPr>
      <t>華盛頓タコマ</t>
    </r>
    <phoneticPr fontId="2"/>
  </si>
  <si>
    <r>
      <rPr>
        <sz val="11"/>
        <color theme="1"/>
        <rFont val="ＭＳ Ｐゴシック"/>
        <family val="3"/>
        <charset val="128"/>
      </rPr>
      <t>華盛頓ロチバーバー</t>
    </r>
    <phoneticPr fontId="2"/>
  </si>
  <si>
    <r>
      <rPr>
        <sz val="11"/>
        <color theme="1"/>
        <rFont val="ＭＳ Ｐゴシック"/>
        <family val="3"/>
        <charset val="128"/>
      </rPr>
      <t>華盛頓ノースアーボン</t>
    </r>
    <phoneticPr fontId="2"/>
  </si>
  <si>
    <r>
      <rPr>
        <sz val="11"/>
        <color theme="1"/>
        <rFont val="ＭＳ Ｐゴシック"/>
        <family val="3"/>
        <charset val="128"/>
      </rPr>
      <t>華盛頓アナコルテス</t>
    </r>
    <phoneticPr fontId="2"/>
  </si>
  <si>
    <r>
      <rPr>
        <sz val="11"/>
        <color theme="1"/>
        <rFont val="ＭＳ Ｐゴシック"/>
        <family val="3"/>
        <charset val="128"/>
      </rPr>
      <t>華盛頓アヴオン</t>
    </r>
    <phoneticPr fontId="2"/>
  </si>
  <si>
    <r>
      <rPr>
        <sz val="11"/>
        <color theme="1"/>
        <rFont val="ＭＳ Ｐゴシック"/>
        <family val="3"/>
        <charset val="128"/>
      </rPr>
      <t>華盛頓マクマレー</t>
    </r>
    <phoneticPr fontId="2"/>
  </si>
  <si>
    <r>
      <rPr>
        <sz val="11"/>
        <color theme="1"/>
        <rFont val="ＭＳ Ｐゴシック"/>
        <family val="3"/>
        <charset val="128"/>
      </rPr>
      <t>華盛頓マカテオ</t>
    </r>
    <phoneticPr fontId="2"/>
  </si>
  <si>
    <r>
      <rPr>
        <sz val="11"/>
        <color theme="1"/>
        <rFont val="ＭＳ Ｐゴシック"/>
        <family val="3"/>
        <charset val="128"/>
      </rPr>
      <t>華盛頓スタンウード</t>
    </r>
    <phoneticPr fontId="2"/>
  </si>
  <si>
    <r>
      <rPr>
        <sz val="11"/>
        <color theme="1"/>
        <rFont val="ＭＳ Ｐゴシック"/>
        <family val="3"/>
        <charset val="128"/>
      </rPr>
      <t>華盛頓ゴールドバー</t>
    </r>
    <phoneticPr fontId="2"/>
  </si>
  <si>
    <r>
      <rPr>
        <sz val="11"/>
        <color theme="1"/>
        <rFont val="ＭＳ Ｐゴシック"/>
        <family val="3"/>
        <charset val="128"/>
      </rPr>
      <t>華盛頓スタータップ</t>
    </r>
    <phoneticPr fontId="2"/>
  </si>
  <si>
    <r>
      <rPr>
        <sz val="11"/>
        <color theme="1"/>
        <rFont val="ＭＳ Ｐゴシック"/>
        <family val="3"/>
        <charset val="128"/>
      </rPr>
      <t>華盛頓スカイコミッシュ</t>
    </r>
    <phoneticPr fontId="2"/>
  </si>
  <si>
    <r>
      <rPr>
        <sz val="11"/>
        <color theme="1"/>
        <rFont val="ＭＳ Ｐゴシック"/>
        <family val="3"/>
        <charset val="128"/>
      </rPr>
      <t>華盛頓スポーケン</t>
    </r>
    <phoneticPr fontId="2"/>
  </si>
  <si>
    <r>
      <rPr>
        <sz val="11"/>
        <color theme="1"/>
        <rFont val="ＭＳ Ｐゴシック"/>
        <family val="3"/>
        <charset val="128"/>
      </rPr>
      <t>華盛頓同附近</t>
    </r>
    <rPh sb="3" eb="4">
      <t>オナ</t>
    </rPh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</si>
  <si>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</rPr>
      <t>華盛頓リテル</t>
    </r>
    <phoneticPr fontId="2"/>
  </si>
  <si>
    <r>
      <rPr>
        <sz val="11"/>
        <color theme="1"/>
        <rFont val="ＭＳ Ｐゴシック"/>
        <family val="3"/>
        <charset val="128"/>
      </rPr>
      <t>華盛頓オリンピア</t>
    </r>
    <phoneticPr fontId="2"/>
  </si>
  <si>
    <r>
      <rPr>
        <sz val="11"/>
        <color theme="1"/>
        <rFont val="ＭＳ Ｐゴシック"/>
        <family val="3"/>
        <charset val="128"/>
      </rPr>
      <t>華盛頓リーシー</t>
    </r>
    <phoneticPr fontId="2"/>
  </si>
  <si>
    <r>
      <rPr>
        <sz val="11"/>
        <color theme="1"/>
        <rFont val="ＭＳ Ｐゴシック"/>
        <family val="3"/>
        <charset val="128"/>
      </rPr>
      <t>華盛頓ベリングハム</t>
    </r>
    <phoneticPr fontId="2"/>
  </si>
  <si>
    <r>
      <rPr>
        <sz val="11"/>
        <color theme="1"/>
        <rFont val="ＭＳ Ｐゴシック"/>
        <family val="3"/>
        <charset val="128"/>
      </rPr>
      <t>華盛頓ノースヤキマ</t>
    </r>
    <phoneticPr fontId="2"/>
  </si>
  <si>
    <r>
      <rPr>
        <sz val="11"/>
        <color theme="1"/>
        <rFont val="ＭＳ Ｐゴシック"/>
        <family val="3"/>
        <charset val="128"/>
      </rPr>
      <t>華盛頓タツペニッシュ</t>
    </r>
    <phoneticPr fontId="2"/>
  </si>
  <si>
    <r>
      <rPr>
        <sz val="11"/>
        <color theme="1"/>
        <rFont val="ＭＳ Ｐゴシック"/>
        <family val="3"/>
        <charset val="128"/>
      </rPr>
      <t>華盛頓シイラー</t>
    </r>
    <phoneticPr fontId="2"/>
  </si>
  <si>
    <r>
      <rPr>
        <sz val="11"/>
        <color theme="1"/>
        <rFont val="ＭＳ Ｐゴシック"/>
        <family val="3"/>
        <charset val="128"/>
      </rPr>
      <t>華盛頓其他各地</t>
    </r>
    <rPh sb="3" eb="7">
      <t>ソノタカクチ</t>
    </rPh>
    <phoneticPr fontId="2"/>
  </si>
  <si>
    <r>
      <rPr>
        <sz val="11"/>
        <color theme="1"/>
        <rFont val="ＭＳ Ｐゴシック"/>
        <family val="3"/>
        <charset val="128"/>
      </rPr>
      <t>紐育州桑港及其附近</t>
    </r>
    <rPh sb="2" eb="3">
      <t>シュウ</t>
    </rPh>
    <rPh sb="3" eb="4">
      <t>クワ</t>
    </rPh>
    <rPh sb="4" eb="5">
      <t>ミナト</t>
    </rPh>
    <rPh sb="5" eb="6">
      <t>オヨ</t>
    </rPh>
    <rPh sb="6" eb="9">
      <t>ソノフキン</t>
    </rPh>
    <phoneticPr fontId="2"/>
  </si>
  <si>
    <r>
      <rPr>
        <sz val="11"/>
        <color theme="1"/>
        <rFont val="ＭＳ Ｐゴシック"/>
        <family val="3"/>
        <charset val="128"/>
      </rPr>
      <t>カリフォルニア州</t>
    </r>
    <rPh sb="7" eb="8">
      <t>シュウ</t>
    </rPh>
    <phoneticPr fontId="2"/>
  </si>
  <si>
    <r>
      <rPr>
        <sz val="11"/>
        <color theme="1"/>
        <rFont val="ＭＳ Ｐゴシック"/>
        <family val="3"/>
        <charset val="128"/>
      </rPr>
      <t>ネバダ州</t>
    </r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</si>
  <si>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</rPr>
      <t>ユタ州</t>
    </r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</si>
  <si>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</rPr>
      <t>コロラド州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</si>
  <si>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ワイオミング州シャイアン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</si>
  <si>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</rPr>
      <t>ワイオミング州ロックスプリングス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</si>
  <si>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</rPr>
      <t>ワイオミング州ハンナ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</si>
  <si>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</rPr>
      <t>ワイオミング州サンライス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</si>
  <si>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</rPr>
      <t>ワイオミング州シューペリオル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</si>
  <si>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</rPr>
      <t>ワイオミング州フロンテーヤ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</si>
  <si>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</rPr>
      <t>アラスカ州ヌシャガツク附近</t>
    </r>
    <rPh sb="4" eb="5">
      <t>シュウ</t>
    </rPh>
    <rPh sb="11" eb="13">
      <t>フキン</t>
    </rPh>
    <phoneticPr fontId="2"/>
  </si>
  <si>
    <r>
      <rPr>
        <sz val="11"/>
        <color theme="1"/>
        <rFont val="ＭＳ Ｐゴシック"/>
        <family val="3"/>
        <charset val="128"/>
      </rPr>
      <t>アラスカ州レークベー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</si>
  <si>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</rPr>
      <t>アラスカ州其他各地</t>
    </r>
    <rPh sb="4" eb="5">
      <t>シュウ</t>
    </rPh>
    <rPh sb="5" eb="9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</si>
  <si>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ベラ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</si>
  <si>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リオデジャネイロ州リオデジャネイロ市</t>
    </r>
    <rPh sb="8" eb="9">
      <t>シュウ</t>
    </rPh>
    <rPh sb="17" eb="18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</si>
  <si>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リオデジャネイロ州其他各地</t>
    </r>
    <rPh sb="8" eb="9">
      <t>シュウ</t>
    </rPh>
    <rPh sb="9" eb="13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</si>
  <si>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サンパウロ州サンパウロ市</t>
    </r>
    <rPh sb="5" eb="6">
      <t>シュウ</t>
    </rPh>
    <rPh sb="11" eb="12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</si>
  <si>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サンパウロ州サンマヌエル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</si>
  <si>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サンパウロ州サンシーモン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</si>
  <si>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サンパウロ州サンマルチニヨ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</si>
  <si>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サンパウロ州サントス市</t>
    </r>
    <rPh sb="5" eb="6">
      <t>シュウ</t>
    </rPh>
    <rPh sb="10" eb="11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</si>
  <si>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サンパウロ州其他各地</t>
    </r>
    <rPh sb="5" eb="6">
      <t>シュウ</t>
    </rPh>
    <rPh sb="6" eb="10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</si>
  <si>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里馬縣里馬市</t>
    </r>
    <rPh sb="0" eb="1">
      <t>サト</t>
    </rPh>
    <rPh sb="1" eb="2">
      <t>ウマ</t>
    </rPh>
    <rPh sb="3" eb="4">
      <t>サト</t>
    </rPh>
    <rPh sb="4" eb="5">
      <t>ウマ</t>
    </rPh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</si>
  <si>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里馬縣アルグワイ棉耕地</t>
    </r>
    <rPh sb="0" eb="1">
      <t>サト</t>
    </rPh>
    <rPh sb="1" eb="2">
      <t>ウマ</t>
    </rPh>
    <rPh sb="8" eb="9">
      <t>ワタ</t>
    </rPh>
    <rPh sb="9" eb="10">
      <t>タガヤ</t>
    </rPh>
    <rPh sb="10" eb="11">
      <t>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</si>
  <si>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里馬縣ラエストレヤ甘蔗耕地</t>
    </r>
    <rPh sb="9" eb="10">
      <t>アマ</t>
    </rPh>
    <rPh sb="11" eb="13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</si>
  <si>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里馬縣ラコンスタンシャ甘蔗耕地</t>
    </r>
    <rPh sb="11" eb="12">
      <t>アマ</t>
    </rPh>
    <rPh sb="13" eb="15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</si>
  <si>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里馬縣チヤクラセルロ甘蔗耕地</t>
    </r>
    <rPh sb="10" eb="11">
      <t>アマ</t>
    </rPh>
    <rPh sb="12" eb="14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</si>
  <si>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里馬縣エキスビール棉耕地</t>
    </r>
    <rPh sb="9" eb="10">
      <t>メン</t>
    </rPh>
    <rPh sb="10" eb="12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</si>
  <si>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里馬縣カヤオ港</t>
    </r>
    <rPh sb="6" eb="7">
      <t>ミナト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</si>
  <si>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里馬縣サンニコラス甘蔗耕地</t>
    </r>
  </si>
  <si>
    <r>
      <rPr>
        <sz val="11"/>
        <color theme="1"/>
        <rFont val="ＭＳ Ｐゴシック"/>
        <family val="3"/>
        <charset val="128"/>
        <scheme val="minor"/>
      </rPr>
      <t>里馬縣ハラモンガ甘蔗耕地</t>
    </r>
  </si>
  <si>
    <r>
      <rPr>
        <sz val="11"/>
        <color theme="1"/>
        <rFont val="ＭＳ Ｐゴシック"/>
        <family val="3"/>
        <charset val="128"/>
        <scheme val="minor"/>
      </rPr>
      <t>里馬縣チャンカイ郡各地</t>
    </r>
    <rPh sb="8" eb="9">
      <t>グン</t>
    </rPh>
    <rPh sb="9" eb="11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</si>
  <si>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里馬縣カニエテ甘蔗耕地</t>
    </r>
  </si>
  <si>
    <r>
      <rPr>
        <sz val="11"/>
        <color theme="1"/>
        <rFont val="ＭＳ Ｐゴシック"/>
        <family val="3"/>
        <charset val="128"/>
        <scheme val="minor"/>
      </rPr>
      <t>里馬縣カニエテ郡各地</t>
    </r>
    <rPh sb="7" eb="8">
      <t>グン</t>
    </rPh>
    <rPh sb="8" eb="10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</si>
  <si>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カンカツシュ縣サンハシント耕地</t>
    </r>
    <rPh sb="13" eb="15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</si>
  <si>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カンカツシュ縣ヴィンソス耕地</t>
    </r>
    <rPh sb="12" eb="14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</si>
  <si>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タクナ縣トマシリ甘蔗耕地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</si>
  <si>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ラリベルダット縣ラレド甘蔗耕地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</si>
  <si>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ラリベルダット縣チキトイ甘蔗耕地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</si>
  <si>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ラリベルダット縣其他各地</t>
    </r>
    <rPh sb="8" eb="12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</si>
  <si>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ラムバイケ縣ポマルカ耕地</t>
    </r>
    <rPh sb="10" eb="12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</si>
  <si>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イカ縣サンホセー耕地</t>
    </r>
    <rPh sb="8" eb="10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</si>
  <si>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イカ縣其他各地</t>
    </r>
    <rPh sb="3" eb="7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</si>
  <si>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アレキーバー縣フォルガ会社工場</t>
    </r>
    <rPh sb="11" eb="13">
      <t>カイシャ</t>
    </rPh>
    <rPh sb="13" eb="15">
      <t>コウジョウ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</si>
  <si>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アレキーバー縣其他各地</t>
    </r>
    <rPh sb="7" eb="11">
      <t>ソノタカクチ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</si>
  <si>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ブノ縣タムポバタ護謨林</t>
    </r>
    <rPh sb="8" eb="10">
      <t>ゴム</t>
    </rPh>
    <rPh sb="10" eb="11">
      <t>ハヤシ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</si>
  <si>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ホノルル市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</si>
  <si>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尾和府</t>
    </r>
    <rPh sb="0" eb="1">
      <t>オ</t>
    </rPh>
    <rPh sb="1" eb="2">
      <t>ワ</t>
    </rPh>
    <rPh sb="2" eb="3">
      <t>フ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</si>
  <si>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馬哇</t>
    </r>
    <rPh sb="0" eb="1">
      <t>ウマ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</si>
  <si>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加哇</t>
    </r>
    <rPh sb="0" eb="1">
      <t>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</si>
  <si>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モノカイ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</si>
  <si>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40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</si>
  <si>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40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1">
      <t>ドウ</t>
    </rPh>
    <rPh sb="3" eb="4">
      <t>ネン</t>
    </rPh>
    <rPh sb="5" eb="7">
      <t>タイワン</t>
    </rPh>
    <rPh sb="7" eb="8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</si>
  <si>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39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</si>
  <si>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39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1">
      <t>ドウ</t>
    </rPh>
    <rPh sb="3" eb="4">
      <t>ネン</t>
    </rPh>
    <rPh sb="5" eb="7">
      <t>タイワン</t>
    </rPh>
    <rPh sb="7" eb="8">
      <t>ジン</t>
    </rPh>
    <phoneticPr fontId="2"/>
  </si>
  <si>
    <t>合計（台湾人）</t>
    <rPh sb="0" eb="2">
      <t>ゴウケイ</t>
    </rPh>
    <rPh sb="3" eb="5">
      <t>タイワン</t>
    </rPh>
    <rPh sb="5" eb="6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</si>
  <si>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42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</si>
  <si>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農業及牧畜</t>
    </r>
    <rPh sb="0" eb="2">
      <t>ノウギョウ</t>
    </rPh>
    <rPh sb="2" eb="3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</si>
  <si>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工業</t>
    </r>
    <rPh sb="0" eb="2">
      <t>コウギョウ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</si>
  <si>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其他自由業</t>
    </r>
    <rPh sb="0" eb="1">
      <t>ソ</t>
    </rPh>
    <rPh sb="1" eb="2">
      <t>タ</t>
    </rPh>
    <rPh sb="2" eb="5">
      <t>ジユウギョウ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</si>
  <si>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間島総領事館管内</t>
    </r>
    <rPh sb="0" eb="2">
      <t>マジマ</t>
    </rPh>
    <rPh sb="2" eb="6">
      <t>ソウリョウジカン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</si>
  <si>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龍井村</t>
    </r>
    <rPh sb="0" eb="1">
      <t>タツ</t>
    </rPh>
    <rPh sb="1" eb="3">
      <t>イムラ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</si>
  <si>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其他各地</t>
    </r>
  </si>
  <si>
    <r>
      <rPr>
        <sz val="11"/>
        <color theme="1"/>
        <rFont val="ＭＳ Ｐゴシック"/>
        <family val="2"/>
        <charset val="128"/>
        <scheme val="minor"/>
      </rPr>
      <t>安東領事館管内</t>
    </r>
    <rPh sb="0" eb="2">
      <t>アンドウ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</si>
  <si>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各閉放地（安東、鳳凰城、大東湾）</t>
    </r>
    <rPh sb="0" eb="1">
      <t>カク</t>
    </rPh>
    <rPh sb="1" eb="2">
      <t>ヘイ</t>
    </rPh>
    <rPh sb="2" eb="3">
      <t>ホウ</t>
    </rPh>
    <rPh sb="3" eb="4">
      <t>チ</t>
    </rPh>
    <rPh sb="5" eb="7">
      <t>アンドウ</t>
    </rPh>
    <rPh sb="8" eb="10">
      <t>ホウオウ</t>
    </rPh>
    <rPh sb="10" eb="11">
      <t>シロ</t>
    </rPh>
    <rPh sb="12" eb="14">
      <t>オオヒガシ</t>
    </rPh>
    <rPh sb="14" eb="15">
      <t>ワン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</si>
  <si>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奉天総領事館管内</t>
    </r>
    <rPh sb="2" eb="6">
      <t>ソウリョウジカン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</si>
  <si>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奉天</t>
    </r>
    <rPh sb="0" eb="2">
      <t>ホウテン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</si>
  <si>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鉄道附属地</t>
    </r>
    <rPh sb="0" eb="5">
      <t>テツドウフゾクチ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</si>
  <si>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遼陽領事館管内</t>
    </r>
    <rPh sb="0" eb="2">
      <t>リョウヨウ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</si>
  <si>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遼陽</t>
    </r>
    <rPh sb="0" eb="2">
      <t>リョウヨウ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</si>
  <si>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鐵嶺領事館管内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</si>
  <si>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新民府領事館管内</t>
    </r>
    <rPh sb="0" eb="1">
      <t>シン</t>
    </rPh>
    <rPh sb="1" eb="2">
      <t>ミン</t>
    </rPh>
    <rPh sb="2" eb="3">
      <t>フ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</si>
  <si>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牛荘領事館管内</t>
    </r>
    <rPh sb="0" eb="1">
      <t>ウシ</t>
    </rPh>
    <rPh sb="1" eb="2">
      <t>ソウ</t>
    </rPh>
    <rPh sb="2" eb="5">
      <t>リョウジカン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</si>
  <si>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大石橋、同鉄道附属地</t>
    </r>
    <rPh sb="0" eb="1">
      <t>オオ</t>
    </rPh>
    <rPh sb="1" eb="3">
      <t>イシバシ</t>
    </rPh>
    <rPh sb="4" eb="5">
      <t>オナ</t>
    </rPh>
    <rPh sb="5" eb="7">
      <t>テツドウ</t>
    </rPh>
    <rPh sb="7" eb="9">
      <t>フゾク</t>
    </rPh>
    <rPh sb="9" eb="10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</si>
  <si>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海城、同鉄道附属地</t>
    </r>
    <rPh sb="0" eb="2">
      <t>カイジョウ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</si>
  <si>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蓋平、同鉄道附属地</t>
    </r>
    <rPh sb="0" eb="1">
      <t>フタ</t>
    </rPh>
    <rPh sb="1" eb="2">
      <t>ヒラ</t>
    </rPh>
    <rPh sb="3" eb="4">
      <t>オナ</t>
    </rPh>
    <rPh sb="4" eb="6">
      <t>テツドウ</t>
    </rPh>
    <rPh sb="6" eb="8">
      <t>フゾク</t>
    </rPh>
    <rPh sb="8" eb="9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</si>
  <si>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瓦房店、同鉄道附属地</t>
    </r>
    <rPh sb="0" eb="1">
      <t>カワラ</t>
    </rPh>
    <rPh sb="1" eb="2">
      <t>フサ</t>
    </rPh>
    <rPh sb="2" eb="3">
      <t>テン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</si>
  <si>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新市街鉄道附属地</t>
    </r>
    <rPh sb="0" eb="3">
      <t>シンシガイ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</si>
  <si>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熊岳城、同鉄道附属地</t>
    </r>
    <rPh sb="0" eb="1">
      <t>クマ</t>
    </rPh>
    <rPh sb="1" eb="2">
      <t>ガク</t>
    </rPh>
    <rPh sb="2" eb="3">
      <t>シロ</t>
    </rPh>
    <rPh sb="4" eb="5">
      <t>ドウ</t>
    </rPh>
    <rPh sb="5" eb="7">
      <t>テツドウ</t>
    </rPh>
    <rPh sb="7" eb="9">
      <t>フゾク</t>
    </rPh>
    <rPh sb="9" eb="10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</si>
  <si>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萬家嶺、同鉄道附属地</t>
    </r>
    <rPh sb="0" eb="2">
      <t>ヨロズケ</t>
    </rPh>
    <rPh sb="2" eb="3">
      <t>ミネ</t>
    </rPh>
    <rPh sb="4" eb="5">
      <t>ドウ</t>
    </rPh>
    <rPh sb="5" eb="7">
      <t>テツドウ</t>
    </rPh>
    <rPh sb="7" eb="9">
      <t>フゾク</t>
    </rPh>
    <rPh sb="9" eb="10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</si>
  <si>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営口新舊市街</t>
    </r>
    <r>
      <rPr>
        <sz val="11"/>
        <color theme="1"/>
        <rFont val="Arial"/>
        <family val="2"/>
      </rPr>
      <t xml:space="preserve"> </t>
    </r>
    <rPh sb="0" eb="2">
      <t>エイコウ</t>
    </rPh>
    <rPh sb="2" eb="3">
      <t>シン</t>
    </rPh>
    <rPh sb="4" eb="6">
      <t>シガイ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</si>
  <si>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其他各地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</si>
  <si>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長春領事館管内</t>
    </r>
    <rPh sb="0" eb="1">
      <t>ナガ</t>
    </rPh>
    <rPh sb="1" eb="2">
      <t>ハル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</si>
  <si>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長春同鉄道附属地</t>
    </r>
    <rPh sb="0" eb="1">
      <t>ナガ</t>
    </rPh>
    <rPh sb="1" eb="2">
      <t>ハル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</si>
  <si>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吉林領事館管内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</si>
  <si>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吉林</t>
    </r>
    <rPh sb="0" eb="1">
      <t>キチ</t>
    </rPh>
    <rPh sb="1" eb="2">
      <t>ハヤシ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</si>
  <si>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哈爾濱領事館管内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</si>
  <si>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哈爾濱</t>
    </r>
    <rPh sb="2" eb="3">
      <t>ハマ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</si>
  <si>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斉々哈爾領事館管内</t>
    </r>
    <rPh sb="0" eb="1">
      <t>セイ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</si>
  <si>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斉々哈爾</t>
    </r>
    <rPh sb="0" eb="1">
      <t>セイ</t>
    </rPh>
    <phoneticPr fontId="2"/>
  </si>
  <si>
    <r>
      <rPr>
        <sz val="11"/>
        <color theme="1"/>
        <rFont val="ＭＳ Ｐゴシック"/>
        <family val="3"/>
        <charset val="128"/>
      </rPr>
      <t>大黒河</t>
    </r>
    <rPh sb="0" eb="2">
      <t>オオグロ</t>
    </rPh>
    <rPh sb="2" eb="3">
      <t>カワ</t>
    </rPh>
    <phoneticPr fontId="2"/>
  </si>
  <si>
    <r>
      <rPr>
        <sz val="11"/>
        <color theme="1"/>
        <rFont val="ＭＳ Ｐゴシック"/>
        <family val="3"/>
        <charset val="128"/>
      </rPr>
      <t>其他各地</t>
    </r>
  </si>
  <si>
    <r>
      <rPr>
        <sz val="11"/>
        <color theme="1"/>
        <rFont val="ＭＳ Ｐゴシック"/>
        <family val="3"/>
        <charset val="128"/>
      </rPr>
      <t>天津総領事館管内</t>
    </r>
    <rPh sb="2" eb="6">
      <t>ソウリョウジカン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</si>
  <si>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芝罘領事館管内</t>
    </r>
    <rPh sb="0" eb="1">
      <t>シバ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</si>
  <si>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芝罘</t>
    </r>
    <rPh sb="0" eb="1">
      <t>シバ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</si>
  <si>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青島</t>
    </r>
    <rPh sb="0" eb="2">
      <t>アオシマ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</si>
  <si>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済南、威海衛</t>
    </r>
    <rPh sb="0" eb="1">
      <t>スミ</t>
    </rPh>
    <rPh sb="1" eb="2">
      <t>ミナミ</t>
    </rPh>
    <rPh sb="3" eb="6">
      <t>イカイエイ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</si>
  <si>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上海総領事館管内</t>
    </r>
    <rPh sb="0" eb="2">
      <t>シャンハイ</t>
    </rPh>
    <rPh sb="2" eb="6">
      <t>ソウリョウジカン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</si>
  <si>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南京領事館管内</t>
    </r>
    <rPh sb="0" eb="2">
      <t>ナンキン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</si>
  <si>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蘇州領事館管内</t>
    </r>
    <rPh sb="0" eb="2">
      <t>ソシュウ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</si>
  <si>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杭州領事館管内</t>
    </r>
    <rPh sb="0" eb="1">
      <t>クイ</t>
    </rPh>
    <rPh sb="1" eb="2">
      <t>シュウ</t>
    </rPh>
    <rPh sb="2" eb="5">
      <t>リョウジカン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</si>
  <si>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杭州其他各地</t>
    </r>
    <rPh sb="0" eb="1">
      <t>クイ</t>
    </rPh>
    <rPh sb="1" eb="2">
      <t>シュウ</t>
    </rPh>
    <rPh sb="2" eb="6">
      <t>ソノタカクチ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</si>
  <si>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漢口領事館管内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</si>
  <si>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長沙領事館管内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</si>
  <si>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長沙其他各地</t>
    </r>
    <rPh sb="0" eb="1">
      <t>ナガ</t>
    </rPh>
    <rPh sb="1" eb="2">
      <t>シャ</t>
    </rPh>
    <rPh sb="2" eb="6">
      <t>ソノタカクチ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</si>
  <si>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沙市領事館管内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</si>
  <si>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沙市、宜昌</t>
    </r>
    <rPh sb="0" eb="1">
      <t>シャ</t>
    </rPh>
    <rPh sb="1" eb="2">
      <t>シ</t>
    </rPh>
    <rPh sb="3" eb="4">
      <t>ギ</t>
    </rPh>
    <rPh sb="4" eb="5">
      <t>アキラ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</si>
  <si>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重慶領事館管内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</si>
  <si>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重慶其他各地</t>
    </r>
    <rPh sb="0" eb="1">
      <t>オモ</t>
    </rPh>
    <rPh sb="2" eb="3">
      <t>ソノ</t>
    </rPh>
    <rPh sb="3" eb="4">
      <t>タ</t>
    </rPh>
    <rPh sb="4" eb="6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</si>
  <si>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福州領事館管内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</si>
  <si>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厦門領事館管内</t>
    </r>
    <rPh sb="0" eb="2">
      <t>アモイ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</si>
  <si>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汕頭領事館管内</t>
    </r>
    <rPh sb="1" eb="2">
      <t>アタマ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</si>
  <si>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汕頭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</si>
  <si>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広東領事館管内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</si>
  <si>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広東（台湾人）</t>
    </r>
    <rPh sb="0" eb="2">
      <t>カントン</t>
    </rPh>
    <rPh sb="3" eb="5">
      <t>タイワン</t>
    </rPh>
    <rPh sb="5" eb="6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</si>
  <si>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其他各地</t>
    </r>
    <rPh sb="0" eb="1">
      <t>ソノ</t>
    </rPh>
    <rPh sb="1" eb="2">
      <t>タ</t>
    </rPh>
    <rPh sb="2" eb="4">
      <t>カクチ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</si>
  <si>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香港総領事館管内</t>
    </r>
    <rPh sb="0" eb="2">
      <t>ホンコン</t>
    </rPh>
    <rPh sb="2" eb="6">
      <t>ソウリョウジカン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</si>
  <si>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旅順</t>
    </r>
    <rPh sb="0" eb="1">
      <t>タビ</t>
    </rPh>
    <rPh sb="1" eb="2">
      <t>ジュン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</si>
  <si>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大連</t>
    </r>
    <rPh sb="0" eb="2">
      <t>ダイレン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</si>
  <si>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金州</t>
    </r>
    <rPh sb="0" eb="1">
      <t>カネ</t>
    </rPh>
    <rPh sb="1" eb="2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</si>
  <si>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合計（台湾人）</t>
    </r>
    <rPh sb="0" eb="2">
      <t>ゴウケイ</t>
    </rPh>
    <rPh sb="3" eb="5">
      <t>タイワン</t>
    </rPh>
    <rPh sb="5" eb="6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</si>
  <si>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ゼヤ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</si>
  <si>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鎭南浦</t>
    </r>
    <rPh sb="1" eb="2">
      <t>ミナミ</t>
    </rPh>
    <rPh sb="2" eb="3">
      <t>ウラ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</si>
  <si>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元山</t>
    </r>
    <rPh sb="0" eb="2">
      <t>モトヤマ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</si>
  <si>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磐谷</t>
    </r>
    <rPh sb="0" eb="1">
      <t>イワ</t>
    </rPh>
    <rPh sb="1" eb="2">
      <t>タニ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</si>
  <si>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磐谷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  <scheme val="minor"/>
      </rPr>
      <t>台湾人</t>
    </r>
    <r>
      <rPr>
        <sz val="11"/>
        <color theme="1"/>
        <rFont val="Arial"/>
        <family val="2"/>
      </rPr>
      <t>)</t>
    </r>
    <rPh sb="0" eb="1">
      <t>イワ</t>
    </rPh>
    <rPh sb="1" eb="2">
      <t>タニ</t>
    </rPh>
    <rPh sb="3" eb="5">
      <t>タイワン</t>
    </rPh>
    <rPh sb="5" eb="6">
      <t>ジン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</si>
  <si>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其他各地</t>
    </r>
    <rPh sb="0" eb="1">
      <t>ソ</t>
    </rPh>
    <rPh sb="1" eb="2">
      <t>タ</t>
    </rPh>
    <rPh sb="2" eb="4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</si>
  <si>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英領印度</t>
    </r>
    <rPh sb="2" eb="4">
      <t>インド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</si>
  <si>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孟買市</t>
    </r>
    <rPh sb="2" eb="3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</si>
  <si>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蘭貢</t>
    </r>
    <rPh sb="1" eb="2">
      <t>ミツグ</t>
    </rPh>
    <phoneticPr fontId="2"/>
  </si>
  <si>
    <r>
      <rPr>
        <sz val="11"/>
        <color theme="1"/>
        <rFont val="ＭＳ Ｐゴシック"/>
        <family val="3"/>
        <charset val="128"/>
      </rPr>
      <t>馬耳塞</t>
    </r>
    <rPh sb="0" eb="1">
      <t>ウマ</t>
    </rPh>
    <rPh sb="1" eb="2">
      <t>ミミ</t>
    </rPh>
    <rPh sb="2" eb="3">
      <t>トリデ</t>
    </rPh>
    <phoneticPr fontId="2"/>
  </si>
  <si>
    <r>
      <rPr>
        <sz val="11"/>
        <color theme="1"/>
        <rFont val="ＭＳ Ｐゴシック"/>
        <family val="3"/>
        <charset val="128"/>
      </rPr>
      <t>其他各地</t>
    </r>
    <rPh sb="0" eb="1">
      <t>ソ</t>
    </rPh>
    <rPh sb="1" eb="2">
      <t>タ</t>
    </rPh>
    <rPh sb="2" eb="4">
      <t>カクチ</t>
    </rPh>
    <phoneticPr fontId="2"/>
  </si>
  <si>
    <r>
      <rPr>
        <sz val="11"/>
        <color theme="1"/>
        <rFont val="ＭＳ Ｐゴシック"/>
        <family val="3"/>
        <charset val="128"/>
      </rPr>
      <t>伯林</t>
    </r>
    <rPh sb="0" eb="1">
      <t>ハク</t>
    </rPh>
    <rPh sb="1" eb="2">
      <t>リン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</si>
  <si>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維也納</t>
    </r>
    <rPh sb="0" eb="1">
      <t>イ</t>
    </rPh>
    <rPh sb="1" eb="2">
      <t>ヤ</t>
    </rPh>
    <rPh sb="2" eb="3">
      <t>ナン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</si>
  <si>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ヴェニス</t>
    </r>
    <phoneticPr fontId="2"/>
  </si>
  <si>
    <r>
      <rPr>
        <sz val="11"/>
        <color theme="1"/>
        <rFont val="ＭＳ Ｐゴシック"/>
        <family val="3"/>
        <charset val="128"/>
      </rPr>
      <t>ブリユクセル及ガン</t>
    </r>
    <rPh sb="6" eb="7">
      <t>オヨ</t>
    </rPh>
    <phoneticPr fontId="2"/>
  </si>
  <si>
    <r>
      <rPr>
        <sz val="11"/>
        <color theme="1"/>
        <rFont val="ＭＳ Ｐゴシック"/>
        <family val="3"/>
        <charset val="128"/>
      </rPr>
      <t>アンウエルス市</t>
    </r>
    <rPh sb="6" eb="7">
      <t>シ</t>
    </rPh>
    <phoneticPr fontId="2"/>
  </si>
  <si>
    <r>
      <rPr>
        <sz val="11"/>
        <color theme="1"/>
        <rFont val="ＭＳ Ｐゴシック"/>
        <family val="3"/>
        <charset val="128"/>
      </rPr>
      <t>海牙</t>
    </r>
    <rPh sb="0" eb="1">
      <t>ウミ</t>
    </rPh>
    <rPh sb="1" eb="2">
      <t>キバ</t>
    </rPh>
    <phoneticPr fontId="2"/>
  </si>
  <si>
    <r>
      <rPr>
        <sz val="11"/>
        <color theme="1"/>
        <rFont val="ＭＳ Ｐゴシック"/>
        <family val="3"/>
        <charset val="128"/>
      </rPr>
      <t>馬徳里</t>
    </r>
    <rPh sb="0" eb="1">
      <t>ウマ</t>
    </rPh>
    <rPh sb="1" eb="2">
      <t>トク</t>
    </rPh>
    <rPh sb="2" eb="3">
      <t>サト</t>
    </rPh>
    <phoneticPr fontId="2"/>
  </si>
  <si>
    <r>
      <rPr>
        <sz val="11"/>
        <color theme="1"/>
        <rFont val="ＭＳ Ｐゴシック"/>
        <family val="3"/>
        <charset val="128"/>
      </rPr>
      <t>ストックホルム</t>
    </r>
    <phoneticPr fontId="2"/>
  </si>
  <si>
    <r>
      <rPr>
        <sz val="11"/>
        <color theme="1"/>
        <rFont val="ＭＳ Ｐゴシック"/>
        <family val="3"/>
        <charset val="128"/>
      </rPr>
      <t>聖彼得斯堡</t>
    </r>
    <rPh sb="0" eb="1">
      <t>セイ</t>
    </rPh>
    <rPh sb="1" eb="2">
      <t>カレ</t>
    </rPh>
    <rPh sb="2" eb="3">
      <t>トク</t>
    </rPh>
    <rPh sb="4" eb="5">
      <t>トリデ</t>
    </rPh>
    <phoneticPr fontId="2"/>
  </si>
  <si>
    <r>
      <rPr>
        <sz val="11"/>
        <color theme="1"/>
        <rFont val="ＭＳ Ｐゴシック"/>
        <family val="3"/>
        <charset val="128"/>
      </rPr>
      <t>券蘭ヘルシングホルス</t>
    </r>
    <rPh sb="0" eb="1">
      <t>ケン</t>
    </rPh>
    <rPh sb="1" eb="2">
      <t>ラン</t>
    </rPh>
    <phoneticPr fontId="2"/>
  </si>
  <si>
    <r>
      <rPr>
        <sz val="11"/>
        <color theme="1"/>
        <rFont val="ＭＳ Ｐゴシック"/>
        <family val="3"/>
        <charset val="128"/>
      </rPr>
      <t>莫斯科</t>
    </r>
    <rPh sb="0" eb="1">
      <t>バク</t>
    </rPh>
    <rPh sb="1" eb="2">
      <t>シ</t>
    </rPh>
    <rPh sb="2" eb="3">
      <t>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</si>
  <si>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イリノイ州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</si>
  <si>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市俄古</t>
    </r>
    <rPh sb="0" eb="1">
      <t>シ</t>
    </rPh>
    <rPh sb="2" eb="3">
      <t>フル</t>
    </rPh>
    <phoneticPr fontId="2"/>
  </si>
  <si>
    <r>
      <rPr>
        <sz val="11"/>
        <color theme="1"/>
        <rFont val="ＭＳ Ｐゴシック"/>
        <family val="3"/>
        <charset val="128"/>
      </rPr>
      <t>ネブラスカ州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</si>
  <si>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南北ダコタ州</t>
    </r>
    <rPh sb="0" eb="2">
      <t>ナンボク</t>
    </rPh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</si>
  <si>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ワシントン州</t>
    </r>
    <phoneticPr fontId="2"/>
  </si>
  <si>
    <r>
      <rPr>
        <sz val="11"/>
        <color theme="1"/>
        <rFont val="ＭＳ Ｐゴシック"/>
        <family val="3"/>
        <charset val="128"/>
      </rPr>
      <t>シアトル</t>
    </r>
    <phoneticPr fontId="2"/>
  </si>
  <si>
    <r>
      <rPr>
        <sz val="11"/>
        <color theme="1"/>
        <rFont val="ＭＳ Ｐゴシック"/>
        <family val="3"/>
        <charset val="128"/>
      </rPr>
      <t>サウスパーク</t>
    </r>
  </si>
  <si>
    <r>
      <rPr>
        <sz val="11"/>
        <color theme="1"/>
        <rFont val="ＭＳ Ｐゴシック"/>
        <family val="3"/>
        <charset val="128"/>
      </rPr>
      <t>オリリア</t>
    </r>
  </si>
  <si>
    <r>
      <rPr>
        <sz val="11"/>
        <color theme="1"/>
        <rFont val="ＭＳ Ｐゴシック"/>
        <family val="3"/>
        <charset val="128"/>
      </rPr>
      <t>フアイフ</t>
    </r>
  </si>
  <si>
    <r>
      <rPr>
        <sz val="11"/>
        <color theme="1"/>
        <rFont val="ＭＳ Ｐゴシック"/>
        <family val="3"/>
        <charset val="128"/>
      </rPr>
      <t>タコマ</t>
    </r>
  </si>
  <si>
    <r>
      <rPr>
        <sz val="11"/>
        <color theme="1"/>
        <rFont val="ＭＳ Ｐゴシック"/>
        <family val="3"/>
        <charset val="128"/>
      </rPr>
      <t>マカテオ</t>
    </r>
  </si>
  <si>
    <r>
      <rPr>
        <sz val="11"/>
        <color theme="1"/>
        <rFont val="ＭＳ Ｐゴシック"/>
        <family val="3"/>
        <charset val="128"/>
      </rPr>
      <t>ゴールドバー</t>
    </r>
  </si>
  <si>
    <r>
      <rPr>
        <sz val="11"/>
        <color theme="1"/>
        <rFont val="ＭＳ Ｐゴシック"/>
        <family val="3"/>
        <charset val="128"/>
      </rPr>
      <t>スポーケン</t>
    </r>
  </si>
  <si>
    <r>
      <rPr>
        <sz val="11"/>
        <color theme="1"/>
        <rFont val="ＭＳ Ｐゴシック"/>
        <family val="3"/>
        <charset val="128"/>
      </rPr>
      <t>ベリングハーム</t>
    </r>
  </si>
  <si>
    <r>
      <rPr>
        <sz val="11"/>
        <color theme="1"/>
        <rFont val="ＭＳ Ｐゴシック"/>
        <family val="3"/>
        <charset val="128"/>
      </rPr>
      <t>ノースヤキマ</t>
    </r>
  </si>
  <si>
    <r>
      <rPr>
        <sz val="11"/>
        <color theme="1"/>
        <rFont val="ＭＳ Ｐゴシック"/>
        <family val="3"/>
        <charset val="128"/>
      </rPr>
      <t>アイダホ州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</si>
  <si>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モンタナ州</t>
    </r>
  </si>
  <si>
    <r>
      <rPr>
        <sz val="11"/>
        <color theme="1"/>
        <rFont val="ＭＳ Ｐゴシック"/>
        <family val="3"/>
        <charset val="128"/>
      </rPr>
      <t>ビューテ</t>
    </r>
    <phoneticPr fontId="2"/>
  </si>
  <si>
    <r>
      <rPr>
        <sz val="11"/>
        <color theme="1"/>
        <rFont val="ＭＳ Ｐゴシック"/>
        <family val="3"/>
        <charset val="128"/>
      </rPr>
      <t>リビングストン</t>
    </r>
    <phoneticPr fontId="2"/>
  </si>
  <si>
    <r>
      <rPr>
        <sz val="11"/>
        <color theme="1"/>
        <rFont val="ＭＳ Ｐゴシック"/>
        <family val="3"/>
        <charset val="128"/>
      </rPr>
      <t>カリスペル</t>
    </r>
    <phoneticPr fontId="2"/>
  </si>
  <si>
    <r>
      <rPr>
        <sz val="11"/>
        <color theme="1"/>
        <rFont val="ＭＳ Ｐゴシック"/>
        <family val="3"/>
        <charset val="128"/>
      </rPr>
      <t>ハーバー</t>
    </r>
    <phoneticPr fontId="2"/>
  </si>
  <si>
    <r>
      <rPr>
        <sz val="11"/>
        <color theme="1"/>
        <rFont val="ＭＳ Ｐゴシック"/>
        <family val="3"/>
        <charset val="128"/>
      </rPr>
      <t>其他各地</t>
    </r>
    <rPh sb="0" eb="4">
      <t>ソノタカクチ</t>
    </rPh>
    <phoneticPr fontId="2"/>
  </si>
  <si>
    <r>
      <rPr>
        <sz val="11"/>
        <color theme="1"/>
        <rFont val="ＭＳ Ｐゴシック"/>
        <family val="3"/>
        <charset val="128"/>
      </rPr>
      <t>アラスカ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</si>
  <si>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オレゴン州</t>
    </r>
    <phoneticPr fontId="2"/>
  </si>
  <si>
    <r>
      <rPr>
        <sz val="11"/>
        <color theme="1"/>
        <rFont val="ＭＳ Ｐゴシック"/>
        <family val="3"/>
        <charset val="128"/>
      </rPr>
      <t>ポートランド市</t>
    </r>
    <rPh sb="6" eb="7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</si>
  <si>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アイダホ州</t>
    </r>
    <phoneticPr fontId="2"/>
  </si>
  <si>
    <r>
      <rPr>
        <sz val="11"/>
        <color theme="1"/>
        <rFont val="ＭＳ Ｐゴシック"/>
        <family val="3"/>
        <charset val="128"/>
      </rPr>
      <t>ボカテロ市及附近</t>
    </r>
    <rPh sb="4" eb="5">
      <t>シ</t>
    </rPh>
    <rPh sb="5" eb="6">
      <t>オヨ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</si>
  <si>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</rPr>
      <t>フォール市及附近</t>
    </r>
    <rPh sb="4" eb="5">
      <t>シ</t>
    </rPh>
    <rPh sb="5" eb="6">
      <t>オヨ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</si>
  <si>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</rPr>
      <t>シューガーシティ及附近</t>
    </r>
    <rPh sb="8" eb="9">
      <t>オヨ</t>
    </rPh>
    <rPh sb="9" eb="11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</si>
  <si>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ワイオミング州</t>
    </r>
    <phoneticPr fontId="2"/>
  </si>
  <si>
    <r>
      <rPr>
        <sz val="11"/>
        <color theme="1"/>
        <rFont val="ＭＳ Ｐゴシック"/>
        <family val="3"/>
        <charset val="128"/>
      </rPr>
      <t>スペリヤ</t>
    </r>
    <phoneticPr fontId="2"/>
  </si>
  <si>
    <r>
      <rPr>
        <sz val="11"/>
        <color theme="1"/>
        <rFont val="ＭＳ Ｐゴシック"/>
        <family val="3"/>
        <charset val="128"/>
      </rPr>
      <t>ロックスプリングス</t>
    </r>
    <phoneticPr fontId="2"/>
  </si>
  <si>
    <r>
      <rPr>
        <sz val="11"/>
        <color theme="1"/>
        <rFont val="ＭＳ Ｐゴシック"/>
        <family val="3"/>
        <charset val="128"/>
      </rPr>
      <t>コーベット</t>
    </r>
    <phoneticPr fontId="2"/>
  </si>
  <si>
    <r>
      <rPr>
        <sz val="11"/>
        <color theme="1"/>
        <rFont val="ＭＳ Ｐゴシック"/>
        <family val="3"/>
        <charset val="128"/>
      </rPr>
      <t>シャイアン</t>
    </r>
    <phoneticPr fontId="2"/>
  </si>
  <si>
    <r>
      <rPr>
        <sz val="11"/>
        <color theme="1"/>
        <rFont val="ＭＳ Ｐゴシック"/>
        <family val="3"/>
        <charset val="128"/>
      </rPr>
      <t>ハンナ</t>
    </r>
    <phoneticPr fontId="2"/>
  </si>
  <si>
    <r>
      <rPr>
        <sz val="11"/>
        <color theme="1"/>
        <rFont val="ＭＳ Ｐゴシック"/>
        <family val="3"/>
        <charset val="128"/>
      </rPr>
      <t>其他各州</t>
    </r>
    <rPh sb="0" eb="1">
      <t>ソ</t>
    </rPh>
    <rPh sb="1" eb="2">
      <t>タ</t>
    </rPh>
    <rPh sb="2" eb="3">
      <t>カク</t>
    </rPh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</si>
  <si>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直隷州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</si>
  <si>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コアウィラ州</t>
    </r>
    <phoneticPr fontId="2"/>
  </si>
  <si>
    <r>
      <rPr>
        <sz val="11"/>
        <rFont val="ＭＳ Ｐゴシック"/>
        <family val="3"/>
        <charset val="128"/>
        <scheme val="minor"/>
      </rPr>
      <t>パラウ炭坑</t>
    </r>
    <rPh sb="3" eb="5">
      <t>タンコウ</t>
    </rPh>
    <phoneticPr fontId="2"/>
  </si>
  <si>
    <r>
      <rPr>
        <sz val="11"/>
        <rFont val="ＭＳ Ｐゴシック"/>
        <family val="3"/>
        <charset val="128"/>
        <scheme val="minor"/>
      </rPr>
      <t>其他各地</t>
    </r>
    <rPh sb="0" eb="1">
      <t>ソノ</t>
    </rPh>
    <rPh sb="1" eb="2">
      <t>タ</t>
    </rPh>
    <rPh sb="2" eb="4">
      <t>カクチ</t>
    </rPh>
    <phoneticPr fontId="2"/>
  </si>
  <si>
    <r>
      <rPr>
        <sz val="11"/>
        <rFont val="ＭＳ Ｐゴシック"/>
        <family val="3"/>
        <charset val="128"/>
        <scheme val="minor"/>
      </rPr>
      <t>計</t>
    </r>
    <rPh sb="0" eb="1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</si>
  <si>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チワワ州</t>
    </r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</si>
  <si>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ソノラ州</t>
    </r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</si>
  <si>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ビラクスル州オハケニア耕地</t>
    </r>
    <rPh sb="5" eb="6">
      <t>シュウ</t>
    </rPh>
    <rPh sb="11" eb="13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</si>
  <si>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ビラクスル州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</si>
  <si>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其他各地</t>
    </r>
    <rPh sb="0" eb="4">
      <t>ソノタカクチ</t>
    </rPh>
    <phoneticPr fontId="2"/>
  </si>
  <si>
    <r>
      <rPr>
        <sz val="11"/>
        <color theme="1"/>
        <rFont val="ＭＳ Ｐゴシック"/>
        <family val="3"/>
        <charset val="128"/>
      </rPr>
      <t>英領加拿太</t>
    </r>
    <rPh sb="1" eb="2">
      <t>リョウ</t>
    </rPh>
    <rPh sb="2" eb="3">
      <t>カ</t>
    </rPh>
    <rPh sb="4" eb="5">
      <t>タ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</si>
  <si>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オタワ市</t>
    </r>
    <rPh sb="3" eb="4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</si>
  <si>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同附近</t>
    </r>
    <rPh sb="0" eb="1">
      <t>オナ</t>
    </rPh>
    <rPh sb="1" eb="3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</si>
  <si>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リオデジャネイロ州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</si>
  <si>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ペトロポリス市及リオデジャネイロ市附近</t>
    </r>
    <rPh sb="6" eb="7">
      <t>シ</t>
    </rPh>
    <rPh sb="7" eb="8">
      <t>オヨ</t>
    </rPh>
    <rPh sb="16" eb="17">
      <t>シ</t>
    </rPh>
    <rPh sb="17" eb="19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</si>
  <si>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サンパウロ州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</si>
  <si>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</si>
  <si>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サントス市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</si>
  <si>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</rPr>
      <t>智利</t>
    </r>
    <rPh sb="0" eb="1">
      <t>トモ</t>
    </rPh>
    <rPh sb="1" eb="2">
      <t>リ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</si>
  <si>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サンティアゴ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</si>
  <si>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尾和府島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</si>
  <si>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布哇島</t>
    </r>
    <rPh sb="0" eb="1">
      <t>ヌノ</t>
    </rPh>
    <rPh sb="2" eb="3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</si>
  <si>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馬哇島</t>
    </r>
    <rPh sb="0" eb="1">
      <t>ウマ</t>
    </rPh>
    <rPh sb="2" eb="3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</si>
  <si>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加哇島</t>
    </r>
    <rPh sb="0" eb="1">
      <t>カ</t>
    </rPh>
    <rPh sb="1" eb="2">
      <t>ワ</t>
    </rPh>
    <rPh sb="2" eb="3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</si>
  <si>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比律濱群島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</si>
  <si>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マニラ市及其附近</t>
    </r>
    <rPh sb="3" eb="4">
      <t>シ</t>
    </rPh>
    <rPh sb="4" eb="5">
      <t>オヨ</t>
    </rPh>
    <rPh sb="5" eb="8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</si>
  <si>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パギオ市及其附近</t>
    </r>
    <rPh sb="3" eb="4">
      <t>シ</t>
    </rPh>
    <rPh sb="4" eb="5">
      <t>オヨ</t>
    </rPh>
    <rPh sb="5" eb="6">
      <t>ソノ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</si>
  <si>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オロンガボ市及其附近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</si>
  <si>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ダバオ市及其附近</t>
    </r>
    <rPh sb="3" eb="4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</si>
  <si>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サムボアンガ市及其附近</t>
    </r>
    <rPh sb="6" eb="7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</si>
  <si>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蘭領東印度</t>
    </r>
    <rPh sb="0" eb="1">
      <t>ラン</t>
    </rPh>
    <rPh sb="1" eb="2">
      <t>リョウ</t>
    </rPh>
    <rPh sb="2" eb="3">
      <t>ヒガシ</t>
    </rPh>
    <rPh sb="3" eb="5">
      <t>インド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</si>
  <si>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瓜哇島</t>
    </r>
    <rPh sb="0" eb="1">
      <t>ウリ</t>
    </rPh>
    <rPh sb="2" eb="3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</si>
  <si>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瓜哇島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  <scheme val="minor"/>
      </rPr>
      <t>台湾人</t>
    </r>
    <r>
      <rPr>
        <sz val="11"/>
        <color theme="1"/>
        <rFont val="Arial"/>
        <family val="2"/>
      </rPr>
      <t>)</t>
    </r>
    <rPh sb="0" eb="1">
      <t>ウリ</t>
    </rPh>
    <rPh sb="2" eb="3">
      <t>シマ</t>
    </rPh>
    <rPh sb="4" eb="6">
      <t>タイワン</t>
    </rPh>
    <rPh sb="6" eb="7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</si>
  <si>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ボルネオ島</t>
    </r>
    <rPh sb="4" eb="5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</si>
  <si>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アロー島</t>
    </r>
    <rPh sb="3" eb="4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</si>
  <si>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其他諸島</t>
    </r>
    <rPh sb="2" eb="4">
      <t>ショトウ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</si>
  <si>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ニューサウスウェールズ州</t>
    </r>
    <rPh sb="11" eb="12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</si>
  <si>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シドニー及其附近</t>
    </r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</si>
  <si>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41</t>
    </r>
    <r>
      <rPr>
        <sz val="11"/>
        <color theme="1"/>
        <rFont val="ＭＳ Ｐゴシック"/>
        <family val="3"/>
        <charset val="128"/>
        <scheme val="minor"/>
      </rPr>
      <t>年</t>
    </r>
    <rPh sb="0" eb="2">
      <t>メイジ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</si>
  <si>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</t>
    </r>
    <r>
      <rPr>
        <sz val="11"/>
        <color theme="1"/>
        <rFont val="Arial"/>
        <family val="2"/>
      </rPr>
      <t>41</t>
    </r>
    <r>
      <rPr>
        <sz val="11"/>
        <color theme="1"/>
        <rFont val="ＭＳ Ｐゴシック"/>
        <family val="3"/>
        <charset val="128"/>
        <scheme val="minor"/>
      </rPr>
      <t>年（台湾人）</t>
    </r>
    <rPh sb="0" eb="1">
      <t>ドウ</t>
    </rPh>
    <rPh sb="3" eb="4">
      <t>ネン</t>
    </rPh>
    <rPh sb="5" eb="7">
      <t>タイワン</t>
    </rPh>
    <rPh sb="7" eb="8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</si>
  <si>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43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</si>
  <si>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戸数</t>
    </r>
    <rPh sb="0" eb="2">
      <t>コスウ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</si>
  <si>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農業、牧畜及林業</t>
    </r>
    <rPh sb="0" eb="2">
      <t>ノウギョウ</t>
    </rPh>
    <rPh sb="5" eb="6">
      <t>オヨ</t>
    </rPh>
    <rPh sb="6" eb="8">
      <t>リンギョウ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</si>
  <si>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漁業及製監</t>
    </r>
    <rPh sb="0" eb="2">
      <t>ギョギョウ</t>
    </rPh>
    <rPh sb="2" eb="3">
      <t>オヨ</t>
    </rPh>
    <rPh sb="3" eb="4">
      <t>セイ</t>
    </rPh>
    <rPh sb="4" eb="5">
      <t>カン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</si>
  <si>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礦業及工業</t>
    </r>
    <rPh sb="0" eb="2">
      <t>コウギョウ</t>
    </rPh>
    <rPh sb="2" eb="3">
      <t>オヨ</t>
    </rPh>
    <rPh sb="3" eb="5">
      <t>コウギョウ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</si>
  <si>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以上列記外の有業者</t>
    </r>
    <rPh sb="0" eb="2">
      <t>イジョウ</t>
    </rPh>
    <rPh sb="2" eb="4">
      <t>レッキ</t>
    </rPh>
    <rPh sb="4" eb="5">
      <t>ガイ</t>
    </rPh>
    <rPh sb="6" eb="9">
      <t>ユウギョウシャ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</si>
  <si>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間島帝国総領事館管報告</t>
    </r>
    <rPh sb="0" eb="2">
      <t>マジマ</t>
    </rPh>
    <rPh sb="2" eb="4">
      <t>テイコク</t>
    </rPh>
    <rPh sb="4" eb="8">
      <t>ソウリョウジカン</t>
    </rPh>
    <rPh sb="9" eb="11">
      <t>ホウコク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</si>
  <si>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龍井村及其附近</t>
    </r>
    <rPh sb="0" eb="1">
      <t>タツ</t>
    </rPh>
    <rPh sb="1" eb="3">
      <t>イムラ</t>
    </rPh>
    <rPh sb="3" eb="4">
      <t>オヨ</t>
    </rPh>
    <rPh sb="4" eb="5">
      <t>ソノ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</si>
  <si>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頭道溝商埠地</t>
    </r>
    <rPh sb="0" eb="1">
      <t>アタマ</t>
    </rPh>
    <rPh sb="1" eb="2">
      <t>ミチ</t>
    </rPh>
    <rPh sb="2" eb="3">
      <t>ミゾ</t>
    </rPh>
    <rPh sb="3" eb="4">
      <t>アキナ</t>
    </rPh>
    <rPh sb="5" eb="6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</si>
  <si>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局子町</t>
    </r>
    <rPh sb="0" eb="1">
      <t>キョク</t>
    </rPh>
    <rPh sb="1" eb="2">
      <t>コ</t>
    </rPh>
    <rPh sb="2" eb="3">
      <t>マチ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</si>
  <si>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琿春</t>
    </r>
    <rPh sb="1" eb="2">
      <t>ハル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</si>
  <si>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遼陽帝国領事館管内</t>
    </r>
    <rPh sb="0" eb="2">
      <t>リョウヨウ</t>
    </rPh>
    <rPh sb="2" eb="4">
      <t>テイコク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</si>
  <si>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遼陽（鉄道附属地を除く）</t>
    </r>
    <rPh sb="0" eb="2">
      <t>リョウヨウ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</si>
  <si>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遼陽鉄道附属地</t>
    </r>
    <rPh sb="2" eb="7">
      <t>テツドウフゾクチ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</si>
  <si>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鐵嶺帝国領事館管内</t>
    </r>
    <rPh sb="2" eb="4">
      <t>テイコク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</si>
  <si>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鐵嶺（鉄道附属地を除く）</t>
    </r>
    <rPh sb="1" eb="2">
      <t>ミネ</t>
    </rPh>
    <rPh sb="5" eb="7">
      <t>フゾク</t>
    </rPh>
    <rPh sb="7" eb="8">
      <t>チ</t>
    </rPh>
    <rPh sb="9" eb="10">
      <t>ノゾ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</si>
  <si>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開原、法庫門、通江口及昌図其他各地</t>
    </r>
    <rPh sb="0" eb="2">
      <t>カイハラ</t>
    </rPh>
    <rPh sb="3" eb="4">
      <t>ホウ</t>
    </rPh>
    <rPh sb="4" eb="5">
      <t>コ</t>
    </rPh>
    <rPh sb="5" eb="6">
      <t>モン</t>
    </rPh>
    <rPh sb="7" eb="8">
      <t>ツウ</t>
    </rPh>
    <rPh sb="8" eb="10">
      <t>エグチ</t>
    </rPh>
    <rPh sb="10" eb="11">
      <t>キュウ</t>
    </rPh>
    <rPh sb="11" eb="12">
      <t>アキラ</t>
    </rPh>
    <rPh sb="13" eb="14">
      <t>ソノ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</si>
  <si>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牛荘帝国領事館管内</t>
    </r>
    <rPh sb="2" eb="4">
      <t>テイコク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</si>
  <si>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営口、牛家屯及田庄台</t>
    </r>
    <rPh sb="0" eb="2">
      <t>エイコウ</t>
    </rPh>
    <rPh sb="3" eb="4">
      <t>ウシ</t>
    </rPh>
    <rPh sb="4" eb="5">
      <t>イエ</t>
    </rPh>
    <rPh sb="5" eb="6">
      <t>タムロ</t>
    </rPh>
    <rPh sb="6" eb="7">
      <t>キュウ</t>
    </rPh>
    <rPh sb="7" eb="8">
      <t>タ</t>
    </rPh>
    <rPh sb="8" eb="9">
      <t>ショウ</t>
    </rPh>
    <rPh sb="9" eb="10">
      <t>ダイ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</si>
  <si>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瓦房店、得利寺、萬家嶺及熊岳城</t>
    </r>
    <rPh sb="0" eb="1">
      <t>カワラ</t>
    </rPh>
    <rPh sb="1" eb="2">
      <t>フサ</t>
    </rPh>
    <rPh sb="2" eb="3">
      <t>テン</t>
    </rPh>
    <rPh sb="4" eb="5">
      <t>トク</t>
    </rPh>
    <rPh sb="5" eb="6">
      <t>トシ</t>
    </rPh>
    <rPh sb="6" eb="7">
      <t>テラ</t>
    </rPh>
    <rPh sb="8" eb="10">
      <t>ヨロズケ</t>
    </rPh>
    <rPh sb="10" eb="11">
      <t>ミネ</t>
    </rPh>
    <rPh sb="11" eb="12">
      <t>キュウ</t>
    </rPh>
    <rPh sb="12" eb="13">
      <t>クマ</t>
    </rPh>
    <rPh sb="13" eb="14">
      <t>ガク</t>
    </rPh>
    <rPh sb="14" eb="15">
      <t>シロ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</si>
  <si>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長春帝国領事館管内</t>
    </r>
    <rPh sb="2" eb="4">
      <t>テイコク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</si>
  <si>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長春（鉄道附属地を含む）</t>
    </r>
    <rPh sb="5" eb="7">
      <t>フゾク</t>
    </rPh>
    <rPh sb="7" eb="8">
      <t>チ</t>
    </rPh>
    <rPh sb="9" eb="10">
      <t>フク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</si>
  <si>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附近</t>
    </r>
    <rPh sb="0" eb="2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</si>
  <si>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公主嶺（鉄道附属地内）及其附近</t>
    </r>
    <rPh sb="0" eb="1">
      <t>オオヤケ</t>
    </rPh>
    <rPh sb="1" eb="2">
      <t>オモ</t>
    </rPh>
    <rPh sb="2" eb="3">
      <t>ミネ</t>
    </rPh>
    <rPh sb="4" eb="6">
      <t>テツドウ</t>
    </rPh>
    <rPh sb="6" eb="8">
      <t>フゾク</t>
    </rPh>
    <rPh sb="8" eb="9">
      <t>チ</t>
    </rPh>
    <rPh sb="9" eb="10">
      <t>ナイ</t>
    </rPh>
    <rPh sb="11" eb="12">
      <t>キュウ</t>
    </rPh>
    <rPh sb="12" eb="13">
      <t>ソノ</t>
    </rPh>
    <rPh sb="13" eb="15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</si>
  <si>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哈爾濱帝国総領事館管内</t>
    </r>
    <rPh sb="3" eb="5">
      <t>テイコク</t>
    </rPh>
    <rPh sb="5" eb="6">
      <t>ソウ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</si>
  <si>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哈爾濱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</si>
  <si>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雙城堡、三性及一面坡</t>
    </r>
    <rPh sb="1" eb="2">
      <t>シロ</t>
    </rPh>
    <rPh sb="4" eb="5">
      <t>サン</t>
    </rPh>
    <rPh sb="5" eb="6">
      <t>セイ</t>
    </rPh>
    <rPh sb="6" eb="7">
      <t>キュウ</t>
    </rPh>
    <rPh sb="7" eb="9">
      <t>イチメン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</si>
  <si>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</si>
  <si>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斉々哈爾帝国領事館管内</t>
    </r>
    <rPh sb="0" eb="1">
      <t>セイ</t>
    </rPh>
    <rPh sb="4" eb="6">
      <t>テイコク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</si>
  <si>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斉々哈爾及其附近</t>
    </r>
    <rPh sb="0" eb="1">
      <t>セイ</t>
    </rPh>
    <rPh sb="4" eb="5">
      <t>オヨ</t>
    </rPh>
    <rPh sb="5" eb="6">
      <t>ソノ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</si>
  <si>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</rPr>
      <t>海拉爾及満州里等</t>
    </r>
    <rPh sb="0" eb="1">
      <t>ウミ</t>
    </rPh>
    <rPh sb="1" eb="2">
      <t>クダ</t>
    </rPh>
    <rPh sb="3" eb="4">
      <t>オヨ</t>
    </rPh>
    <rPh sb="4" eb="6">
      <t>マンシュウ</t>
    </rPh>
    <rPh sb="6" eb="7">
      <t>サト</t>
    </rPh>
    <rPh sb="7" eb="8">
      <t>ナド</t>
    </rPh>
    <phoneticPr fontId="2"/>
  </si>
  <si>
    <r>
      <rPr>
        <sz val="11"/>
        <color theme="1"/>
        <rFont val="ＭＳ Ｐゴシック"/>
        <family val="3"/>
        <charset val="128"/>
      </rPr>
      <t>レイン及庫瑪爾河等</t>
    </r>
    <rPh sb="3" eb="4">
      <t>オヨ</t>
    </rPh>
    <rPh sb="4" eb="5">
      <t>コ</t>
    </rPh>
    <rPh sb="5" eb="6">
      <t>メ</t>
    </rPh>
    <rPh sb="7" eb="8">
      <t>カワ</t>
    </rPh>
    <rPh sb="8" eb="9">
      <t>ナド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</si>
  <si>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大黒河及其附近</t>
    </r>
    <rPh sb="0" eb="2">
      <t>オオグロ</t>
    </rPh>
    <rPh sb="2" eb="3">
      <t>カワ</t>
    </rPh>
    <rPh sb="3" eb="4">
      <t>オヨ</t>
    </rPh>
    <rPh sb="4" eb="5">
      <t>ソノ</t>
    </rPh>
    <rPh sb="5" eb="7">
      <t>フキン</t>
    </rPh>
    <phoneticPr fontId="2"/>
  </si>
  <si>
    <r>
      <rPr>
        <sz val="11"/>
        <color theme="1"/>
        <rFont val="ＭＳ Ｐゴシック"/>
        <family val="3"/>
        <charset val="128"/>
      </rPr>
      <t>天津帝国総領事館管内</t>
    </r>
    <rPh sb="2" eb="4">
      <t>テイコク</t>
    </rPh>
    <rPh sb="4" eb="5">
      <t>ソウ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</si>
  <si>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保定</t>
    </r>
    <rPh sb="0" eb="2">
      <t>ホテイ</t>
    </rPh>
    <phoneticPr fontId="2"/>
  </si>
  <si>
    <r>
      <rPr>
        <sz val="11"/>
        <color theme="1"/>
        <rFont val="ＭＳ Ｐゴシック"/>
        <family val="3"/>
        <charset val="128"/>
      </rPr>
      <t>其他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</si>
  <si>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南京帝国領事館管内</t>
    </r>
    <rPh sb="0" eb="2">
      <t>ナンキン</t>
    </rPh>
    <rPh sb="2" eb="4">
      <t>テイコク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</si>
  <si>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鎭江蕪湖及其他</t>
    </r>
    <rPh sb="1" eb="2">
      <t>エ</t>
    </rPh>
    <rPh sb="2" eb="3">
      <t>カブラ</t>
    </rPh>
    <rPh sb="3" eb="4">
      <t>ミズウミ</t>
    </rPh>
    <rPh sb="4" eb="5">
      <t>キュウ</t>
    </rPh>
    <rPh sb="5" eb="6">
      <t>ソノ</t>
    </rPh>
    <rPh sb="6" eb="7">
      <t>タ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</si>
  <si>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蘇州帝国領事館管内</t>
    </r>
    <rPh sb="0" eb="2">
      <t>ソシュウ</t>
    </rPh>
    <rPh sb="2" eb="4">
      <t>テイコク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</si>
  <si>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蘇州及其附近</t>
    </r>
    <rPh sb="0" eb="2">
      <t>ソシュウ</t>
    </rPh>
    <rPh sb="2" eb="3">
      <t>オヨ</t>
    </rPh>
    <rPh sb="3" eb="6">
      <t>ソノフキン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</si>
  <si>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杭州帝国領事館管内</t>
    </r>
    <rPh sb="0" eb="1">
      <t>クイ</t>
    </rPh>
    <rPh sb="1" eb="2">
      <t>シュウ</t>
    </rPh>
    <rPh sb="2" eb="4">
      <t>テイコク</t>
    </rPh>
    <rPh sb="4" eb="7">
      <t>リョウジカン</t>
    </rPh>
    <rPh sb="7" eb="9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</si>
  <si>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漢口帝国総領事館管内</t>
    </r>
    <rPh sb="2" eb="4">
      <t>テイコク</t>
    </rPh>
    <rPh sb="4" eb="5">
      <t>ソウ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</si>
  <si>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長沙帝国領事館管内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</si>
  <si>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沙市帝国領事館管内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</si>
  <si>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沙市及宜昌</t>
    </r>
    <rPh sb="0" eb="1">
      <t>シャ</t>
    </rPh>
    <rPh sb="1" eb="2">
      <t>シ</t>
    </rPh>
    <rPh sb="2" eb="3">
      <t>オヨ</t>
    </rPh>
    <rPh sb="3" eb="4">
      <t>ギ</t>
    </rPh>
    <rPh sb="4" eb="5">
      <t>アキラ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</si>
  <si>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福州帝国領事館管内</t>
    </r>
    <rPh sb="0" eb="1">
      <t>フク</t>
    </rPh>
    <rPh sb="1" eb="2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</si>
  <si>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福州</t>
    </r>
  </si>
  <si>
    <r>
      <rPr>
        <sz val="11"/>
        <color theme="1"/>
        <rFont val="ＭＳ Ｐゴシック"/>
        <family val="2"/>
        <charset val="128"/>
        <scheme val="minor"/>
      </rPr>
      <t>重慶帝国領事館管内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</si>
  <si>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重慶其附近</t>
    </r>
    <rPh sb="0" eb="1">
      <t>オモ</t>
    </rPh>
    <rPh sb="2" eb="3">
      <t>ソノ</t>
    </rPh>
    <rPh sb="3" eb="5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</si>
  <si>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厦門帝国領事館管内</t>
    </r>
    <rPh sb="0" eb="2">
      <t>アモイ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</si>
  <si>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汕頭帝国領事館管内</t>
    </r>
    <rPh sb="1" eb="2">
      <t>アタマ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</si>
  <si>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広東帝国領事館管内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</si>
  <si>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香港帝国総領事館報告</t>
    </r>
    <rPh sb="0" eb="2">
      <t>ホンコン</t>
    </rPh>
    <rPh sb="4" eb="8">
      <t>ソウリョウジカン</t>
    </rPh>
    <rPh sb="8" eb="10">
      <t>ホウコク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</si>
  <si>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仏領海防、東京及澳門</t>
    </r>
    <rPh sb="0" eb="1">
      <t>ホトケ</t>
    </rPh>
    <rPh sb="1" eb="2">
      <t>リョウ</t>
    </rPh>
    <rPh sb="2" eb="3">
      <t>ウミ</t>
    </rPh>
    <rPh sb="5" eb="7">
      <t>トウキョウ</t>
    </rPh>
    <rPh sb="7" eb="8">
      <t>キュウ</t>
    </rPh>
    <rPh sb="8" eb="10">
      <t>マカオ</t>
    </rPh>
    <rPh sb="9" eb="10">
      <t>モン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</si>
  <si>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浦潮斯徳帝国総領事館報告</t>
    </r>
    <rPh sb="0" eb="1">
      <t>ウラ</t>
    </rPh>
    <rPh sb="1" eb="2">
      <t>シオ</t>
    </rPh>
    <rPh sb="2" eb="3">
      <t>シ</t>
    </rPh>
    <rPh sb="3" eb="4">
      <t>トク</t>
    </rPh>
    <rPh sb="4" eb="6">
      <t>テイコク</t>
    </rPh>
    <rPh sb="6" eb="7">
      <t>ソウ</t>
    </rPh>
    <rPh sb="10" eb="12">
      <t>ホウコク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</si>
  <si>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浦潮斯徳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</si>
  <si>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ニコリスクウスリスキー市</t>
    </r>
    <rPh sb="11" eb="12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</si>
  <si>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ハバロフスク市</t>
    </r>
    <rPh sb="6" eb="7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</si>
  <si>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ブラゴヴェシチェンスクスク市</t>
    </r>
    <rPh sb="13" eb="14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</si>
  <si>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チタ市</t>
    </r>
    <rPh sb="2" eb="3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</si>
  <si>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ニコラエフスク帝国総領事館報告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</si>
  <si>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ニコラエフスク及其附近</t>
    </r>
    <rPh sb="7" eb="8">
      <t>オヨ</t>
    </rPh>
    <rPh sb="8" eb="11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</si>
  <si>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莫徳科帝国総領事館報告</t>
    </r>
    <rPh sb="0" eb="1">
      <t>バク</t>
    </rPh>
    <rPh sb="2" eb="3">
      <t>カ</t>
    </rPh>
    <rPh sb="3" eb="5">
      <t>テイコク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</si>
  <si>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トムスク及其他</t>
    </r>
    <rPh sb="4" eb="5">
      <t>オヨ</t>
    </rPh>
    <rPh sb="5" eb="6">
      <t>ソ</t>
    </rPh>
    <rPh sb="6" eb="7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</si>
  <si>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暹羅</t>
    </r>
  </si>
  <si>
    <r>
      <rPr>
        <sz val="11"/>
        <color theme="1"/>
        <rFont val="ＭＳ Ｐゴシック"/>
        <family val="3"/>
        <charset val="128"/>
        <scheme val="minor"/>
      </rPr>
      <t>盤谷帝国領事館報告</t>
    </r>
    <rPh sb="0" eb="1">
      <t>バン</t>
    </rPh>
    <rPh sb="1" eb="2">
      <t>タニ</t>
    </rPh>
    <rPh sb="2" eb="4">
      <t>テイコク</t>
    </rPh>
    <rPh sb="7" eb="9">
      <t>ホウコク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</si>
  <si>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盤谷市</t>
    </r>
    <rPh sb="2" eb="3">
      <t>シ</t>
    </rPh>
    <phoneticPr fontId="2"/>
  </si>
  <si>
    <r>
      <rPr>
        <sz val="11"/>
        <color theme="1"/>
        <rFont val="ＭＳ Ｐゴシック"/>
        <family val="3"/>
        <charset val="128"/>
      </rPr>
      <t>英領印度</t>
    </r>
    <rPh sb="0" eb="1">
      <t>エイ</t>
    </rPh>
    <rPh sb="1" eb="2">
      <t>リョウ</t>
    </rPh>
    <rPh sb="2" eb="4">
      <t>インド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</si>
  <si>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孟買帝国領事館報告</t>
    </r>
    <rPh sb="0" eb="1">
      <t>ハジメ</t>
    </rPh>
    <rPh sb="1" eb="2">
      <t>バイ</t>
    </rPh>
    <rPh sb="2" eb="4">
      <t>テイコク</t>
    </rPh>
    <rPh sb="7" eb="9">
      <t>ホウコク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</si>
  <si>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孟買市及其附近</t>
    </r>
    <rPh sb="0" eb="1">
      <t>ハジメ</t>
    </rPh>
    <rPh sb="1" eb="2">
      <t>バイ</t>
    </rPh>
    <rPh sb="2" eb="3">
      <t>シ</t>
    </rPh>
    <rPh sb="3" eb="4">
      <t>オヨ</t>
    </rPh>
    <rPh sb="4" eb="7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</si>
  <si>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倫敦帝国領事館報告</t>
    </r>
    <rPh sb="7" eb="9">
      <t>ホウコク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</si>
  <si>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マンチェスター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</si>
  <si>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里昂帝国領事館報告</t>
    </r>
    <rPh sb="2" eb="4">
      <t>テイコク</t>
    </rPh>
    <rPh sb="7" eb="9">
      <t>ホウコク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</si>
  <si>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漢堡帝国総領事館報告</t>
    </r>
    <rPh sb="0" eb="1">
      <t>カン</t>
    </rPh>
    <rPh sb="1" eb="2">
      <t>トリデ</t>
    </rPh>
    <rPh sb="2" eb="4">
      <t>テイコク</t>
    </rPh>
    <rPh sb="4" eb="8">
      <t>ソウリョウジカン</t>
    </rPh>
    <rPh sb="8" eb="10">
      <t>ホウコク</t>
    </rPh>
    <phoneticPr fontId="2"/>
  </si>
  <si>
    <r>
      <rPr>
        <sz val="11"/>
        <color theme="1"/>
        <rFont val="ＭＳ Ｐゴシック"/>
        <family val="3"/>
        <charset val="128"/>
      </rPr>
      <t>漢堡</t>
    </r>
  </si>
  <si>
    <r>
      <rPr>
        <sz val="11"/>
        <color theme="1"/>
        <rFont val="ＭＳ Ｐゴシック"/>
        <family val="3"/>
        <charset val="128"/>
        <scheme val="minor"/>
      </rPr>
      <t>維納帝国名誉領事館報告</t>
    </r>
    <rPh sb="0" eb="1">
      <t>イ</t>
    </rPh>
    <rPh sb="1" eb="2">
      <t>ナン</t>
    </rPh>
    <rPh sb="4" eb="5">
      <t>メイ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</si>
  <si>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伊太利帝国領事館報告</t>
    </r>
    <rPh sb="0" eb="3">
      <t>イタリア</t>
    </rPh>
    <rPh sb="3" eb="5">
      <t>テイコク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</si>
  <si>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羅馬市及其他</t>
    </r>
    <rPh sb="0" eb="2">
      <t>ローマ</t>
    </rPh>
    <rPh sb="2" eb="3">
      <t>シ</t>
    </rPh>
    <rPh sb="3" eb="4">
      <t>オヨ</t>
    </rPh>
    <rPh sb="4" eb="5">
      <t>ソノ</t>
    </rPh>
    <rPh sb="5" eb="6">
      <t>タ</t>
    </rPh>
    <phoneticPr fontId="2"/>
  </si>
  <si>
    <r>
      <rPr>
        <sz val="11"/>
        <color theme="1"/>
        <rFont val="ＭＳ Ｐゴシック"/>
        <family val="3"/>
        <charset val="128"/>
      </rPr>
      <t>アンウエルス帝国領事館報告</t>
    </r>
    <rPh sb="6" eb="8">
      <t>テイコク</t>
    </rPh>
    <rPh sb="8" eb="11">
      <t>リョウジカン</t>
    </rPh>
    <rPh sb="11" eb="13">
      <t>ホウコク</t>
    </rPh>
    <phoneticPr fontId="2"/>
  </si>
  <si>
    <r>
      <rPr>
        <sz val="11"/>
        <color theme="1"/>
        <rFont val="ＭＳ Ｐゴシック"/>
        <family val="3"/>
        <charset val="128"/>
      </rPr>
      <t>アンウエルス、ブリュックル其他</t>
    </r>
    <rPh sb="13" eb="14">
      <t>ソノ</t>
    </rPh>
    <rPh sb="14" eb="15">
      <t>タ</t>
    </rPh>
    <phoneticPr fontId="2"/>
  </si>
  <si>
    <r>
      <rPr>
        <sz val="11"/>
        <color theme="1"/>
        <rFont val="ＭＳ Ｐゴシック"/>
        <family val="3"/>
        <charset val="128"/>
      </rPr>
      <t>海牙国帝国領事館報告</t>
    </r>
    <rPh sb="0" eb="1">
      <t>ウミ</t>
    </rPh>
    <rPh sb="1" eb="2">
      <t>キバ</t>
    </rPh>
    <rPh sb="2" eb="3">
      <t>クニ</t>
    </rPh>
    <phoneticPr fontId="2"/>
  </si>
  <si>
    <r>
      <rPr>
        <sz val="11"/>
        <color theme="1"/>
        <rFont val="ＭＳ Ｐゴシック"/>
        <family val="3"/>
        <charset val="128"/>
      </rPr>
      <t>海牙市及其他</t>
    </r>
    <rPh sb="0" eb="1">
      <t>ウミ</t>
    </rPh>
    <rPh sb="1" eb="2">
      <t>キバ</t>
    </rPh>
    <phoneticPr fontId="2"/>
  </si>
  <si>
    <r>
      <rPr>
        <sz val="11"/>
        <color theme="1"/>
        <rFont val="ＭＳ Ｐゴシック"/>
        <family val="3"/>
        <charset val="128"/>
      </rPr>
      <t>西班牙帝国領事館報告</t>
    </r>
    <rPh sb="0" eb="1">
      <t>ニシ</t>
    </rPh>
    <rPh sb="1" eb="2">
      <t>ハン</t>
    </rPh>
    <rPh sb="2" eb="3">
      <t>キバ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</si>
  <si>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西班牙帝国領事館報告</t>
    </r>
    <phoneticPr fontId="2"/>
  </si>
  <si>
    <r>
      <rPr>
        <sz val="11"/>
        <color theme="1"/>
        <rFont val="ＭＳ Ｐゴシック"/>
        <family val="3"/>
        <charset val="128"/>
      </rPr>
      <t>瑞典</t>
    </r>
    <phoneticPr fontId="2"/>
  </si>
  <si>
    <r>
      <rPr>
        <sz val="11"/>
        <color theme="1"/>
        <rFont val="ＭＳ Ｐゴシック"/>
        <family val="3"/>
        <charset val="128"/>
      </rPr>
      <t>瑞典帝国領事館報告</t>
    </r>
    <rPh sb="0" eb="2">
      <t>スウェーデン</t>
    </rPh>
    <rPh sb="2" eb="4">
      <t>テイコク</t>
    </rPh>
    <phoneticPr fontId="2"/>
  </si>
  <si>
    <r>
      <rPr>
        <sz val="11"/>
        <color theme="1"/>
        <rFont val="ＭＳ Ｐゴシック"/>
        <family val="3"/>
        <charset val="128"/>
      </rPr>
      <t>ストックホルム及其他</t>
    </r>
    <phoneticPr fontId="2"/>
  </si>
  <si>
    <r>
      <rPr>
        <sz val="11"/>
        <color theme="1"/>
        <rFont val="ＭＳ Ｐゴシック"/>
        <family val="3"/>
        <charset val="128"/>
      </rPr>
      <t>諾威</t>
    </r>
    <rPh sb="0" eb="2">
      <t>ノルウェー</t>
    </rPh>
    <phoneticPr fontId="2"/>
  </si>
  <si>
    <r>
      <rPr>
        <sz val="11"/>
        <color theme="1"/>
        <rFont val="ＭＳ Ｐゴシック"/>
        <family val="3"/>
        <charset val="128"/>
      </rPr>
      <t>クリスチヤニア</t>
    </r>
    <phoneticPr fontId="2"/>
  </si>
  <si>
    <r>
      <rPr>
        <sz val="11"/>
        <color theme="1"/>
        <rFont val="ＭＳ Ｐゴシック"/>
        <family val="3"/>
        <charset val="128"/>
      </rPr>
      <t>露西亜帝国大使館報告</t>
    </r>
    <rPh sb="0" eb="3">
      <t>ロシア</t>
    </rPh>
    <rPh sb="3" eb="5">
      <t>テイコク</t>
    </rPh>
    <rPh sb="5" eb="8">
      <t>タイシカン</t>
    </rPh>
    <phoneticPr fontId="2"/>
  </si>
  <si>
    <r>
      <rPr>
        <sz val="11"/>
        <color theme="1"/>
        <rFont val="ＭＳ Ｐゴシック"/>
        <family val="3"/>
        <charset val="128"/>
      </rPr>
      <t>莫斯科帝国領事館報告</t>
    </r>
    <rPh sb="0" eb="1">
      <t>バク</t>
    </rPh>
    <rPh sb="1" eb="2">
      <t>シ</t>
    </rPh>
    <rPh sb="2" eb="3">
      <t>カ</t>
    </rPh>
    <phoneticPr fontId="2"/>
  </si>
  <si>
    <r>
      <rPr>
        <sz val="11"/>
        <color theme="1"/>
        <rFont val="ＭＳ Ｐゴシック"/>
        <family val="3"/>
        <charset val="128"/>
      </rPr>
      <t>莫斯科及其附近</t>
    </r>
    <rPh sb="0" eb="1">
      <t>バク</t>
    </rPh>
    <rPh sb="1" eb="2">
      <t>シ</t>
    </rPh>
    <rPh sb="2" eb="3">
      <t>カ</t>
    </rPh>
    <rPh sb="5" eb="7">
      <t>フキン</t>
    </rPh>
    <phoneticPr fontId="2"/>
  </si>
  <si>
    <r>
      <rPr>
        <sz val="11"/>
        <color theme="1"/>
        <rFont val="ＭＳ Ｐゴシック"/>
        <family val="3"/>
        <charset val="128"/>
      </rPr>
      <t>エカテリンブルグ及其他</t>
    </r>
    <rPh sb="8" eb="9">
      <t>オヨ</t>
    </rPh>
    <rPh sb="9" eb="11">
      <t>ソノタ</t>
    </rPh>
    <phoneticPr fontId="2"/>
  </si>
  <si>
    <r>
      <rPr>
        <sz val="11"/>
        <color theme="1"/>
        <rFont val="ＭＳ Ｐゴシック"/>
        <family val="3"/>
        <charset val="128"/>
      </rPr>
      <t>北亜米利加</t>
    </r>
    <rPh sb="0" eb="5">
      <t>キタアメリカ</t>
    </rPh>
    <phoneticPr fontId="2"/>
  </si>
  <si>
    <r>
      <rPr>
        <sz val="11"/>
        <color theme="1"/>
        <rFont val="ＭＳ Ｐゴシック"/>
        <family val="3"/>
        <charset val="128"/>
      </rPr>
      <t>北米合衆国</t>
    </r>
    <rPh sb="0" eb="2">
      <t>ホクベイ</t>
    </rPh>
    <rPh sb="2" eb="5">
      <t>ガッシュウコク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</si>
  <si>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紐育帝国総領事館報告</t>
    </r>
    <rPh sb="0" eb="2">
      <t>ニューヨーク</t>
    </rPh>
    <rPh sb="2" eb="4">
      <t>テイコク</t>
    </rPh>
    <rPh sb="4" eb="5">
      <t>ソウ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</si>
  <si>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紐育州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</si>
  <si>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ニュージャージー州</t>
    </r>
    <rPh sb="8" eb="9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</si>
  <si>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マサセッチュ州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</si>
  <si>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ペンシルバニア州</t>
    </r>
    <rPh sb="7" eb="8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</si>
  <si>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フロリダ州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</si>
  <si>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ポートランド帝国領事館報告</t>
    </r>
    <rPh sb="6" eb="8">
      <t>テイコク</t>
    </rPh>
    <phoneticPr fontId="2"/>
  </si>
  <si>
    <r>
      <rPr>
        <sz val="11"/>
        <color theme="1"/>
        <rFont val="ＭＳ Ｐゴシック"/>
        <family val="3"/>
        <charset val="128"/>
      </rPr>
      <t>其他州内各地</t>
    </r>
    <rPh sb="0" eb="1">
      <t>ソノ</t>
    </rPh>
    <rPh sb="1" eb="2">
      <t>タ</t>
    </rPh>
    <rPh sb="2" eb="3">
      <t>シュウ</t>
    </rPh>
    <rPh sb="3" eb="4">
      <t>ナイ</t>
    </rPh>
    <rPh sb="4" eb="6">
      <t>カクチ</t>
    </rPh>
    <phoneticPr fontId="2"/>
  </si>
  <si>
    <r>
      <rPr>
        <sz val="11"/>
        <color theme="1"/>
        <rFont val="ＭＳ Ｐゴシック"/>
        <family val="3"/>
        <charset val="128"/>
      </rPr>
      <t>ワイオミング州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</si>
  <si>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市俄古帝国領事館報告</t>
    </r>
    <rPh sb="0" eb="1">
      <t>シ</t>
    </rPh>
    <rPh sb="2" eb="3">
      <t>フル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</si>
  <si>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イリノイ州市俄古</t>
    </r>
    <rPh sb="4" eb="5">
      <t>シュウ</t>
    </rPh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</si>
  <si>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其他州内各地</t>
    </r>
    <rPh sb="0" eb="1">
      <t>ソノ</t>
    </rPh>
    <rPh sb="1" eb="2">
      <t>タ</t>
    </rPh>
    <rPh sb="2" eb="3">
      <t>シュウ</t>
    </rPh>
    <rPh sb="3" eb="4">
      <t>ナイ</t>
    </rPh>
    <rPh sb="4" eb="6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</si>
  <si>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シアトル帝国領事館報告</t>
    </r>
    <rPh sb="4" eb="6">
      <t>テイコク</t>
    </rPh>
    <phoneticPr fontId="2"/>
  </si>
  <si>
    <r>
      <rPr>
        <sz val="11"/>
        <color theme="1"/>
        <rFont val="ＭＳ Ｐゴシック"/>
        <family val="3"/>
        <charset val="128"/>
      </rPr>
      <t>ワシントン州其他</t>
    </r>
    <rPh sb="5" eb="6">
      <t>シュウ</t>
    </rPh>
    <rPh sb="6" eb="8">
      <t>ソノタ</t>
    </rPh>
    <phoneticPr fontId="2"/>
  </si>
  <si>
    <r>
      <rPr>
        <sz val="11"/>
        <color theme="1"/>
        <rFont val="ＭＳ Ｐゴシック"/>
        <family val="3"/>
        <charset val="128"/>
      </rPr>
      <t>ワシントン州計</t>
    </r>
    <rPh sb="5" eb="6">
      <t>シュウ</t>
    </rPh>
    <rPh sb="6" eb="7">
      <t>ケイ</t>
    </rPh>
    <phoneticPr fontId="2"/>
  </si>
  <si>
    <r>
      <rPr>
        <sz val="11"/>
        <color theme="1"/>
        <rFont val="ＭＳ Ｐゴシック"/>
        <family val="3"/>
        <charset val="128"/>
      </rPr>
      <t>英領加拿太</t>
    </r>
    <rPh sb="0" eb="1">
      <t>エイ</t>
    </rPh>
    <rPh sb="1" eb="2">
      <t>リョウ</t>
    </rPh>
    <phoneticPr fontId="2"/>
  </si>
  <si>
    <r>
      <rPr>
        <sz val="11"/>
        <color theme="1"/>
        <rFont val="ＭＳ Ｐゴシック"/>
        <family val="3"/>
        <charset val="128"/>
      </rPr>
      <t>オタワ帝国総領事館報告</t>
    </r>
    <rPh sb="3" eb="5">
      <t>テイコク</t>
    </rPh>
    <rPh sb="5" eb="6">
      <t>ソウ</t>
    </rPh>
    <rPh sb="6" eb="9">
      <t>リョウジカン</t>
    </rPh>
    <rPh sb="9" eb="11">
      <t>ホウコク</t>
    </rPh>
    <phoneticPr fontId="2"/>
  </si>
  <si>
    <r>
      <rPr>
        <sz val="11"/>
        <color theme="1"/>
        <rFont val="ＭＳ Ｐゴシック"/>
        <family val="3"/>
        <charset val="128"/>
      </rPr>
      <t>晩香坡帝国総領事館報告</t>
    </r>
    <rPh sb="3" eb="5">
      <t>テイコク</t>
    </rPh>
    <rPh sb="5" eb="6">
      <t>ソウ</t>
    </rPh>
    <rPh sb="6" eb="9">
      <t>リョウジカン</t>
    </rPh>
    <rPh sb="9" eb="11">
      <t>ホウコク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</si>
  <si>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ウエストミンスター区</t>
    </r>
    <rPh sb="9" eb="10">
      <t>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</si>
  <si>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ステブストン、ノースアーム、イーバン、アイランド地方</t>
    </r>
    <rPh sb="24" eb="26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</si>
  <si>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ビクトリア市及其附近</t>
    </r>
    <rPh sb="5" eb="6">
      <t>シ</t>
    </rPh>
    <rPh sb="6" eb="7">
      <t>オヨ</t>
    </rPh>
    <rPh sb="7" eb="10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</si>
  <si>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ナナイモ市及其附近</t>
    </r>
    <rPh sb="4" eb="5">
      <t>シ</t>
    </rPh>
    <rPh sb="5" eb="6">
      <t>オヨ</t>
    </rPh>
    <rPh sb="6" eb="9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</si>
  <si>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晩香坡島に於ける以上列記外の地住居者</t>
    </r>
    <rPh sb="3" eb="4">
      <t>シマ</t>
    </rPh>
    <rPh sb="5" eb="6">
      <t>オ</t>
    </rPh>
    <rPh sb="8" eb="10">
      <t>イジョウ</t>
    </rPh>
    <rPh sb="10" eb="12">
      <t>レッキ</t>
    </rPh>
    <rPh sb="12" eb="13">
      <t>ガイ</t>
    </rPh>
    <rPh sb="14" eb="15">
      <t>チ</t>
    </rPh>
    <rPh sb="15" eb="17">
      <t>ジュウキョ</t>
    </rPh>
    <rPh sb="17" eb="18">
      <t>シャ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</si>
  <si>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北部沿岸地方</t>
    </r>
    <rPh sb="0" eb="2">
      <t>ホクブ</t>
    </rPh>
    <rPh sb="2" eb="4">
      <t>エンガン</t>
    </rPh>
    <rPh sb="4" eb="6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</si>
  <si>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レベルストク市及其附近</t>
    </r>
    <rPh sb="6" eb="7">
      <t>シ</t>
    </rPh>
    <rPh sb="7" eb="8">
      <t>オヨ</t>
    </rPh>
    <rPh sb="8" eb="11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</si>
  <si>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クランブルツク市及其附近</t>
    </r>
    <rPh sb="7" eb="8">
      <t>シ</t>
    </rPh>
    <rPh sb="8" eb="9">
      <t>オヨ</t>
    </rPh>
    <rPh sb="9" eb="12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</si>
  <si>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其他哥倫比亜州内各地数在住居者</t>
    </r>
    <rPh sb="0" eb="1">
      <t>ソ</t>
    </rPh>
    <rPh sb="1" eb="2">
      <t>タ</t>
    </rPh>
    <rPh sb="3" eb="4">
      <t>リン</t>
    </rPh>
    <rPh sb="4" eb="5">
      <t>ヒ</t>
    </rPh>
    <rPh sb="5" eb="6">
      <t>ア</t>
    </rPh>
    <rPh sb="6" eb="7">
      <t>シュウ</t>
    </rPh>
    <rPh sb="7" eb="8">
      <t>ナイ</t>
    </rPh>
    <rPh sb="8" eb="10">
      <t>カクチ</t>
    </rPh>
    <rPh sb="10" eb="11">
      <t>カズ</t>
    </rPh>
    <rPh sb="11" eb="12">
      <t>ザイ</t>
    </rPh>
    <rPh sb="12" eb="14">
      <t>ジュウキョ</t>
    </rPh>
    <rPh sb="14" eb="15">
      <t>シャ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</si>
  <si>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スーコン、テリトリー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</si>
  <si>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アルバタ州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</si>
  <si>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</t>
    </r>
    <rPh sb="0" eb="2">
      <t>ソノタ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</si>
  <si>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リオデジャネイロ帝国総領事館報告</t>
    </r>
    <rPh sb="11" eb="13">
      <t>リョウジ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</si>
  <si>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リオデジャネイロ州</t>
    </r>
    <rPh sb="8" eb="9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</si>
  <si>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サンパウロ州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</si>
  <si>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マトグロッソ州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</si>
  <si>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智利帝国公使館報告</t>
    </r>
    <rPh sb="4" eb="5">
      <t>オオヤケ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</si>
  <si>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サンティアゴ市及其他</t>
    </r>
    <rPh sb="6" eb="7">
      <t>シ</t>
    </rPh>
    <rPh sb="7" eb="8">
      <t>オヨ</t>
    </rPh>
    <rPh sb="8" eb="10">
      <t>ソノタ</t>
    </rPh>
    <phoneticPr fontId="2"/>
  </si>
  <si>
    <r>
      <rPr>
        <sz val="11"/>
        <color theme="1"/>
        <rFont val="ＭＳ Ｐゴシック"/>
        <family val="3"/>
        <charset val="128"/>
      </rPr>
      <t>亜然爾丁</t>
    </r>
    <rPh sb="0" eb="1">
      <t>ア</t>
    </rPh>
    <rPh sb="1" eb="2">
      <t>ネン</t>
    </rPh>
    <rPh sb="2" eb="3">
      <t>ナンジ</t>
    </rPh>
    <rPh sb="3" eb="4">
      <t>チョウ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</si>
  <si>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ブエノスアイレス市及其他</t>
    </r>
    <rPh sb="8" eb="9">
      <t>シ</t>
    </rPh>
    <rPh sb="9" eb="10">
      <t>オヨ</t>
    </rPh>
    <rPh sb="10" eb="12">
      <t>ソノタ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</si>
  <si>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里馬帝国総領事館報告</t>
    </r>
    <rPh sb="5" eb="8">
      <t>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</si>
  <si>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里馬縣里馬市</t>
    </r>
    <rPh sb="0" eb="1">
      <t>サト</t>
    </rPh>
    <rPh sb="1" eb="2">
      <t>ウマ</t>
    </rPh>
    <rPh sb="3" eb="4">
      <t>サト</t>
    </rPh>
    <rPh sb="4" eb="5">
      <t>ウマ</t>
    </rPh>
    <rPh sb="5" eb="6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</si>
  <si>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里馬縣カヤオ市</t>
    </r>
    <rPh sb="0" eb="1">
      <t>サト</t>
    </rPh>
    <rPh sb="1" eb="2">
      <t>ウマ</t>
    </rPh>
    <rPh sb="6" eb="7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</si>
  <si>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里馬縣ラエストレヤ耕地</t>
    </r>
    <rPh sb="0" eb="1">
      <t>サト</t>
    </rPh>
    <rPh sb="1" eb="2">
      <t>ウマ</t>
    </rPh>
    <rPh sb="9" eb="11">
      <t>コウチ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</si>
  <si>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里馬縣ハラモンガ耕地</t>
    </r>
  </si>
  <si>
    <r>
      <rPr>
        <sz val="11"/>
        <color theme="1"/>
        <rFont val="ＭＳ Ｐゴシック"/>
        <family val="2"/>
        <charset val="128"/>
        <scheme val="minor"/>
      </rPr>
      <t>里馬縣サンニコラス耕地</t>
    </r>
    <rPh sb="0" eb="1">
      <t>サト</t>
    </rPh>
    <rPh sb="1" eb="2">
      <t>ウマ</t>
    </rPh>
    <rPh sb="9" eb="11">
      <t>コウチ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</si>
  <si>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里馬縣サンタバーバラ耕地</t>
    </r>
    <rPh sb="0" eb="1">
      <t>サト</t>
    </rPh>
    <rPh sb="1" eb="2">
      <t>ウマ</t>
    </rPh>
    <rPh sb="10" eb="12">
      <t>コウチ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</si>
  <si>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里馬縣ケブラダ耕地</t>
    </r>
    <rPh sb="0" eb="1">
      <t>サト</t>
    </rPh>
    <rPh sb="1" eb="2">
      <t>ウマ</t>
    </rPh>
    <rPh sb="7" eb="9">
      <t>コウチ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</si>
  <si>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里馬縣カサブランカ耕地</t>
    </r>
    <rPh sb="0" eb="1">
      <t>サト</t>
    </rPh>
    <rPh sb="1" eb="2">
      <t>ウマ</t>
    </rPh>
    <rPh sb="9" eb="11">
      <t>コウチ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</si>
  <si>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里馬縣計</t>
    </r>
    <rPh sb="0" eb="1">
      <t>サト</t>
    </rPh>
    <rPh sb="1" eb="2">
      <t>ウマ</t>
    </rPh>
    <rPh sb="3" eb="4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</si>
  <si>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米領比律賓群島</t>
    </r>
    <rPh sb="0" eb="1">
      <t>ベイ</t>
    </rPh>
    <rPh sb="1" eb="2">
      <t>リョウ</t>
    </rPh>
    <rPh sb="2" eb="5">
      <t>フィリピン</t>
    </rPh>
    <rPh sb="5" eb="7">
      <t>グントウ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</si>
  <si>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マニラ帝国総領事館報告</t>
    </r>
    <rPh sb="6" eb="9">
      <t>リョウジカン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</si>
  <si>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キャビテ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</si>
  <si>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パギオ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</si>
  <si>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オロンガボ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</si>
  <si>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ミンドロ島</t>
    </r>
    <rPh sb="4" eb="5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</si>
  <si>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イロイロ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</si>
  <si>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マラウェー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</si>
  <si>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サンポアンガ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</si>
  <si>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ダパオ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</si>
  <si>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ホーロー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</si>
  <si>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バダピア帝国総領事館報告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</si>
  <si>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瓜哇</t>
    </r>
    <rPh sb="0" eb="1">
      <t>ウリ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</si>
  <si>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スマトラ（東海岸）</t>
    </r>
    <rPh sb="5" eb="6">
      <t>ヒガシ</t>
    </rPh>
    <rPh sb="6" eb="8">
      <t>カイガン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</si>
  <si>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バンカー及ビリトン</t>
    </r>
    <rPh sb="4" eb="5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</si>
  <si>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ボルネオ（西部及東南郡）</t>
    </r>
    <rPh sb="5" eb="6">
      <t>ニシ</t>
    </rPh>
    <rPh sb="6" eb="7">
      <t>ブ</t>
    </rPh>
    <rPh sb="7" eb="8">
      <t>オヨ</t>
    </rPh>
    <rPh sb="8" eb="9">
      <t>ヒガシ</t>
    </rPh>
    <rPh sb="9" eb="10">
      <t>ミナミ</t>
    </rPh>
    <rPh sb="10" eb="11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</si>
  <si>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セレベス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</si>
  <si>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アロー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</si>
  <si>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英領東印度</t>
    </r>
    <rPh sb="2" eb="3">
      <t>ヒガシ</t>
    </rPh>
    <rPh sb="3" eb="5">
      <t>インド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</si>
  <si>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ボルネオ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</si>
  <si>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シドニー帝国総領事館報告</t>
    </r>
    <rPh sb="4" eb="6">
      <t>テイコク</t>
    </rPh>
    <rPh sb="6" eb="7">
      <t>ソウ</t>
    </rPh>
    <rPh sb="7" eb="10">
      <t>リョウジカン</t>
    </rPh>
    <rPh sb="10" eb="12">
      <t>ホウコク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</si>
  <si>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留学</t>
    </r>
  </si>
  <si>
    <r>
      <rPr>
        <sz val="11"/>
        <color theme="1"/>
        <rFont val="ＭＳ Ｐゴシック"/>
        <family val="2"/>
        <charset val="128"/>
        <scheme val="minor"/>
      </rPr>
      <t>道府縣在籍人</t>
    </r>
    <rPh sb="0" eb="2">
      <t>ドウフケン</t>
    </rPh>
    <rPh sb="3" eb="4">
      <t>セキ</t>
    </rPh>
    <rPh sb="4" eb="5">
      <t>ヒト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</si>
  <si>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朝鮮人</t>
    </r>
    <rPh sb="0" eb="1">
      <t>チョウセン</t>
    </rPh>
    <rPh sb="1" eb="2">
      <t>ジン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</si>
  <si>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台湾人</t>
    </r>
    <rPh sb="0" eb="1">
      <t>タイワン</t>
    </rPh>
    <rPh sb="1" eb="2">
      <t>ジン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</si>
  <si>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合計</t>
    </r>
    <rPh sb="0" eb="1">
      <t>ゴウケイ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</si>
  <si>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男</t>
    </r>
    <rPh sb="0" eb="1">
      <t>オトコ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</si>
  <si>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女</t>
    </r>
    <rPh sb="0" eb="1">
      <t>オンナ</t>
    </rPh>
    <phoneticPr fontId="2"/>
  </si>
  <si>
    <r>
      <rPr>
        <sz val="11"/>
        <color theme="1"/>
        <rFont val="ＭＳ Ｐゴシック"/>
        <family val="3"/>
        <charset val="128"/>
      </rPr>
      <t>清</t>
    </r>
    <rPh sb="0" eb="1">
      <t>シン</t>
    </rPh>
    <phoneticPr fontId="2"/>
  </si>
  <si>
    <r>
      <rPr>
        <sz val="11"/>
        <color theme="1"/>
        <rFont val="ＭＳ Ｐゴシック"/>
        <family val="3"/>
        <charset val="128"/>
      </rPr>
      <t>露西亜</t>
    </r>
    <rPh sb="0" eb="3">
      <t>ロシア</t>
    </rPh>
    <phoneticPr fontId="2"/>
  </si>
  <si>
    <r>
      <rPr>
        <sz val="11"/>
        <color theme="1"/>
        <rFont val="ＭＳ Ｐゴシック"/>
        <family val="3"/>
        <charset val="128"/>
      </rPr>
      <t>英吉利</t>
    </r>
    <rPh sb="0" eb="2">
      <t>エイキチ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</si>
  <si>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澳地利洪牙利</t>
    </r>
    <rPh sb="1" eb="2">
      <t>チ</t>
    </rPh>
    <rPh sb="2" eb="3">
      <t>リ</t>
    </rPh>
    <rPh sb="3" eb="6">
      <t>ハンガリー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</si>
  <si>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伊太利</t>
    </r>
    <rPh sb="0" eb="3">
      <t>イタリア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</si>
  <si>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諾威</t>
    </r>
    <rPh sb="0" eb="2">
      <t>ノルウェー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</si>
  <si>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露西亜</t>
    </r>
    <rPh sb="0" eb="3">
      <t>ロシア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</si>
  <si>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北亜米利加</t>
    </r>
    <rPh sb="0" eb="1">
      <t>キタ</t>
    </rPh>
    <rPh sb="1" eb="5">
      <t>アメリカ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</si>
  <si>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北米合衆国</t>
    </r>
    <rPh sb="0" eb="2">
      <t>ホクベイ</t>
    </rPh>
    <rPh sb="2" eb="5">
      <t>ガッシュウコク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</si>
  <si>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英領加拿太</t>
    </r>
    <rPh sb="0" eb="1">
      <t>エイ</t>
    </rPh>
    <rPh sb="1" eb="2">
      <t>リョウ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</si>
  <si>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戸数</t>
    </r>
    <rPh sb="0" eb="1">
      <t>コセキ</t>
    </rPh>
    <rPh sb="1" eb="2">
      <t>スウ</t>
    </rPh>
    <phoneticPr fontId="2"/>
  </si>
  <si>
    <r>
      <rPr>
        <sz val="11"/>
        <color theme="1"/>
        <rFont val="ＭＳ Ｐゴシック"/>
        <family val="2"/>
        <charset val="128"/>
      </rPr>
      <t>伯剌西爾</t>
    </r>
    <rPh sb="0" eb="4">
      <t>ブラジル</t>
    </rPh>
    <phoneticPr fontId="2"/>
  </si>
  <si>
    <r>
      <rPr>
        <sz val="11"/>
        <color theme="1"/>
        <rFont val="ＭＳ Ｐゴシック"/>
        <family val="2"/>
        <charset val="128"/>
      </rPr>
      <t>智利</t>
    </r>
    <rPh sb="0" eb="1">
      <t>チ</t>
    </rPh>
    <rPh sb="1" eb="2">
      <t>リ</t>
    </rPh>
    <phoneticPr fontId="2"/>
  </si>
  <si>
    <r>
      <rPr>
        <sz val="11"/>
        <color theme="1"/>
        <rFont val="ＭＳ Ｐゴシック"/>
        <family val="2"/>
        <charset val="128"/>
      </rPr>
      <t>亜爾然丁</t>
    </r>
    <rPh sb="0" eb="4">
      <t>アルゼンチン</t>
    </rPh>
    <phoneticPr fontId="2"/>
  </si>
  <si>
    <r>
      <rPr>
        <sz val="11"/>
        <color theme="1"/>
        <rFont val="ＭＳ Ｐゴシック"/>
        <family val="2"/>
        <charset val="128"/>
      </rPr>
      <t>秘露</t>
    </r>
    <rPh sb="0" eb="2">
      <t>ペルー</t>
    </rPh>
    <phoneticPr fontId="2"/>
  </si>
  <si>
    <r>
      <rPr>
        <sz val="11"/>
        <color theme="1"/>
        <rFont val="ＭＳ Ｐゴシック"/>
        <family val="2"/>
        <charset val="128"/>
      </rPr>
      <t>計</t>
    </r>
    <rPh sb="0" eb="1">
      <t>ケイ</t>
    </rPh>
    <phoneticPr fontId="2"/>
  </si>
  <si>
    <r>
      <rPr>
        <sz val="11"/>
        <color theme="1"/>
        <rFont val="ＭＳ Ｐゴシック"/>
        <family val="2"/>
        <charset val="128"/>
      </rPr>
      <t>米領比律賓群島</t>
    </r>
    <rPh sb="0" eb="1">
      <t>ベイ</t>
    </rPh>
    <rPh sb="1" eb="2">
      <t>リョウ</t>
    </rPh>
    <rPh sb="2" eb="5">
      <t>フィリピン</t>
    </rPh>
    <rPh sb="5" eb="7">
      <t>グントウ</t>
    </rPh>
    <phoneticPr fontId="2"/>
  </si>
  <si>
    <r>
      <rPr>
        <sz val="11"/>
        <color theme="1"/>
        <rFont val="ＭＳ Ｐゴシック"/>
        <family val="2"/>
        <charset val="128"/>
      </rPr>
      <t>蘭領東印度</t>
    </r>
    <rPh sb="0" eb="1">
      <t>ラン</t>
    </rPh>
    <rPh sb="1" eb="2">
      <t>リョウ</t>
    </rPh>
    <rPh sb="2" eb="3">
      <t>ヒガシ</t>
    </rPh>
    <rPh sb="3" eb="5">
      <t>インド</t>
    </rPh>
    <phoneticPr fontId="2"/>
  </si>
  <si>
    <r>
      <rPr>
        <sz val="11"/>
        <color theme="1"/>
        <rFont val="ＭＳ Ｐゴシック"/>
        <family val="2"/>
        <charset val="128"/>
      </rPr>
      <t>英領東印度</t>
    </r>
    <rPh sb="0" eb="1">
      <t>エイ</t>
    </rPh>
    <rPh sb="1" eb="2">
      <t>リョウ</t>
    </rPh>
    <rPh sb="2" eb="3">
      <t>ヒガシ</t>
    </rPh>
    <rPh sb="3" eb="5">
      <t>インド</t>
    </rPh>
    <phoneticPr fontId="2"/>
  </si>
  <si>
    <r>
      <rPr>
        <sz val="11"/>
        <color theme="1"/>
        <rFont val="ＭＳ Ｐゴシック"/>
        <family val="2"/>
        <charset val="128"/>
      </rPr>
      <t>英領濠洲</t>
    </r>
    <rPh sb="0" eb="1">
      <t>エイ</t>
    </rPh>
    <rPh sb="1" eb="2">
      <t>リョウ</t>
    </rPh>
    <rPh sb="2" eb="3">
      <t>ゴウ</t>
    </rPh>
    <rPh sb="3" eb="4">
      <t>シュウ</t>
    </rPh>
    <phoneticPr fontId="2"/>
  </si>
  <si>
    <t>大洋洲</t>
    <rPh sb="0" eb="2">
      <t>タイヨウ</t>
    </rPh>
    <rPh sb="2" eb="3">
      <t>シュウ</t>
    </rPh>
    <phoneticPr fontId="2"/>
  </si>
  <si>
    <t>総計</t>
    <rPh sb="0" eb="2">
      <t>ソウケイ</t>
    </rPh>
    <phoneticPr fontId="2"/>
  </si>
  <si>
    <r>
      <t>42</t>
    </r>
    <r>
      <rPr>
        <sz val="11"/>
        <color theme="1"/>
        <rFont val="ＭＳ Ｐゴシック"/>
        <family val="3"/>
        <charset val="128"/>
        <scheme val="minor"/>
      </rPr>
      <t>　外国在留本邦人戸数及男女別　</t>
    </r>
    <rPh sb="3" eb="5">
      <t>ガイコク</t>
    </rPh>
    <rPh sb="5" eb="7">
      <t>ザイリュウ</t>
    </rPh>
    <rPh sb="7" eb="8">
      <t>ホン</t>
    </rPh>
    <rPh sb="8" eb="10">
      <t>ホウジン</t>
    </rPh>
    <rPh sb="10" eb="12">
      <t>コスウ</t>
    </rPh>
    <rPh sb="12" eb="13">
      <t>オヨ</t>
    </rPh>
    <rPh sb="13" eb="15">
      <t>ダンジョ</t>
    </rPh>
    <rPh sb="15" eb="16">
      <t>ベツ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</si>
  <si>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明治</t>
    </r>
    <r>
      <rPr>
        <sz val="11"/>
        <color theme="1"/>
        <rFont val="Arial"/>
        <family val="2"/>
      </rPr>
      <t>44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メイジ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</si>
  <si>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地名</t>
    </r>
    <rPh sb="0" eb="2">
      <t>チメイ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</si>
  <si>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人口</t>
    </r>
    <rPh sb="0" eb="2">
      <t>ジンコウ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</si>
  <si>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亜細亜</t>
    </r>
    <rPh sb="0" eb="3">
      <t>アジア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</si>
  <si>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清国</t>
    </r>
    <rPh sb="0" eb="2">
      <t>シンコク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</si>
  <si>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開放地</t>
    </r>
    <rPh sb="0" eb="2">
      <t>カイホウ</t>
    </rPh>
    <rPh sb="2" eb="3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</si>
  <si>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開放地外</t>
    </r>
    <rPh sb="0" eb="2">
      <t>カイホウ</t>
    </rPh>
    <rPh sb="2" eb="3">
      <t>チ</t>
    </rPh>
    <rPh sb="3" eb="4">
      <t>ソト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</si>
  <si>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鉄道附属地</t>
    </r>
    <rPh sb="0" eb="2">
      <t>テツドウ</t>
    </rPh>
    <rPh sb="2" eb="4">
      <t>フゾク</t>
    </rPh>
    <rPh sb="4" eb="5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</si>
  <si>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間島龍井村流埠地</t>
    </r>
    <rPh sb="0" eb="2">
      <t>マジマ</t>
    </rPh>
    <rPh sb="2" eb="3">
      <t>タツ</t>
    </rPh>
    <rPh sb="3" eb="5">
      <t>イムラ</t>
    </rPh>
    <rPh sb="5" eb="6">
      <t>ナガ</t>
    </rPh>
    <rPh sb="7" eb="8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</si>
  <si>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頭道溝商埠地</t>
    </r>
    <rPh sb="0" eb="1">
      <t>アタマ</t>
    </rPh>
    <rPh sb="1" eb="2">
      <t>ミチ</t>
    </rPh>
    <rPh sb="2" eb="3">
      <t>ミゾ</t>
    </rPh>
    <rPh sb="3" eb="4">
      <t>アキナ</t>
    </rPh>
    <rPh sb="5" eb="6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</si>
  <si>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局子町</t>
    </r>
    <rPh sb="0" eb="1">
      <t>キョク</t>
    </rPh>
    <rPh sb="1" eb="2">
      <t>コ</t>
    </rPh>
    <rPh sb="2" eb="3">
      <t>マチ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</si>
  <si>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琿春</t>
    </r>
    <rPh sb="1" eb="2">
      <t>ハル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</si>
  <si>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遼陽</t>
    </r>
    <rPh sb="0" eb="2">
      <t>リョウヨウ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</si>
  <si>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　鉄道附属地</t>
    </r>
    <rPh sb="0" eb="1">
      <t>オナ</t>
    </rPh>
    <rPh sb="2" eb="4">
      <t>テツドウ</t>
    </rPh>
    <rPh sb="4" eb="6">
      <t>フゾク</t>
    </rPh>
    <rPh sb="6" eb="7">
      <t>チ</t>
    </rPh>
    <phoneticPr fontId="2"/>
  </si>
  <si>
    <r>
      <rPr>
        <sz val="11"/>
        <color theme="1"/>
        <rFont val="ＭＳ Ｐゴシック"/>
        <family val="3"/>
        <charset val="128"/>
      </rPr>
      <t>奉天</t>
    </r>
  </si>
  <si>
    <r>
      <rPr>
        <sz val="11"/>
        <color theme="1"/>
        <rFont val="ＭＳ Ｐゴシック"/>
        <family val="3"/>
        <charset val="128"/>
      </rPr>
      <t>本渓湖</t>
    </r>
    <rPh sb="0" eb="1">
      <t>ホン</t>
    </rPh>
    <rPh sb="1" eb="2">
      <t>タニ</t>
    </rPh>
    <rPh sb="2" eb="3">
      <t>ミズウミ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</si>
  <si>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撫順</t>
    </r>
    <rPh sb="0" eb="1">
      <t>ブ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</si>
  <si>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新民府</t>
    </r>
    <rPh sb="0" eb="1">
      <t>シン</t>
    </rPh>
    <rPh sb="2" eb="3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</si>
  <si>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鐵嶺</t>
    </r>
  </si>
  <si>
    <r>
      <rPr>
        <sz val="11"/>
        <color theme="1"/>
        <rFont val="ＭＳ Ｐゴシック"/>
        <family val="2"/>
        <charset val="128"/>
        <scheme val="minor"/>
      </rPr>
      <t>開原</t>
    </r>
  </si>
  <si>
    <r>
      <rPr>
        <sz val="11"/>
        <color theme="1"/>
        <rFont val="ＭＳ Ｐゴシック"/>
        <family val="2"/>
        <charset val="128"/>
        <scheme val="minor"/>
      </rPr>
      <t>昌図</t>
    </r>
  </si>
  <si>
    <r>
      <rPr>
        <sz val="11"/>
        <color theme="1"/>
        <rFont val="ＭＳ Ｐゴシック"/>
        <family val="2"/>
        <charset val="128"/>
        <scheme val="minor"/>
      </rPr>
      <t>法庫門</t>
    </r>
  </si>
  <si>
    <r>
      <rPr>
        <sz val="11"/>
        <color theme="1"/>
        <rFont val="ＭＳ Ｐゴシック"/>
        <family val="2"/>
        <charset val="128"/>
        <scheme val="minor"/>
      </rPr>
      <t>通江口</t>
    </r>
  </si>
  <si>
    <r>
      <rPr>
        <sz val="11"/>
        <color theme="1"/>
        <rFont val="ＭＳ Ｐゴシック"/>
        <family val="2"/>
        <charset val="128"/>
        <scheme val="minor"/>
      </rPr>
      <t>掏鹿</t>
    </r>
    <rPh sb="1" eb="2">
      <t>シカ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</si>
  <si>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牛荘附近</t>
    </r>
    <rPh sb="2" eb="4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</si>
  <si>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開放地</t>
    </r>
  </si>
  <si>
    <r>
      <rPr>
        <sz val="11"/>
        <color theme="1"/>
        <rFont val="ＭＳ Ｐゴシック"/>
        <family val="3"/>
        <charset val="128"/>
        <scheme val="minor"/>
      </rPr>
      <t>営口新市街</t>
    </r>
    <rPh sb="0" eb="2">
      <t>エイコウ</t>
    </rPh>
    <rPh sb="2" eb="5">
      <t>シンシガイ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</si>
  <si>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　旧市街</t>
    </r>
    <rPh sb="0" eb="1">
      <t>ドウ</t>
    </rPh>
    <rPh sb="2" eb="5">
      <t>キュウシガイ</t>
    </rPh>
    <phoneticPr fontId="2"/>
  </si>
  <si>
    <r>
      <rPr>
        <sz val="11"/>
        <color theme="1"/>
        <rFont val="ＭＳ Ｐゴシック"/>
        <family val="3"/>
        <charset val="128"/>
      </rPr>
      <t>鉄道附属地</t>
    </r>
    <rPh sb="0" eb="2">
      <t>テツドウ</t>
    </rPh>
    <rPh sb="2" eb="4">
      <t>フゾク</t>
    </rPh>
    <rPh sb="4" eb="5">
      <t>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</si>
  <si>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牛家屯</t>
    </r>
  </si>
  <si>
    <r>
      <rPr>
        <sz val="11"/>
        <color theme="1"/>
        <rFont val="ＭＳ Ｐゴシック"/>
        <family val="2"/>
        <charset val="128"/>
        <scheme val="minor"/>
      </rPr>
      <t>大石橋</t>
    </r>
  </si>
  <si>
    <r>
      <rPr>
        <sz val="11"/>
        <color theme="1"/>
        <rFont val="ＭＳ Ｐゴシック"/>
        <family val="3"/>
        <charset val="128"/>
      </rPr>
      <t>蓋平</t>
    </r>
  </si>
  <si>
    <r>
      <rPr>
        <sz val="11"/>
        <color theme="1"/>
        <rFont val="ＭＳ Ｐゴシック"/>
        <family val="2"/>
        <charset val="128"/>
        <scheme val="minor"/>
      </rPr>
      <t>海城</t>
    </r>
  </si>
  <si>
    <r>
      <rPr>
        <sz val="11"/>
        <color theme="1"/>
        <rFont val="ＭＳ Ｐゴシック"/>
        <family val="2"/>
        <charset val="128"/>
        <scheme val="minor"/>
      </rPr>
      <t>瓦房店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</si>
  <si>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瓦房店新市街</t>
    </r>
    <rPh sb="0" eb="1">
      <t>カワラ</t>
    </rPh>
    <rPh sb="1" eb="2">
      <t>フサ</t>
    </rPh>
    <rPh sb="2" eb="3">
      <t>テン</t>
    </rPh>
    <rPh sb="3" eb="4">
      <t>シン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</si>
  <si>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熊岳城</t>
    </r>
  </si>
  <si>
    <r>
      <rPr>
        <sz val="11"/>
        <color theme="1"/>
        <rFont val="ＭＳ Ｐゴシック"/>
        <family val="2"/>
        <charset val="128"/>
        <scheme val="minor"/>
      </rPr>
      <t>以上の附近</t>
    </r>
    <rPh sb="0" eb="2">
      <t>イジョウ</t>
    </rPh>
    <rPh sb="3" eb="5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</si>
  <si>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長春</t>
    </r>
    <rPh sb="0" eb="2">
      <t>ナガハル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</si>
  <si>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同鉄道附属地</t>
    </r>
    <rPh sb="0" eb="1">
      <t>オナ</t>
    </rPh>
    <rPh sb="1" eb="3">
      <t>テツドウ</t>
    </rPh>
    <rPh sb="3" eb="5">
      <t>フゾク</t>
    </rPh>
    <rPh sb="5" eb="6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</si>
  <si>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同鉄道附属地附近</t>
    </r>
    <rPh sb="0" eb="1">
      <t>オナ</t>
    </rPh>
    <rPh sb="1" eb="3">
      <t>テツドウ</t>
    </rPh>
    <rPh sb="3" eb="5">
      <t>フゾク</t>
    </rPh>
    <rPh sb="5" eb="6">
      <t>チ</t>
    </rPh>
    <rPh sb="6" eb="8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</si>
  <si>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公主嶺鉄道附属地</t>
    </r>
    <rPh sb="0" eb="1">
      <t>オオヤケ</t>
    </rPh>
    <rPh sb="1" eb="2">
      <t>オモ</t>
    </rPh>
    <rPh sb="2" eb="3">
      <t>ミネ</t>
    </rPh>
    <rPh sb="3" eb="5">
      <t>テツドウ</t>
    </rPh>
    <rPh sb="5" eb="7">
      <t>フゾク</t>
    </rPh>
    <rPh sb="7" eb="8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</si>
  <si>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吉林</t>
    </r>
    <rPh sb="0" eb="1">
      <t>キチ</t>
    </rPh>
    <rPh sb="1" eb="2">
      <t>ハヤシ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</si>
  <si>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斉々哈爾附近</t>
    </r>
    <rPh sb="0" eb="1">
      <t>セイ</t>
    </rPh>
    <rPh sb="4" eb="6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</si>
  <si>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斉々哈爾</t>
    </r>
    <rPh sb="0" eb="1">
      <t>セイ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</si>
  <si>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大黒河</t>
    </r>
    <rPh sb="0" eb="2">
      <t>オオクロ</t>
    </rPh>
    <rPh sb="2" eb="3">
      <t>カワ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</si>
  <si>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以上の附近</t>
    </r>
    <rPh sb="0" eb="2">
      <t>イジョウ</t>
    </rPh>
    <rPh sb="3" eb="5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</si>
  <si>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哈爾濱附近</t>
    </r>
    <rPh sb="3" eb="5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</si>
  <si>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天津、北京附近</t>
    </r>
    <rPh sb="0" eb="1">
      <t>テン</t>
    </rPh>
    <rPh sb="1" eb="2">
      <t>ツ</t>
    </rPh>
    <rPh sb="3" eb="5">
      <t>ペキン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</si>
  <si>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芝罘、青島附近</t>
    </r>
    <rPh sb="0" eb="1">
      <t>シバ</t>
    </rPh>
    <rPh sb="3" eb="5">
      <t>アオシマ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</si>
  <si>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芝罘</t>
    </r>
    <rPh sb="0" eb="1">
      <t>シバ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</si>
  <si>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青島</t>
    </r>
    <rPh sb="0" eb="2">
      <t>アオシマ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</si>
  <si>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上海附近</t>
    </r>
    <rPh sb="0" eb="2">
      <t>シャンハイ</t>
    </rPh>
    <rPh sb="2" eb="4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</si>
  <si>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上海</t>
    </r>
    <rPh sb="0" eb="2">
      <t>シャンハイ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</si>
  <si>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南京附近</t>
    </r>
    <rPh sb="0" eb="2">
      <t>ナンキン</t>
    </rPh>
    <rPh sb="2" eb="4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</si>
  <si>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南京</t>
    </r>
    <rPh sb="0" eb="2">
      <t>ナンキン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</si>
  <si>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蘇州及其の附近</t>
    </r>
  </si>
  <si>
    <r>
      <rPr>
        <sz val="11"/>
        <color theme="1"/>
        <rFont val="ＭＳ Ｐゴシック"/>
        <family val="2"/>
        <charset val="128"/>
        <scheme val="minor"/>
      </rPr>
      <t>杭州及其附近</t>
    </r>
    <rPh sb="0" eb="1">
      <t>クイ</t>
    </rPh>
    <rPh sb="1" eb="2">
      <t>シュウ</t>
    </rPh>
    <rPh sb="2" eb="3">
      <t>オヨ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</si>
  <si>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漢口附近</t>
    </r>
    <rPh sb="0" eb="1">
      <t>カン</t>
    </rPh>
    <rPh sb="1" eb="2">
      <t>クチ</t>
    </rPh>
    <rPh sb="2" eb="4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</si>
  <si>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漢口</t>
    </r>
    <rPh sb="0" eb="1">
      <t>カン</t>
    </rPh>
    <rPh sb="1" eb="2">
      <t>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</si>
  <si>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長沙及其附近</t>
    </r>
    <rPh sb="0" eb="1">
      <t>ナガ</t>
    </rPh>
    <rPh sb="1" eb="2">
      <t>シャ</t>
    </rPh>
    <rPh sb="2" eb="3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</si>
  <si>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沙市及其附近</t>
    </r>
    <rPh sb="0" eb="1">
      <t>シャ</t>
    </rPh>
    <rPh sb="1" eb="2">
      <t>シ</t>
    </rPh>
    <rPh sb="2" eb="3">
      <t>キュウ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</si>
  <si>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重慶及其附近</t>
    </r>
    <rPh sb="0" eb="1">
      <t>オモ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</si>
  <si>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福州</t>
    </r>
    <rPh sb="0" eb="1">
      <t>フク</t>
    </rPh>
    <rPh sb="1" eb="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</si>
  <si>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汕頭及其附近</t>
    </r>
  </si>
  <si>
    <r>
      <rPr>
        <sz val="11"/>
        <color theme="1"/>
        <rFont val="ＭＳ Ｐゴシック"/>
        <family val="3"/>
        <charset val="128"/>
        <scheme val="minor"/>
      </rPr>
      <t>広東及其附近</t>
    </r>
    <rPh sb="0" eb="2">
      <t>カントン</t>
    </rPh>
    <rPh sb="2" eb="3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</si>
  <si>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英領香港</t>
    </r>
    <rPh sb="0" eb="1">
      <t>エイ</t>
    </rPh>
    <rPh sb="1" eb="2">
      <t>リョウ</t>
    </rPh>
    <rPh sb="2" eb="4">
      <t>ホンコン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</si>
  <si>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葡領澳門</t>
    </r>
    <rPh sb="1" eb="2">
      <t>リョウ</t>
    </rPh>
    <rPh sb="3" eb="4">
      <t>モン</t>
    </rPh>
    <phoneticPr fontId="2"/>
  </si>
  <si>
    <r>
      <rPr>
        <sz val="11"/>
        <color theme="1"/>
        <rFont val="ＭＳ Ｐゴシック"/>
        <family val="3"/>
        <charset val="128"/>
      </rPr>
      <t>仏領海防及東京</t>
    </r>
    <rPh sb="0" eb="1">
      <t>ホトケ</t>
    </rPh>
    <rPh sb="1" eb="2">
      <t>リョウ</t>
    </rPh>
    <rPh sb="2" eb="4">
      <t>カイボウ</t>
    </rPh>
    <rPh sb="4" eb="5">
      <t>キュウ</t>
    </rPh>
    <rPh sb="5" eb="7">
      <t>トウキョウ</t>
    </rPh>
    <phoneticPr fontId="2"/>
  </si>
  <si>
    <r>
      <rPr>
        <sz val="11"/>
        <color theme="1"/>
        <rFont val="ＭＳ Ｐゴシック"/>
        <family val="3"/>
        <charset val="128"/>
      </rPr>
      <t>独領加路林群島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</si>
  <si>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磐谷附近</t>
    </r>
    <rPh sb="0" eb="1">
      <t>イワ</t>
    </rPh>
    <rPh sb="1" eb="2">
      <t>タニ</t>
    </rPh>
    <rPh sb="2" eb="4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</si>
  <si>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磐谷市</t>
    </r>
    <rPh sb="2" eb="3">
      <t>シ</t>
    </rPh>
    <phoneticPr fontId="2"/>
  </si>
  <si>
    <r>
      <rPr>
        <sz val="11"/>
        <color theme="1"/>
        <rFont val="ＭＳ Ｐゴシック"/>
        <family val="3"/>
        <charset val="128"/>
      </rPr>
      <t>同附近</t>
    </r>
    <rPh sb="0" eb="1">
      <t>ドウ</t>
    </rPh>
    <rPh sb="1" eb="3">
      <t>フキン</t>
    </rPh>
    <phoneticPr fontId="2"/>
  </si>
  <si>
    <r>
      <rPr>
        <sz val="11"/>
        <color theme="1"/>
        <rFont val="ＭＳ Ｐゴシック"/>
        <family val="3"/>
        <charset val="128"/>
      </rPr>
      <t>馬来半島</t>
    </r>
    <rPh sb="0" eb="1">
      <t>ウマ</t>
    </rPh>
    <rPh sb="1" eb="2">
      <t>ク</t>
    </rPh>
    <rPh sb="2" eb="4">
      <t>ハントウ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</si>
  <si>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海峡植民地</t>
    </r>
    <rPh sb="0" eb="2">
      <t>カイキョウ</t>
    </rPh>
    <rPh sb="2" eb="5">
      <t>ショクミンチ</t>
    </rPh>
    <phoneticPr fontId="2"/>
  </si>
  <si>
    <r>
      <rPr>
        <sz val="11"/>
        <color theme="1"/>
        <rFont val="ＭＳ Ｐゴシック"/>
        <family val="3"/>
        <charset val="128"/>
      </rPr>
      <t>馬拉加</t>
    </r>
    <rPh sb="0" eb="1">
      <t>ウマ</t>
    </rPh>
    <rPh sb="1" eb="2">
      <t>クダ</t>
    </rPh>
    <rPh sb="2" eb="3">
      <t>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</si>
  <si>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ジョホール州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</si>
  <si>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ネグリ、センピラン州（主にセレンバン）</t>
    </r>
    <rPh sb="9" eb="10">
      <t>シュウ</t>
    </rPh>
    <rPh sb="11" eb="12">
      <t>オモ</t>
    </rPh>
    <phoneticPr fontId="2"/>
  </si>
  <si>
    <r>
      <rPr>
        <sz val="11"/>
        <color theme="1"/>
        <rFont val="ＭＳ Ｐゴシック"/>
        <family val="3"/>
        <charset val="128"/>
      </rPr>
      <t>セラン、ゴール州（主にコーラ、ランポ）</t>
    </r>
    <rPh sb="7" eb="8">
      <t>シュウ</t>
    </rPh>
    <rPh sb="9" eb="10">
      <t>オモ</t>
    </rPh>
    <phoneticPr fontId="2"/>
  </si>
  <si>
    <r>
      <rPr>
        <sz val="11"/>
        <color theme="1"/>
        <rFont val="ＭＳ Ｐゴシック"/>
        <family val="3"/>
        <charset val="128"/>
      </rPr>
      <t>ベラ州（主にイポ）</t>
    </r>
    <rPh sb="2" eb="3">
      <t>シュウ</t>
    </rPh>
    <rPh sb="4" eb="5">
      <t>オモ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</si>
  <si>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バハン州</t>
    </r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</si>
  <si>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</rPr>
      <t>ツレンガヌ、ケダ及ケランタン州</t>
    </r>
    <rPh sb="8" eb="9">
      <t>オヨ</t>
    </rPh>
    <rPh sb="14" eb="1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</si>
  <si>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孟買附近</t>
    </r>
    <rPh sb="2" eb="4">
      <t>フキン</t>
    </rPh>
    <phoneticPr fontId="2"/>
  </si>
  <si>
    <r>
      <rPr>
        <sz val="11"/>
        <color theme="1"/>
        <rFont val="ＭＳ Ｐゴシック"/>
        <family val="3"/>
        <charset val="128"/>
      </rPr>
      <t>カルカッタ及其附近</t>
    </r>
    <rPh sb="5" eb="6">
      <t>オヨ</t>
    </rPh>
    <rPh sb="6" eb="9">
      <t>ソノフキン</t>
    </rPh>
    <phoneticPr fontId="2"/>
  </si>
  <si>
    <r>
      <rPr>
        <sz val="11"/>
        <color theme="1"/>
        <rFont val="ＭＳ Ｐゴシック"/>
        <family val="3"/>
        <charset val="128"/>
      </rPr>
      <t>露領亜細亜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</si>
  <si>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浦潮斯徳</t>
    </r>
  </si>
  <si>
    <r>
      <rPr>
        <sz val="11"/>
        <color theme="1"/>
        <rFont val="ＭＳ Ｐゴシック"/>
        <family val="2"/>
        <charset val="128"/>
        <scheme val="minor"/>
      </rPr>
      <t>ニコリスクウスリスキー</t>
    </r>
  </si>
  <si>
    <r>
      <rPr>
        <sz val="11"/>
        <color theme="1"/>
        <rFont val="ＭＳ Ｐゴシック"/>
        <family val="2"/>
        <charset val="128"/>
        <scheme val="minor"/>
      </rPr>
      <t>チタ市</t>
    </r>
    <rPh sb="2" eb="3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</si>
  <si>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ハバロフスク市</t>
    </r>
    <rPh sb="6" eb="7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</si>
  <si>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ニコラエウスク市</t>
    </r>
    <rPh sb="7" eb="8">
      <t>シ</t>
    </rPh>
    <phoneticPr fontId="2"/>
  </si>
  <si>
    <r>
      <rPr>
        <sz val="11"/>
        <color theme="1"/>
        <rFont val="ＭＳ Ｐゴシック"/>
        <family val="3"/>
        <charset val="128"/>
      </rPr>
      <t>其の他の各地</t>
    </r>
    <rPh sb="0" eb="1">
      <t>ソ</t>
    </rPh>
    <rPh sb="2" eb="3">
      <t>タ</t>
    </rPh>
    <rPh sb="4" eb="6">
      <t>カクチ</t>
    </rPh>
    <phoneticPr fontId="2"/>
  </si>
  <si>
    <r>
      <rPr>
        <sz val="11"/>
        <color theme="1"/>
        <rFont val="ＭＳ Ｐゴシック"/>
        <family val="3"/>
        <charset val="128"/>
      </rPr>
      <t>亜細亜合計</t>
    </r>
    <rPh sb="0" eb="3">
      <t>アジア</t>
    </rPh>
    <rPh sb="3" eb="5">
      <t>ゴウケイ</t>
    </rPh>
    <phoneticPr fontId="2"/>
  </si>
  <si>
    <r>
      <rPr>
        <sz val="11"/>
        <color theme="1"/>
        <rFont val="ＭＳ Ｐゴシック"/>
        <family val="3"/>
        <charset val="128"/>
      </rPr>
      <t>欧羅巴州</t>
    </r>
    <rPh sb="0" eb="3">
      <t>ヨーロッパ</t>
    </rPh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</si>
  <si>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</rPr>
      <t>英吉利</t>
    </r>
    <rPh sb="0" eb="2">
      <t>エイキチ</t>
    </rPh>
    <rPh sb="2" eb="3">
      <t>リ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</si>
  <si>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バロー、オンファーネス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</si>
  <si>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其の他の各地</t>
    </r>
    <rPh sb="0" eb="1">
      <t>ソ</t>
    </rPh>
    <rPh sb="2" eb="3">
      <t>タ</t>
    </rPh>
    <rPh sb="4" eb="6">
      <t>カクチ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</si>
  <si>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露西亜</t>
    </r>
    <rPh sb="0" eb="3">
      <t>ロシア</t>
    </rPh>
    <phoneticPr fontId="2"/>
  </si>
  <si>
    <r>
      <rPr>
        <sz val="11"/>
        <color theme="1"/>
        <rFont val="ＭＳ Ｐゴシック"/>
        <family val="3"/>
        <charset val="128"/>
      </rPr>
      <t>莫斯科及其の附近</t>
    </r>
    <rPh sb="0" eb="1">
      <t>バク</t>
    </rPh>
    <rPh sb="1" eb="2">
      <t>シ</t>
    </rPh>
    <rPh sb="2" eb="3">
      <t>カ</t>
    </rPh>
    <rPh sb="3" eb="4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</si>
  <si>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ベルリン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</si>
  <si>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ミュンヘン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</si>
  <si>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ハンブルク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</si>
  <si>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白耳義</t>
    </r>
  </si>
  <si>
    <r>
      <rPr>
        <sz val="11"/>
        <color theme="1"/>
        <rFont val="ＭＳ Ｐゴシック"/>
        <family val="3"/>
        <charset val="128"/>
        <scheme val="minor"/>
      </rPr>
      <t>墺地利、洪牙利</t>
    </r>
    <rPh sb="0" eb="1">
      <t>オウ</t>
    </rPh>
    <rPh sb="1" eb="2">
      <t>チ</t>
    </rPh>
    <rPh sb="2" eb="3">
      <t>リ</t>
    </rPh>
    <rPh sb="4" eb="7">
      <t>ハンガリー</t>
    </rPh>
    <phoneticPr fontId="3"/>
  </si>
  <si>
    <r>
      <rPr>
        <sz val="11"/>
        <color theme="1"/>
        <rFont val="ＭＳ Ｐゴシック"/>
        <family val="3"/>
        <charset val="128"/>
      </rPr>
      <t>仏蘭西</t>
    </r>
    <rPh sb="0" eb="3">
      <t>フランス</t>
    </rPh>
    <phoneticPr fontId="2"/>
  </si>
  <si>
    <r>
      <rPr>
        <sz val="11"/>
        <color theme="1"/>
        <rFont val="ＭＳ Ｐゴシック"/>
        <family val="3"/>
        <charset val="128"/>
      </rPr>
      <t>伊太利</t>
    </r>
    <rPh sb="0" eb="3">
      <t>イタリア</t>
    </rPh>
    <phoneticPr fontId="2"/>
  </si>
  <si>
    <r>
      <rPr>
        <sz val="11"/>
        <color theme="1"/>
        <rFont val="ＭＳ Ｐゴシック"/>
        <family val="3"/>
        <charset val="128"/>
      </rPr>
      <t>欧羅巴州合計</t>
    </r>
    <rPh sb="0" eb="3">
      <t>ヨーロッパ</t>
    </rPh>
    <rPh sb="3" eb="4">
      <t>シュウ</t>
    </rPh>
    <rPh sb="4" eb="6">
      <t>ゴウケイ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</si>
  <si>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亜米利加合衆国</t>
    </r>
    <rPh sb="0" eb="4">
      <t>アメリカ</t>
    </rPh>
    <rPh sb="4" eb="7">
      <t>ガッシュウコク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</si>
  <si>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ニューヨーク州ニューヨーク市</t>
    </r>
    <rPh sb="6" eb="7">
      <t>シュウ</t>
    </rPh>
    <rPh sb="13" eb="14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</si>
  <si>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ケンタッキー州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</si>
  <si>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アラバマ州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</si>
  <si>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ミシシッピー州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</si>
  <si>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イリノイ州</t>
    </r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</si>
  <si>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シカゴ市</t>
    </r>
    <rPh sb="3" eb="4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</si>
  <si>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其の他の各地</t>
    </r>
    <rPh sb="0" eb="1">
      <t>ソ</t>
    </rPh>
    <rPh sb="2" eb="3">
      <t>タ</t>
    </rPh>
    <rPh sb="4" eb="6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</si>
  <si>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アーカンサス州</t>
    </r>
    <rPh sb="6" eb="7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</si>
  <si>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北ダコタ州</t>
    </r>
    <rPh sb="0" eb="1">
      <t>キタ</t>
    </rPh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</si>
  <si>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南ダコタ州</t>
    </r>
    <rPh sb="0" eb="1">
      <t>ミナミ</t>
    </rPh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</si>
  <si>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オクラホマ州</t>
    </r>
    <rPh sb="5" eb="6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</si>
  <si>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モンタナ州</t>
    </r>
  </si>
  <si>
    <r>
      <rPr>
        <sz val="11"/>
        <color theme="1"/>
        <rFont val="ＭＳ Ｐゴシック"/>
        <family val="2"/>
        <charset val="128"/>
        <scheme val="minor"/>
      </rPr>
      <t>シアトル市</t>
    </r>
    <rPh sb="4" eb="5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</si>
  <si>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タコマ市</t>
    </r>
    <rPh sb="3" eb="4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</si>
  <si>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スポキヤン市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</si>
  <si>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アラスカ領シアトル附近の各地</t>
    </r>
    <rPh sb="4" eb="5">
      <t>リョウ</t>
    </rPh>
    <rPh sb="9" eb="11">
      <t>フキン</t>
    </rPh>
    <rPh sb="12" eb="14">
      <t>カクチ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</si>
  <si>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ポートランド市</t>
    </r>
    <rPh sb="6" eb="7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</si>
  <si>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加拿太</t>
    </r>
  </si>
  <si>
    <r>
      <rPr>
        <sz val="11"/>
        <color theme="1"/>
        <rFont val="ＭＳ Ｐゴシック"/>
        <family val="3"/>
        <charset val="128"/>
        <scheme val="minor"/>
      </rPr>
      <t>英領哥倫比亜州</t>
    </r>
    <rPh sb="0" eb="1">
      <t>エイ</t>
    </rPh>
    <rPh sb="1" eb="2">
      <t>リョウ</t>
    </rPh>
    <rPh sb="3" eb="4">
      <t>リン</t>
    </rPh>
    <rPh sb="4" eb="5">
      <t>ヒ</t>
    </rPh>
    <rPh sb="5" eb="6">
      <t>ア</t>
    </rPh>
    <rPh sb="6" eb="7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</si>
  <si>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晩香坡市</t>
    </r>
  </si>
  <si>
    <r>
      <rPr>
        <sz val="11"/>
        <color theme="1"/>
        <rFont val="ＭＳ Ｐゴシック"/>
        <family val="2"/>
        <charset val="128"/>
        <scheme val="minor"/>
      </rPr>
      <t>同附近</t>
    </r>
    <rPh sb="0" eb="1">
      <t>ドウ</t>
    </rPh>
    <rPh sb="1" eb="3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</si>
  <si>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ステイビストン及其の附近</t>
    </r>
    <rPh sb="7" eb="8">
      <t>オヨ</t>
    </rPh>
    <rPh sb="8" eb="9">
      <t>ソ</t>
    </rPh>
    <rPh sb="10" eb="12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</si>
  <si>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ニューウエストミンスター市及其附近</t>
    </r>
    <rPh sb="12" eb="13">
      <t>シ</t>
    </rPh>
    <rPh sb="13" eb="14">
      <t>オヨ</t>
    </rPh>
    <rPh sb="14" eb="17">
      <t>ソノフキン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</si>
  <si>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フレザー河以南平原地方</t>
    </r>
    <rPh sb="4" eb="5">
      <t>カワ</t>
    </rPh>
    <rPh sb="5" eb="7">
      <t>イナン</t>
    </rPh>
    <rPh sb="7" eb="9">
      <t>ヘイゲン</t>
    </rPh>
    <rPh sb="9" eb="11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</si>
  <si>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ポートヘネー地方</t>
    </r>
    <rPh sb="6" eb="8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</si>
  <si>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ミッション地方</t>
    </r>
    <rPh sb="5" eb="7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</si>
  <si>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クラムブルツク地方</t>
    </r>
    <rPh sb="7" eb="9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</si>
  <si>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レベルストック地方</t>
    </r>
    <rPh sb="7" eb="9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</si>
  <si>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大陸北部沿岸地方</t>
    </r>
    <rPh sb="0" eb="2">
      <t>タイリク</t>
    </rPh>
    <rPh sb="2" eb="4">
      <t>ホクブ</t>
    </rPh>
    <rPh sb="4" eb="6">
      <t>エンガン</t>
    </rPh>
    <rPh sb="6" eb="8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</si>
  <si>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晩香坡島</t>
    </r>
    <rPh sb="3" eb="4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</si>
  <si>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ビクトリア市及其附近</t>
    </r>
    <rPh sb="5" eb="6">
      <t>シ</t>
    </rPh>
    <rPh sb="6" eb="7">
      <t>オヨ</t>
    </rPh>
    <rPh sb="7" eb="10">
      <t>ソノフキン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</si>
  <si>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其の他の各地及附属島</t>
    </r>
    <rPh sb="0" eb="1">
      <t>ソ</t>
    </rPh>
    <rPh sb="2" eb="3">
      <t>タ</t>
    </rPh>
    <rPh sb="4" eb="6">
      <t>カクチ</t>
    </rPh>
    <rPh sb="6" eb="7">
      <t>オヨ</t>
    </rPh>
    <rPh sb="7" eb="9">
      <t>フゾク</t>
    </rPh>
    <rPh sb="9" eb="10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</si>
  <si>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アルバータ州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</si>
  <si>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サスカチュワン州</t>
    </r>
    <rPh sb="7" eb="8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</si>
  <si>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マニトバ州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</si>
  <si>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ユーコンテリトリー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</si>
  <si>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オタワ及其の附近</t>
    </r>
    <rPh sb="3" eb="4">
      <t>オヨ</t>
    </rPh>
    <rPh sb="4" eb="5">
      <t>ソ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</si>
  <si>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伯刺西爾</t>
    </r>
    <rPh sb="0" eb="1">
      <t>ハク</t>
    </rPh>
    <rPh sb="1" eb="2">
      <t>トゲ</t>
    </rPh>
    <rPh sb="2" eb="3">
      <t>ニシ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</si>
  <si>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ペトロポリス市</t>
    </r>
    <rPh sb="6" eb="7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</si>
  <si>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リオ市及其附近</t>
    </r>
    <rPh sb="2" eb="3">
      <t>シ</t>
    </rPh>
    <rPh sb="3" eb="4">
      <t>オヨ</t>
    </rPh>
    <rPh sb="4" eb="7">
      <t>ソノフキン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</si>
  <si>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マカエー市及其附近</t>
    </r>
    <rPh sb="4" eb="5">
      <t>シ</t>
    </rPh>
    <rPh sb="5" eb="6">
      <t>オヨ</t>
    </rPh>
    <rPh sb="6" eb="9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</si>
  <si>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サントネ港</t>
    </r>
    <rPh sb="4" eb="5">
      <t>ミナト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</si>
  <si>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ソロカバ市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</si>
  <si>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智利</t>
    </r>
    <rPh sb="0" eb="1">
      <t>トモ</t>
    </rPh>
    <rPh sb="1" eb="2">
      <t>リ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</si>
  <si>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サンチアゴ市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</si>
  <si>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サンチアゴ縣地方部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</si>
  <si>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イキケ港</t>
    </r>
    <rPh sb="3" eb="4">
      <t>ミナト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</si>
  <si>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アントフアガスタ港</t>
    </r>
    <rPh sb="8" eb="9">
      <t>ミナト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</si>
  <si>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ブエノスアイレス市</t>
    </r>
    <rPh sb="8" eb="9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</si>
  <si>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ブエノスアイレス州地方部</t>
    </r>
    <rPh sb="8" eb="9">
      <t>シュウ</t>
    </rPh>
    <rPh sb="9" eb="11">
      <t>チホウ</t>
    </rPh>
    <rPh sb="11" eb="12">
      <t>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</si>
  <si>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里馬県</t>
    </r>
    <rPh sb="0" eb="1">
      <t>サト</t>
    </rPh>
    <rPh sb="1" eb="2">
      <t>ウマ</t>
    </rPh>
    <rPh sb="2" eb="3">
      <t>ケン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</si>
  <si>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里馬市</t>
    </r>
  </si>
  <si>
    <r>
      <rPr>
        <sz val="11"/>
        <color theme="1"/>
        <rFont val="ＭＳ Ｐゴシック"/>
        <family val="2"/>
        <charset val="128"/>
        <scheme val="minor"/>
      </rPr>
      <t>カヤオ市</t>
    </r>
    <rPh sb="3" eb="4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</si>
  <si>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里馬群</t>
    </r>
    <rPh sb="2" eb="3">
      <t>グン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</si>
  <si>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キャンカイ郡</t>
    </r>
    <rPh sb="5" eb="6">
      <t>グン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</si>
  <si>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カニエテ郡</t>
    </r>
    <rPh sb="4" eb="5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</si>
  <si>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アンカッシ県</t>
    </r>
    <rPh sb="5" eb="6">
      <t>ケン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</si>
  <si>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ウワイラス郡</t>
    </r>
    <rPh sb="5" eb="6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</si>
  <si>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リベルタ県</t>
    </r>
    <rPh sb="4" eb="5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</si>
  <si>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ラムバイケ県</t>
    </r>
    <rPh sb="5" eb="6">
      <t>ケン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</si>
  <si>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チタラヨ郡</t>
    </r>
    <rPh sb="4" eb="5">
      <t>グン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</si>
  <si>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ラムバイケ郡</t>
    </r>
    <rPh sb="5" eb="6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</si>
  <si>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ロレト県</t>
    </r>
    <rPh sb="3" eb="4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</si>
  <si>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フニン県</t>
    </r>
    <rPh sb="3" eb="4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</si>
  <si>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アヤクチヨ県</t>
    </r>
    <rPh sb="5" eb="6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</si>
  <si>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イカ県</t>
    </r>
    <rPh sb="2" eb="3">
      <t>ケン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</si>
  <si>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イカ郡</t>
    </r>
    <rPh sb="2" eb="3">
      <t>グン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</si>
  <si>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チンチヤ郡</t>
    </r>
    <rPh sb="4" eb="5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</si>
  <si>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アレキバ県</t>
    </r>
    <rPh sb="4" eb="5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</si>
  <si>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タクナ県</t>
    </r>
    <rPh sb="3" eb="4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</si>
  <si>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タスコ県</t>
    </r>
    <rPh sb="3" eb="4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</si>
  <si>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ブノ県</t>
    </r>
    <rPh sb="2" eb="3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</si>
  <si>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亜米利加合計</t>
    </r>
    <rPh sb="0" eb="4">
      <t>アメリカ</t>
    </rPh>
    <rPh sb="4" eb="6">
      <t>ゴウケイ</t>
    </rPh>
    <phoneticPr fontId="2"/>
  </si>
  <si>
    <r>
      <rPr>
        <sz val="11"/>
        <color theme="1"/>
        <rFont val="ＭＳ Ｐゴシック"/>
        <family val="3"/>
        <charset val="128"/>
      </rPr>
      <t>太洋州</t>
    </r>
    <rPh sb="0" eb="2">
      <t>タイヨウ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</si>
  <si>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</rPr>
      <t>布哇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</si>
  <si>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ホノルル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</si>
  <si>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オアフ島</t>
    </r>
    <rPh sb="3" eb="4">
      <t>トウ</t>
    </rPh>
    <phoneticPr fontId="2"/>
  </si>
  <si>
    <r>
      <rPr>
        <sz val="11"/>
        <color theme="1"/>
        <rFont val="ＭＳ Ｐゴシック"/>
        <family val="3"/>
        <charset val="128"/>
      </rPr>
      <t>モロカイ島</t>
    </r>
    <rPh sb="4" eb="5">
      <t>シマ</t>
    </rPh>
    <phoneticPr fontId="2"/>
  </si>
  <si>
    <r>
      <rPr>
        <sz val="11"/>
        <color theme="1"/>
        <rFont val="ＭＳ Ｐゴシック"/>
        <family val="3"/>
        <charset val="128"/>
      </rPr>
      <t>比律濱群島</t>
    </r>
  </si>
  <si>
    <r>
      <rPr>
        <sz val="11"/>
        <color theme="1"/>
        <rFont val="ＭＳ Ｐゴシック"/>
        <family val="3"/>
        <charset val="128"/>
      </rPr>
      <t>マニラ及其の附近</t>
    </r>
    <phoneticPr fontId="2"/>
  </si>
  <si>
    <r>
      <rPr>
        <sz val="11"/>
        <color theme="1"/>
        <rFont val="ＭＳ Ｐゴシック"/>
        <family val="3"/>
        <charset val="128"/>
      </rPr>
      <t>キャビテ</t>
    </r>
    <phoneticPr fontId="2"/>
  </si>
  <si>
    <r>
      <rPr>
        <sz val="11"/>
        <color theme="1"/>
        <rFont val="ＭＳ Ｐゴシック"/>
        <family val="3"/>
        <charset val="128"/>
      </rPr>
      <t>キャンプ、ストツエンブルグ</t>
    </r>
    <phoneticPr fontId="2"/>
  </si>
  <si>
    <r>
      <rPr>
        <sz val="11"/>
        <color theme="1"/>
        <rFont val="ＭＳ Ｐゴシック"/>
        <family val="3"/>
        <charset val="128"/>
      </rPr>
      <t>アンヘレス及タコンド</t>
    </r>
    <phoneticPr fontId="2"/>
  </si>
  <si>
    <r>
      <rPr>
        <sz val="11"/>
        <color theme="1"/>
        <rFont val="ＭＳ Ｐゴシック"/>
        <family val="3"/>
        <charset val="128"/>
      </rPr>
      <t>バキオ</t>
    </r>
    <phoneticPr fontId="2"/>
  </si>
  <si>
    <r>
      <rPr>
        <sz val="11"/>
        <color theme="1"/>
        <rFont val="ＭＳ Ｐゴシック"/>
        <family val="3"/>
        <charset val="128"/>
      </rPr>
      <t>オロンガポ</t>
    </r>
    <phoneticPr fontId="2"/>
  </si>
  <si>
    <r>
      <rPr>
        <sz val="11"/>
        <color theme="1"/>
        <rFont val="ＭＳ Ｐゴシック"/>
        <family val="3"/>
        <charset val="128"/>
      </rPr>
      <t>ロスバニヨス及其の附近</t>
    </r>
    <rPh sb="6" eb="7">
      <t>オヨ</t>
    </rPh>
    <rPh sb="7" eb="8">
      <t>ソ</t>
    </rPh>
    <rPh sb="9" eb="11">
      <t>フキン</t>
    </rPh>
    <phoneticPr fontId="2"/>
  </si>
  <si>
    <r>
      <rPr>
        <sz val="11"/>
        <color theme="1"/>
        <rFont val="ＭＳ Ｐゴシック"/>
        <family val="3"/>
        <charset val="128"/>
      </rPr>
      <t>パタンカス及其の附近</t>
    </r>
    <phoneticPr fontId="2"/>
  </si>
  <si>
    <r>
      <rPr>
        <sz val="11"/>
        <color theme="1"/>
        <rFont val="ＭＳ Ｐゴシック"/>
        <family val="3"/>
        <charset val="128"/>
      </rPr>
      <t>アロロイ</t>
    </r>
    <phoneticPr fontId="2"/>
  </si>
  <si>
    <r>
      <rPr>
        <sz val="11"/>
        <color theme="1"/>
        <rFont val="ＭＳ Ｐゴシック"/>
        <family val="3"/>
        <charset val="128"/>
      </rPr>
      <t>アルバイ及其の附近</t>
    </r>
    <rPh sb="4" eb="5">
      <t>オヨ</t>
    </rPh>
    <rPh sb="5" eb="6">
      <t>ソ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</si>
  <si>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ソルソゴン及其の附近</t>
    </r>
    <rPh sb="5" eb="6">
      <t>オヨ</t>
    </rPh>
    <rPh sb="6" eb="7">
      <t>ソ</t>
    </rPh>
    <rPh sb="8" eb="10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</si>
  <si>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バナイ島</t>
    </r>
    <rPh sb="3" eb="4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</si>
  <si>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セブー島</t>
    </r>
    <rPh sb="3" eb="4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</si>
  <si>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ミンダナオ島</t>
    </r>
    <rPh sb="5" eb="6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</si>
  <si>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サルマ島</t>
    </r>
    <rPh sb="3" eb="4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</si>
  <si>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グアム島</t>
    </r>
    <rPh sb="3" eb="4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</si>
  <si>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スマトラ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</si>
  <si>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セレベス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</si>
  <si>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其の他附近各地</t>
    </r>
    <rPh sb="0" eb="1">
      <t>ソ</t>
    </rPh>
    <rPh sb="2" eb="3">
      <t>タ</t>
    </rPh>
    <rPh sb="3" eb="5">
      <t>フキン</t>
    </rPh>
    <rPh sb="5" eb="7">
      <t>カクチ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</si>
  <si>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英領北ボルネオ</t>
    </r>
    <rPh sb="0" eb="1">
      <t>エイ</t>
    </rPh>
    <rPh sb="1" eb="2">
      <t>リョウ</t>
    </rPh>
    <rPh sb="2" eb="3">
      <t>キタ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</si>
  <si>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ビクトリア州</t>
    </r>
  </si>
  <si>
    <r>
      <rPr>
        <sz val="11"/>
        <color theme="1"/>
        <rFont val="ＭＳ Ｐゴシック"/>
        <family val="3"/>
        <charset val="128"/>
        <scheme val="minor"/>
      </rPr>
      <t>クリーンズランド州</t>
    </r>
    <rPh sb="8" eb="9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</si>
  <si>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ケアンズ及其の附近</t>
    </r>
    <rPh sb="4" eb="5">
      <t>オヨ</t>
    </rPh>
    <rPh sb="5" eb="6">
      <t>ソ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</si>
  <si>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タスマニア州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</si>
  <si>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ニュージーランド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</si>
  <si>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英領太陽島</t>
    </r>
    <rPh sb="0" eb="1">
      <t>エイ</t>
    </rPh>
    <rPh sb="1" eb="2">
      <t>リョウ</t>
    </rPh>
    <rPh sb="2" eb="4">
      <t>タイヨウ</t>
    </rPh>
    <rPh sb="4" eb="5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</si>
  <si>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仏領　ニューカレドニア</t>
    </r>
    <rPh sb="0" eb="1">
      <t>ホトケ</t>
    </rPh>
    <rPh sb="1" eb="2">
      <t>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</si>
  <si>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ヌメア及其附近</t>
    </r>
    <rPh sb="3" eb="4">
      <t>オヨ</t>
    </rPh>
    <rPh sb="4" eb="7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</si>
  <si>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チョー及其附近</t>
    </r>
    <rPh sb="3" eb="4">
      <t>オヨ</t>
    </rPh>
    <rPh sb="4" eb="7">
      <t>ソノフキン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</si>
  <si>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仏領大洋州タヒテ島</t>
    </r>
    <rPh sb="0" eb="1">
      <t>ホトケ</t>
    </rPh>
    <rPh sb="1" eb="2">
      <t>リョウ</t>
    </rPh>
    <rPh sb="2" eb="4">
      <t>タイヨウ</t>
    </rPh>
    <rPh sb="4" eb="5">
      <t>シュウ</t>
    </rPh>
    <rPh sb="8" eb="9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</si>
  <si>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獨領カロリン群島</t>
    </r>
    <rPh sb="0" eb="1">
      <t>ドク</t>
    </rPh>
    <rPh sb="1" eb="2">
      <t>リョウ</t>
    </rPh>
    <rPh sb="6" eb="8">
      <t>グントウ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</si>
  <si>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　ニューギニ</t>
    </r>
    <r>
      <rPr>
        <sz val="11"/>
        <color theme="1"/>
        <rFont val="Arial"/>
        <family val="2"/>
      </rPr>
      <t>―</t>
    </r>
    <rPh sb="0" eb="1">
      <t>ドウ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</si>
  <si>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大洋州合計</t>
    </r>
    <rPh sb="0" eb="2">
      <t>タイヨウ</t>
    </rPh>
    <rPh sb="2" eb="3">
      <t>シュウ</t>
    </rPh>
    <rPh sb="3" eb="5">
      <t>ゴウケイ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</si>
  <si>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総計</t>
    </r>
    <rPh sb="0" eb="2">
      <t>ソウケイ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</si>
  <si>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亜細亜州</t>
    </r>
    <rPh sb="0" eb="3">
      <t>アジア</t>
    </rPh>
    <rPh sb="3" eb="4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</si>
  <si>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欧羅巴州</t>
    </r>
    <rPh sb="0" eb="3">
      <t>ヨーロッパ</t>
    </rPh>
    <rPh sb="3" eb="4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</si>
  <si>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亜米利加州</t>
    </r>
    <rPh sb="0" eb="4">
      <t>アメリカ</t>
    </rPh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</si>
  <si>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大洋州</t>
    </r>
    <rPh sb="0" eb="2">
      <t>タイヨウ</t>
    </rPh>
    <rPh sb="2" eb="3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</si>
  <si>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総計</t>
    </r>
    <rPh sb="0" eb="2">
      <t>ソウケイ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</si>
  <si>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31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</si>
  <si>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t>英国保護領ブルネー</t>
    <rPh sb="0" eb="2">
      <t>エイコク</t>
    </rPh>
    <rPh sb="2" eb="4">
      <t>ホゴ</t>
    </rPh>
    <rPh sb="4" eb="5">
      <t>リョウ</t>
    </rPh>
    <phoneticPr fontId="2"/>
  </si>
  <si>
    <t>再掲</t>
    <rPh sb="0" eb="2">
      <t>サイケイ</t>
    </rPh>
    <phoneticPr fontId="2"/>
  </si>
  <si>
    <r>
      <t>52</t>
    </r>
    <r>
      <rPr>
        <sz val="11"/>
        <color theme="1"/>
        <rFont val="ＭＳ Ｐゴシック"/>
        <family val="3"/>
        <charset val="128"/>
        <scheme val="minor"/>
      </rPr>
      <t>　外国在留本邦人戸数及男女別　</t>
    </r>
    <rPh sb="3" eb="5">
      <t>ガイコク</t>
    </rPh>
    <rPh sb="5" eb="7">
      <t>ザイリュウ</t>
    </rPh>
    <rPh sb="7" eb="8">
      <t>ホン</t>
    </rPh>
    <rPh sb="8" eb="10">
      <t>ホウジン</t>
    </rPh>
    <rPh sb="10" eb="12">
      <t>コスウ</t>
    </rPh>
    <rPh sb="12" eb="13">
      <t>オヨ</t>
    </rPh>
    <rPh sb="13" eb="15">
      <t>ダンジョ</t>
    </rPh>
    <rPh sb="15" eb="16">
      <t>ベツ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</si>
  <si>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大正元年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2" eb="4">
      <t>ガンネン</t>
    </rPh>
    <rPh sb="6" eb="7">
      <t>ガツ</t>
    </rPh>
    <rPh sb="9" eb="10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</si>
  <si>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オセアニア州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</si>
  <si>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露領亜細亜</t>
    </r>
    <rPh sb="0" eb="1">
      <t>ロ</t>
    </rPh>
    <rPh sb="1" eb="2">
      <t>リョウ</t>
    </rPh>
    <rPh sb="2" eb="5">
      <t>アジア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</si>
  <si>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ニコリスクウスリスキー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</si>
  <si>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ブラコウエシチエンスク市</t>
    </r>
    <rPh sb="11" eb="12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</si>
  <si>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ニコラエウスク及其の附近</t>
    </r>
    <rPh sb="7" eb="8">
      <t>オヨ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</si>
  <si>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間島龍井村流埠地及其の附近</t>
    </r>
    <rPh sb="0" eb="2">
      <t>マジマ</t>
    </rPh>
    <rPh sb="2" eb="3">
      <t>タツ</t>
    </rPh>
    <rPh sb="3" eb="5">
      <t>イムラ</t>
    </rPh>
    <rPh sb="5" eb="6">
      <t>ナガ</t>
    </rPh>
    <rPh sb="7" eb="8">
      <t>チ</t>
    </rPh>
    <rPh sb="8" eb="9">
      <t>オヨ</t>
    </rPh>
    <phoneticPr fontId="2"/>
  </si>
  <si>
    <r>
      <rPr>
        <sz val="11"/>
        <rFont val="ＭＳ Ｐゴシック"/>
        <family val="3"/>
        <charset val="128"/>
        <scheme val="minor"/>
      </rPr>
      <t>頭道溝商埠地及商埠地外</t>
    </r>
    <rPh sb="0" eb="1">
      <t>アタマ</t>
    </rPh>
    <rPh sb="1" eb="2">
      <t>ミチ</t>
    </rPh>
    <rPh sb="2" eb="3">
      <t>ミゾ</t>
    </rPh>
    <rPh sb="3" eb="4">
      <t>アキナ</t>
    </rPh>
    <rPh sb="5" eb="6">
      <t>チ</t>
    </rPh>
    <rPh sb="6" eb="7">
      <t>オヨ</t>
    </rPh>
    <rPh sb="10" eb="11">
      <t>ソト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</si>
  <si>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遼陽（鉄道附属地を除く）</t>
    </r>
    <rPh sb="0" eb="2">
      <t>リョウヨウ</t>
    </rPh>
    <rPh sb="3" eb="4">
      <t>テツ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</si>
  <si>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開放地営口</t>
    </r>
    <rPh sb="0" eb="2">
      <t>カイホウ</t>
    </rPh>
    <rPh sb="2" eb="3">
      <t>チ</t>
    </rPh>
    <rPh sb="3" eb="5">
      <t>エイコウ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</si>
  <si>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瓦房店</t>
    </r>
  </si>
  <si>
    <r>
      <rPr>
        <sz val="11"/>
        <color theme="1"/>
        <rFont val="ＭＳ Ｐゴシック"/>
        <family val="2"/>
        <charset val="128"/>
        <scheme val="minor"/>
      </rPr>
      <t>同新市街</t>
    </r>
    <rPh sb="0" eb="1">
      <t>オナ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</si>
  <si>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金家屯</t>
    </r>
    <r>
      <rPr>
        <sz val="11"/>
        <color theme="1"/>
        <rFont val="Arial"/>
        <family val="2"/>
      </rPr>
      <t>,</t>
    </r>
    <r>
      <rPr>
        <sz val="11"/>
        <color theme="1"/>
        <rFont val="ＭＳ Ｐゴシック"/>
        <family val="2"/>
        <charset val="128"/>
        <scheme val="minor"/>
      </rPr>
      <t>平崗、山城子</t>
    </r>
    <rPh sb="0" eb="1">
      <t>キン</t>
    </rPh>
    <rPh sb="1" eb="2">
      <t>イエ</t>
    </rPh>
    <rPh sb="2" eb="3">
      <t>タムロ</t>
    </rPh>
    <rPh sb="4" eb="5">
      <t>タイラ</t>
    </rPh>
    <rPh sb="7" eb="8">
      <t>ヤマ</t>
    </rPh>
    <rPh sb="8" eb="9">
      <t>シロ</t>
    </rPh>
    <rPh sb="9" eb="10">
      <t>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</si>
  <si>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開東州</t>
    </r>
    <rPh sb="0" eb="1">
      <t>ヒラ</t>
    </rPh>
    <rPh sb="1" eb="2">
      <t>ヒガシ</t>
    </rPh>
    <rPh sb="2" eb="3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</si>
  <si>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北京、天津附近</t>
    </r>
    <rPh sb="0" eb="2">
      <t>ペキン</t>
    </rPh>
    <rPh sb="3" eb="4">
      <t>テン</t>
    </rPh>
    <rPh sb="4" eb="5">
      <t>ツ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</si>
  <si>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蘇州及其の附近</t>
    </r>
    <rPh sb="0" eb="2">
      <t>ソシュウ</t>
    </rPh>
    <rPh sb="2" eb="3">
      <t>オヨ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</si>
  <si>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杭州及其の附近</t>
    </r>
    <rPh sb="0" eb="1">
      <t>クイ</t>
    </rPh>
    <rPh sb="1" eb="2">
      <t>シュウ</t>
    </rPh>
    <rPh sb="2" eb="3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</si>
  <si>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長沙及其の附近</t>
    </r>
    <rPh sb="0" eb="1">
      <t>ナガ</t>
    </rPh>
    <rPh sb="1" eb="2">
      <t>シャ</t>
    </rPh>
    <rPh sb="2" eb="3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</si>
  <si>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沙市及其の附近</t>
    </r>
    <rPh sb="0" eb="1">
      <t>シャ</t>
    </rPh>
    <rPh sb="1" eb="2">
      <t>シ</t>
    </rPh>
    <rPh sb="2" eb="3">
      <t>キュウ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</si>
  <si>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重慶及其の附近</t>
    </r>
    <rPh sb="0" eb="1">
      <t>オモ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</si>
  <si>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汕頭及其の附近</t>
    </r>
  </si>
  <si>
    <r>
      <rPr>
        <sz val="11"/>
        <color theme="1"/>
        <rFont val="ＭＳ Ｐゴシック"/>
        <family val="3"/>
        <charset val="128"/>
        <scheme val="minor"/>
      </rPr>
      <t>広東及其の附近</t>
    </r>
    <rPh sb="0" eb="2">
      <t>カントン</t>
    </rPh>
    <rPh sb="2" eb="3">
      <t>オヨ</t>
    </rPh>
    <phoneticPr fontId="2"/>
  </si>
  <si>
    <r>
      <rPr>
        <sz val="11"/>
        <color theme="1"/>
        <rFont val="ＭＳ Ｐゴシック"/>
        <family val="3"/>
        <charset val="128"/>
      </rPr>
      <t>仏領印度志那</t>
    </r>
    <rPh sb="0" eb="1">
      <t>ホトケ</t>
    </rPh>
    <rPh sb="1" eb="2">
      <t>リョウ</t>
    </rPh>
    <rPh sb="2" eb="4">
      <t>インド</t>
    </rPh>
    <rPh sb="4" eb="6">
      <t>シナ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</si>
  <si>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緬旬</t>
    </r>
    <rPh sb="1" eb="2">
      <t>シュン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</si>
  <si>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ラングーン市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</si>
  <si>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</rPr>
      <t>マーグイ市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</si>
  <si>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</rPr>
      <t>亜細亜州合計</t>
    </r>
    <rPh sb="0" eb="3">
      <t>アジア</t>
    </rPh>
    <rPh sb="3" eb="4">
      <t>シュウ</t>
    </rPh>
    <rPh sb="4" eb="6">
      <t>ゴウケイ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</si>
  <si>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諾威</t>
    </r>
    <rPh sb="0" eb="2">
      <t>ノルウェー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</si>
  <si>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ライプチヒ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</si>
  <si>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リオン</t>
    </r>
    <phoneticPr fontId="2"/>
  </si>
  <si>
    <r>
      <rPr>
        <sz val="11"/>
        <color theme="1"/>
        <rFont val="ＭＳ Ｐゴシック"/>
        <family val="3"/>
        <charset val="128"/>
      </rPr>
      <t>オセアニア州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</si>
  <si>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</rPr>
      <t>布哇</t>
    </r>
  </si>
  <si>
    <r>
      <rPr>
        <sz val="11"/>
        <color theme="1"/>
        <rFont val="ＭＳ Ｐゴシック"/>
        <family val="3"/>
        <charset val="128"/>
        <scheme val="minor"/>
      </rPr>
      <t>尾阿布島（ホノルルを除く）</t>
    </r>
    <rPh sb="0" eb="1">
      <t>オ</t>
    </rPh>
    <rPh sb="1" eb="2">
      <t>ア</t>
    </rPh>
    <rPh sb="2" eb="3">
      <t>ヌノ</t>
    </rPh>
    <rPh sb="3" eb="4">
      <t>シマ</t>
    </rPh>
    <rPh sb="10" eb="11">
      <t>ノゾ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</si>
  <si>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　ホノルル</t>
    </r>
    <phoneticPr fontId="2"/>
  </si>
  <si>
    <r>
      <rPr>
        <sz val="11"/>
        <color theme="1"/>
        <rFont val="ＭＳ Ｐゴシック"/>
        <family val="3"/>
        <charset val="128"/>
      </rPr>
      <t>カヴィテ及其の附近</t>
    </r>
    <phoneticPr fontId="2"/>
  </si>
  <si>
    <r>
      <rPr>
        <sz val="11"/>
        <color theme="1"/>
        <rFont val="ＭＳ Ｐゴシック"/>
        <family val="3"/>
        <charset val="128"/>
      </rPr>
      <t>バキオ及其の附近</t>
    </r>
    <phoneticPr fontId="2"/>
  </si>
  <si>
    <r>
      <rPr>
        <sz val="11"/>
        <color theme="1"/>
        <rFont val="ＭＳ Ｐゴシック"/>
        <family val="3"/>
        <charset val="128"/>
      </rPr>
      <t>アンヘレス、タコンド及其の附近</t>
    </r>
    <phoneticPr fontId="2"/>
  </si>
  <si>
    <r>
      <rPr>
        <sz val="11"/>
        <color theme="1"/>
        <rFont val="ＭＳ Ｐゴシック"/>
        <family val="3"/>
        <charset val="128"/>
      </rPr>
      <t>ロスバニオス、カランパ及其の附近</t>
    </r>
    <phoneticPr fontId="2"/>
  </si>
  <si>
    <r>
      <rPr>
        <sz val="11"/>
        <color theme="1"/>
        <rFont val="ＭＳ Ｐゴシック"/>
        <family val="3"/>
        <charset val="128"/>
      </rPr>
      <t>マスパテ島</t>
    </r>
    <rPh sb="4" eb="5">
      <t>シマ</t>
    </rPh>
    <phoneticPr fontId="2"/>
  </si>
  <si>
    <r>
      <rPr>
        <sz val="11"/>
        <color theme="1"/>
        <rFont val="ＭＳ Ｐゴシック"/>
        <family val="3"/>
        <charset val="128"/>
      </rPr>
      <t>イロリロ</t>
    </r>
    <phoneticPr fontId="2"/>
  </si>
  <si>
    <r>
      <rPr>
        <sz val="11"/>
        <color theme="1"/>
        <rFont val="ＭＳ Ｐゴシック"/>
        <family val="3"/>
        <charset val="128"/>
      </rPr>
      <t>グアゲーテ及カピス</t>
    </r>
    <rPh sb="5" eb="6">
      <t>オヨ</t>
    </rPh>
    <phoneticPr fontId="2"/>
  </si>
  <si>
    <r>
      <rPr>
        <sz val="11"/>
        <color theme="1"/>
        <rFont val="ＭＳ Ｐゴシック"/>
        <family val="3"/>
        <charset val="128"/>
      </rPr>
      <t>セブー</t>
    </r>
    <phoneticPr fontId="2"/>
  </si>
  <si>
    <r>
      <rPr>
        <sz val="11"/>
        <color theme="1"/>
        <rFont val="ＭＳ Ｐゴシック"/>
        <family val="3"/>
        <charset val="128"/>
      </rPr>
      <t>ダンサラン、キャンプ、ケースレー及其の附近</t>
    </r>
    <phoneticPr fontId="2"/>
  </si>
  <si>
    <r>
      <rPr>
        <sz val="11"/>
        <color theme="1"/>
        <rFont val="ＭＳ Ｐゴシック"/>
        <family val="3"/>
        <charset val="128"/>
      </rPr>
      <t>ザムポアンガ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</si>
  <si>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バラン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</si>
  <si>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ホーロー及其の附近</t>
    </r>
    <rPh sb="4" eb="5">
      <t>オヨ</t>
    </rPh>
    <rPh sb="5" eb="6">
      <t>ソ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</si>
  <si>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マリアナ群島中米領グアム島</t>
    </r>
    <rPh sb="4" eb="6">
      <t>グントウ</t>
    </rPh>
    <rPh sb="6" eb="7">
      <t>ナカ</t>
    </rPh>
    <rPh sb="7" eb="8">
      <t>ベイ</t>
    </rPh>
    <rPh sb="8" eb="9">
      <t>リョウ</t>
    </rPh>
    <rPh sb="12" eb="13">
      <t>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</si>
  <si>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メダン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</si>
  <si>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バタン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</si>
  <si>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バンカー島</t>
    </r>
    <rPh sb="4" eb="5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</si>
  <si>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サマリンダ及ボルネオ島東部</t>
    </r>
    <rPh sb="5" eb="6">
      <t>オヨ</t>
    </rPh>
    <rPh sb="10" eb="11">
      <t>シマ</t>
    </rPh>
    <rPh sb="11" eb="13">
      <t>トウブ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</si>
  <si>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ポンテアナツク及オブネオ島西部</t>
    </r>
    <rPh sb="7" eb="8">
      <t>オヨ</t>
    </rPh>
    <rPh sb="12" eb="13">
      <t>シマ</t>
    </rPh>
    <rPh sb="13" eb="15">
      <t>セイブ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</si>
  <si>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セレベス島</t>
    </r>
    <rPh sb="4" eb="5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</si>
  <si>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スマラン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</si>
  <si>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スラバヤ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</si>
  <si>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其の他の諸島</t>
    </r>
    <rPh sb="0" eb="1">
      <t>ソ</t>
    </rPh>
    <rPh sb="2" eb="3">
      <t>タ</t>
    </rPh>
    <rPh sb="4" eb="6">
      <t>ショトウ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</si>
  <si>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ロックハムトン、マッカイ及ホーエン</t>
    </r>
    <rPh sb="12" eb="13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</si>
  <si>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タウンスヴォール及其の附近</t>
    </r>
    <rPh sb="8" eb="9">
      <t>キュウ</t>
    </rPh>
    <rPh sb="9" eb="10">
      <t>ソ</t>
    </rPh>
    <rPh sb="11" eb="13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</si>
  <si>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同北部州ポートダーウィン</t>
    </r>
    <rPh sb="0" eb="1">
      <t>ドウ</t>
    </rPh>
    <rPh sb="1" eb="3">
      <t>ホクブ</t>
    </rPh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</si>
  <si>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パース、フリマントル及其の附近</t>
    </r>
    <rPh sb="10" eb="11">
      <t>オヨ</t>
    </rPh>
    <rPh sb="11" eb="12">
      <t>ソ</t>
    </rPh>
    <rPh sb="13" eb="15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</si>
  <si>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クールガーティ及其の附近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</si>
  <si>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コサック、オンスロー及其の附近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</si>
  <si>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フィジー島</t>
    </r>
    <rPh sb="4" eb="5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</si>
  <si>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仏領ニューギニー</t>
    </r>
    <rPh sb="0" eb="1">
      <t>ホトケ</t>
    </rPh>
    <rPh sb="1" eb="2">
      <t>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</si>
  <si>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同大洋州</t>
    </r>
    <rPh sb="0" eb="1">
      <t>ドウ</t>
    </rPh>
    <rPh sb="1" eb="3">
      <t>タイヨウ</t>
    </rPh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</si>
  <si>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獨領ニューギニー</t>
    </r>
    <rPh sb="0" eb="1">
      <t>ドク</t>
    </rPh>
    <rPh sb="1" eb="2">
      <t>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</si>
  <si>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オセアニア州合計</t>
    </r>
    <rPh sb="5" eb="6">
      <t>シュウ</t>
    </rPh>
    <rPh sb="6" eb="8">
      <t>ゴウケイ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</si>
  <si>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亜米利加州</t>
    </r>
    <rPh sb="0" eb="4">
      <t>アメリカ</t>
    </rPh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</si>
  <si>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ニューウエストミンスター地方</t>
    </r>
    <rPh sb="12" eb="14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</si>
  <si>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ビクトリア市</t>
    </r>
    <rPh sb="5" eb="6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</si>
  <si>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ダンカン地方</t>
    </r>
    <rPh sb="4" eb="6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</si>
  <si>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チメナス地方</t>
    </r>
    <rPh sb="4" eb="6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</si>
  <si>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レデースミス地方</t>
    </r>
    <rPh sb="6" eb="8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</si>
  <si>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クロフトン地方</t>
    </r>
    <rPh sb="5" eb="7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</si>
  <si>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ナナイモ地方</t>
    </r>
    <rPh sb="4" eb="6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</si>
  <si>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カムバーランド地方</t>
    </r>
    <rPh sb="7" eb="9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</si>
  <si>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コーツネー地方</t>
    </r>
    <rPh sb="5" eb="7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</si>
  <si>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西部沿岸地方</t>
    </r>
    <rPh sb="0" eb="2">
      <t>セイブ</t>
    </rPh>
    <rPh sb="2" eb="4">
      <t>エンガン</t>
    </rPh>
    <rPh sb="4" eb="6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</si>
  <si>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附属諸島</t>
    </r>
    <rPh sb="0" eb="2">
      <t>フゾク</t>
    </rPh>
    <rPh sb="2" eb="4">
      <t>ショトウ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</si>
  <si>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アラバマ、ミシシッピー州</t>
    </r>
    <rPh sb="11" eb="1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</si>
  <si>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スポーケン市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</si>
  <si>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カリフォルニア州</t>
    </r>
    <rPh sb="7" eb="8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</si>
  <si>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墨其西哥</t>
    </r>
    <rPh sb="0" eb="1">
      <t>スミ</t>
    </rPh>
    <rPh sb="1" eb="2">
      <t>ソノ</t>
    </rPh>
    <rPh sb="2" eb="3">
      <t>ニシ</t>
    </rPh>
    <rPh sb="3" eb="4">
      <t>ウタ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</si>
  <si>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アマゾン地方</t>
    </r>
    <rPh sb="4" eb="6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</si>
  <si>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バラ</t>
    </r>
    <r>
      <rPr>
        <sz val="11"/>
        <color theme="1"/>
        <rFont val="Arial"/>
        <family val="2"/>
      </rPr>
      <t>―</t>
    </r>
    <r>
      <rPr>
        <sz val="11"/>
        <color theme="1"/>
        <rFont val="ＭＳ Ｐゴシック"/>
        <family val="3"/>
        <charset val="128"/>
        <scheme val="minor"/>
      </rPr>
      <t>州</t>
    </r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</si>
  <si>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アラゴアス州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</si>
  <si>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マツトグロツフ州</t>
    </r>
    <rPh sb="7" eb="8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</si>
  <si>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ミナスジェラエス州</t>
    </r>
    <rPh sb="8" eb="9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</si>
  <si>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リオグランデドスール州</t>
    </r>
    <rPh sb="10" eb="11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</si>
  <si>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秘露</t>
    </r>
    <rPh sb="0" eb="2">
      <t>ペルー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</si>
  <si>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ランパイケ県</t>
    </r>
    <rPh sb="5" eb="6">
      <t>ケン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</si>
  <si>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チクラヨ郡</t>
    </r>
    <rPh sb="4" eb="5">
      <t>グン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</si>
  <si>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ランパイケ郡</t>
    </r>
    <rPh sb="5" eb="6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</si>
  <si>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クベルタ県</t>
    </r>
    <rPh sb="4" eb="5">
      <t>ケン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</si>
  <si>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トルヒーヨ郡</t>
    </r>
    <rPh sb="5" eb="6">
      <t>グン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</si>
  <si>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パカスマヨ郡</t>
    </r>
    <rPh sb="5" eb="6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</si>
  <si>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アンカツシ県</t>
    </r>
    <rPh sb="5" eb="6">
      <t>ケン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</si>
  <si>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サンタ郡</t>
    </r>
    <rPh sb="3" eb="4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</si>
  <si>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リマ県</t>
    </r>
    <rPh sb="2" eb="3">
      <t>ケン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</si>
  <si>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リマ市</t>
    </r>
    <rPh sb="2" eb="3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</si>
  <si>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リマ郡</t>
    </r>
    <rPh sb="2" eb="3">
      <t>グン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</si>
  <si>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ウアロチク郡</t>
    </r>
    <rPh sb="5" eb="6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</si>
  <si>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クスコ県</t>
    </r>
    <rPh sb="3" eb="4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</si>
  <si>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ボリビヤ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</si>
  <si>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イキケ、パムパ硝石地方</t>
    </r>
    <rPh sb="7" eb="9">
      <t>ショウセキ</t>
    </rPh>
    <rPh sb="9" eb="11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</si>
  <si>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亜米利加州合計</t>
    </r>
    <rPh sb="0" eb="4">
      <t>アメリカ</t>
    </rPh>
    <rPh sb="4" eb="5">
      <t>シュウ</t>
    </rPh>
    <rPh sb="5" eb="7">
      <t>ゴウケイ</t>
    </rPh>
    <phoneticPr fontId="2"/>
  </si>
  <si>
    <t>スマトラ島</t>
    <phoneticPr fontId="2"/>
  </si>
  <si>
    <t>バタビヤ</t>
    <phoneticPr fontId="2"/>
  </si>
  <si>
    <t>ドボ</t>
    <phoneticPr fontId="2"/>
  </si>
  <si>
    <t>濠洲</t>
    <rPh sb="0" eb="1">
      <t>ゴウ</t>
    </rPh>
    <rPh sb="1" eb="2">
      <t>シュウ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</si>
  <si>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ニューサウスウェールズ州</t>
    </r>
    <rPh sb="11" eb="12">
      <t>シュウ</t>
    </rPh>
    <phoneticPr fontId="2"/>
  </si>
  <si>
    <r>
      <t>47</t>
    </r>
    <r>
      <rPr>
        <sz val="11"/>
        <color theme="1"/>
        <rFont val="ＭＳ Ｐゴシック"/>
        <family val="3"/>
        <charset val="128"/>
        <scheme val="minor"/>
      </rPr>
      <t>　外国在留本邦人戸数及男女別　</t>
    </r>
    <rPh sb="3" eb="5">
      <t>ガイコク</t>
    </rPh>
    <rPh sb="5" eb="7">
      <t>ザイリュウ</t>
    </rPh>
    <rPh sb="7" eb="8">
      <t>ホン</t>
    </rPh>
    <rPh sb="8" eb="10">
      <t>ホウジン</t>
    </rPh>
    <rPh sb="10" eb="12">
      <t>コスウ</t>
    </rPh>
    <rPh sb="12" eb="13">
      <t>オヨ</t>
    </rPh>
    <rPh sb="13" eb="15">
      <t>ダンジョ</t>
    </rPh>
    <rPh sb="15" eb="16">
      <t>ベツ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</si>
  <si>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3" eb="4">
      <t>ネン</t>
    </rPh>
    <rPh sb="6" eb="7">
      <t>ガツ</t>
    </rPh>
    <rPh sb="9" eb="10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</si>
  <si>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亜細亜州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  <scheme val="minor"/>
      </rPr>
      <t>比律賓諸島を除く</t>
    </r>
    <r>
      <rPr>
        <sz val="11"/>
        <color theme="1"/>
        <rFont val="Arial"/>
        <family val="2"/>
      </rPr>
      <t>)</t>
    </r>
    <rPh sb="0" eb="3">
      <t>アジア</t>
    </rPh>
    <rPh sb="3" eb="4">
      <t>シュウ</t>
    </rPh>
    <rPh sb="5" eb="8">
      <t>フィリピン</t>
    </rPh>
    <rPh sb="8" eb="10">
      <t>ショトウ</t>
    </rPh>
    <rPh sb="11" eb="12">
      <t>ノゾ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</si>
  <si>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牛家屯（鉄道附属地）</t>
    </r>
    <rPh sb="4" eb="6">
      <t>テツドウ</t>
    </rPh>
    <rPh sb="6" eb="8">
      <t>フゾク</t>
    </rPh>
    <rPh sb="8" eb="9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</si>
  <si>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大石橋（鉄道附属地）</t>
    </r>
    <phoneticPr fontId="2"/>
  </si>
  <si>
    <r>
      <rPr>
        <sz val="11"/>
        <color theme="1"/>
        <rFont val="ＭＳ Ｐゴシック"/>
        <family val="3"/>
        <charset val="128"/>
      </rPr>
      <t>蓋平（鉄道附属地）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</si>
  <si>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海城（鉄道附属地）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</si>
  <si>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瓦房店（鉄道附属地）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</si>
  <si>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同新市街（鉄道附属地）</t>
    </r>
    <rPh sb="0" eb="1">
      <t>オナ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</si>
  <si>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熊岳城（鉄道附属地）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</si>
  <si>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以上の附近（鉄道附属地）</t>
    </r>
    <rPh sb="0" eb="2">
      <t>イジョウ</t>
    </rPh>
    <rPh sb="3" eb="5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</si>
  <si>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金家屯、平崗、山城子</t>
    </r>
    <rPh sb="0" eb="1">
      <t>キン</t>
    </rPh>
    <rPh sb="1" eb="2">
      <t>イエ</t>
    </rPh>
    <rPh sb="2" eb="3">
      <t>タムロ</t>
    </rPh>
    <rPh sb="4" eb="5">
      <t>タイラ</t>
    </rPh>
    <rPh sb="7" eb="8">
      <t>ヤマ</t>
    </rPh>
    <rPh sb="8" eb="9">
      <t>シロ</t>
    </rPh>
    <rPh sb="9" eb="10">
      <t>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</si>
  <si>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大連</t>
    </r>
    <rPh sb="0" eb="2">
      <t>ダイレン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</si>
  <si>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金州</t>
    </r>
    <rPh sb="0" eb="1">
      <t>カネ</t>
    </rPh>
    <rPh sb="1" eb="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</si>
  <si>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威海衛</t>
    </r>
    <rPh sb="0" eb="3">
      <t>イカイエイ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</si>
  <si>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済南府</t>
    </r>
    <rPh sb="0" eb="1">
      <t>スミ</t>
    </rPh>
    <rPh sb="1" eb="2">
      <t>ミナミ</t>
    </rPh>
    <rPh sb="2" eb="3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</si>
  <si>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蘇州</t>
    </r>
    <rPh sb="0" eb="2">
      <t>ソシュウ</t>
    </rPh>
    <phoneticPr fontId="2"/>
  </si>
  <si>
    <r>
      <rPr>
        <sz val="11"/>
        <color theme="1"/>
        <rFont val="ＭＳ Ｐゴシック"/>
        <family val="3"/>
        <charset val="128"/>
      </rPr>
      <t>英領香港</t>
    </r>
    <rPh sb="0" eb="1">
      <t>エイ</t>
    </rPh>
    <rPh sb="1" eb="2">
      <t>リョウ</t>
    </rPh>
    <rPh sb="2" eb="4">
      <t>ホンコン</t>
    </rPh>
    <phoneticPr fontId="2"/>
  </si>
  <si>
    <r>
      <rPr>
        <sz val="11"/>
        <color theme="1"/>
        <rFont val="ＭＳ Ｐゴシック"/>
        <family val="3"/>
        <charset val="128"/>
      </rPr>
      <t>葡領澳門</t>
    </r>
    <rPh sb="1" eb="2">
      <t>リョウ</t>
    </rPh>
    <rPh sb="3" eb="4">
      <t>モン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</si>
  <si>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東京</t>
    </r>
    <rPh sb="0" eb="2">
      <t>トウキョウ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</si>
  <si>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西貢</t>
    </r>
    <rPh sb="0" eb="1">
      <t>ニシ</t>
    </rPh>
    <rPh sb="1" eb="2">
      <t>ミツグ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</si>
  <si>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河内</t>
    </r>
    <rPh sb="0" eb="2">
      <t>コウチ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</si>
  <si>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海防</t>
    </r>
    <rPh sb="0" eb="1">
      <t>ウミ</t>
    </rPh>
    <phoneticPr fontId="2"/>
  </si>
  <si>
    <r>
      <rPr>
        <sz val="11"/>
        <color theme="1"/>
        <rFont val="ＭＳ Ｐゴシック"/>
        <family val="3"/>
        <charset val="128"/>
      </rPr>
      <t>其他の各地</t>
    </r>
    <rPh sb="0" eb="1">
      <t>ソ</t>
    </rPh>
    <rPh sb="1" eb="2">
      <t>タ</t>
    </rPh>
    <rPh sb="3" eb="5">
      <t>カクチ</t>
    </rPh>
    <phoneticPr fontId="2"/>
  </si>
  <si>
    <r>
      <rPr>
        <sz val="11"/>
        <color theme="1"/>
        <rFont val="ＭＳ Ｐゴシック"/>
        <family val="3"/>
        <charset val="128"/>
      </rPr>
      <t>海峡植民地</t>
    </r>
    <rPh sb="0" eb="2">
      <t>カイキョウ</t>
    </rPh>
    <rPh sb="2" eb="5">
      <t>ショクミンチ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</si>
  <si>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馬拉加</t>
    </r>
    <rPh sb="0" eb="1">
      <t>ウマ</t>
    </rPh>
    <rPh sb="1" eb="2">
      <t>クダ</t>
    </rPh>
    <rPh sb="2" eb="3">
      <t>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</si>
  <si>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ジョホール州（主にジョホール河岸）</t>
    </r>
    <rPh sb="5" eb="6">
      <t>シュウ</t>
    </rPh>
    <rPh sb="7" eb="8">
      <t>オモ</t>
    </rPh>
    <rPh sb="14" eb="15">
      <t>カワ</t>
    </rPh>
    <rPh sb="15" eb="16">
      <t>キシ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</si>
  <si>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バハン州（主にベントン）</t>
    </r>
    <rPh sb="3" eb="4">
      <t>シュウ</t>
    </rPh>
    <rPh sb="5" eb="6">
      <t>オモ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</si>
  <si>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トレンガス、ケダ、ケランタン州</t>
    </r>
    <rPh sb="14" eb="1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</si>
  <si>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北ボルネオ（主にサンダカン）</t>
    </r>
    <rPh sb="0" eb="1">
      <t>キタ</t>
    </rPh>
    <rPh sb="6" eb="7">
      <t>オモ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</si>
  <si>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サラワク（主にクチン）</t>
    </r>
    <rPh sb="5" eb="6">
      <t>オモ</t>
    </rPh>
    <phoneticPr fontId="2"/>
  </si>
  <si>
    <r>
      <rPr>
        <sz val="11"/>
        <color theme="1"/>
        <rFont val="ＭＳ Ｐゴシック"/>
        <family val="3"/>
        <charset val="128"/>
      </rPr>
      <t>ブルネー</t>
    </r>
    <phoneticPr fontId="2"/>
  </si>
  <si>
    <r>
      <rPr>
        <sz val="11"/>
        <color theme="1"/>
        <rFont val="ＭＳ Ｐゴシック"/>
        <family val="3"/>
        <charset val="128"/>
      </rPr>
      <t>亜細亜州合計（比律賓諸島を除く）</t>
    </r>
    <rPh sb="0" eb="3">
      <t>アジア</t>
    </rPh>
    <rPh sb="3" eb="4">
      <t>シュウ</t>
    </rPh>
    <rPh sb="4" eb="6">
      <t>ゴウケイ</t>
    </rPh>
    <rPh sb="7" eb="10">
      <t>フィリピン</t>
    </rPh>
    <rPh sb="10" eb="12">
      <t>ショトウ</t>
    </rPh>
    <rPh sb="13" eb="14">
      <t>ノゾ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</si>
  <si>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イングランド（倫敦を除く）</t>
    </r>
    <rPh sb="7" eb="9">
      <t>ロンドン</t>
    </rPh>
    <rPh sb="10" eb="11">
      <t>ノゾ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</si>
  <si>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ウェールス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</si>
  <si>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スコットランド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</si>
  <si>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イルクーツスク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</si>
  <si>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伯林</t>
    </r>
    <rPh sb="0" eb="2">
      <t>ベルリン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</si>
  <si>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漢堡</t>
    </r>
  </si>
  <si>
    <r>
      <rPr>
        <sz val="11"/>
        <color theme="1"/>
        <rFont val="ＭＳ Ｐゴシック"/>
        <family val="3"/>
        <charset val="128"/>
        <scheme val="minor"/>
      </rPr>
      <t>里昂</t>
    </r>
    <phoneticPr fontId="2"/>
  </si>
  <si>
    <r>
      <rPr>
        <sz val="11"/>
        <color theme="1"/>
        <rFont val="ＭＳ Ｐゴシック"/>
        <family val="3"/>
        <charset val="128"/>
      </rPr>
      <t>オセアニア州及フィリピン群島</t>
    </r>
    <rPh sb="5" eb="6">
      <t>シュウ</t>
    </rPh>
    <rPh sb="6" eb="7">
      <t>オヨ</t>
    </rPh>
    <rPh sb="12" eb="14">
      <t>グントウ</t>
    </rPh>
    <phoneticPr fontId="2"/>
  </si>
  <si>
    <r>
      <rPr>
        <sz val="11"/>
        <color theme="1"/>
        <rFont val="ＭＳ Ｐゴシック"/>
        <family val="3"/>
        <charset val="128"/>
      </rPr>
      <t>モロカイ島及ラナイ島</t>
    </r>
    <rPh sb="4" eb="5">
      <t>シマ</t>
    </rPh>
    <rPh sb="5" eb="6">
      <t>オヨ</t>
    </rPh>
    <rPh sb="9" eb="10">
      <t>シマ</t>
    </rPh>
    <phoneticPr fontId="2"/>
  </si>
  <si>
    <r>
      <rPr>
        <sz val="11"/>
        <color theme="1"/>
        <rFont val="ＭＳ Ｐゴシック"/>
        <family val="3"/>
        <charset val="128"/>
      </rPr>
      <t>アルバイ、レガスビ及其の附近</t>
    </r>
    <rPh sb="9" eb="10">
      <t>オヨ</t>
    </rPh>
    <rPh sb="10" eb="11">
      <t>ソ</t>
    </rPh>
    <rPh sb="12" eb="14">
      <t>フキン</t>
    </rPh>
    <phoneticPr fontId="2"/>
  </si>
  <si>
    <r>
      <rPr>
        <sz val="11"/>
        <color theme="1"/>
        <rFont val="ＭＳ Ｐゴシック"/>
        <family val="3"/>
        <charset val="128"/>
      </rPr>
      <t>瓜蛙島及マヅーラ</t>
    </r>
    <rPh sb="0" eb="1">
      <t>ウリ</t>
    </rPh>
    <rPh sb="1" eb="2">
      <t>カエル</t>
    </rPh>
    <rPh sb="2" eb="3">
      <t>シマ</t>
    </rPh>
    <rPh sb="3" eb="4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</si>
  <si>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スマラン、各州</t>
    </r>
    <rPh sb="5" eb="7">
      <t>カクシュウ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</si>
  <si>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マヂウン、ケチリー、レンバン、各州</t>
    </r>
    <rPh sb="15" eb="17">
      <t>カクシュウ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</si>
  <si>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スラバヤ州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</si>
  <si>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バスルーアン、ベスキー各州及其の他各地</t>
    </r>
    <rPh sb="11" eb="13">
      <t>カクシュウ</t>
    </rPh>
    <rPh sb="13" eb="14">
      <t>オヨ</t>
    </rPh>
    <rPh sb="14" eb="15">
      <t>ソ</t>
    </rPh>
    <rPh sb="16" eb="17">
      <t>タ</t>
    </rPh>
    <rPh sb="17" eb="19">
      <t>カクチ</t>
    </rPh>
    <phoneticPr fontId="2"/>
  </si>
  <si>
    <r>
      <rPr>
        <sz val="11"/>
        <color theme="1"/>
        <rFont val="ＭＳ Ｐゴシック"/>
        <family val="3"/>
        <charset val="128"/>
      </rPr>
      <t>外部属領</t>
    </r>
    <rPh sb="0" eb="2">
      <t>ガイブ</t>
    </rPh>
    <rPh sb="2" eb="3">
      <t>ゾク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</si>
  <si>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バタンク低地、同塞地</t>
    </r>
    <rPh sb="4" eb="6">
      <t>テイチ</t>
    </rPh>
    <rPh sb="7" eb="8">
      <t>オナ</t>
    </rPh>
    <rPh sb="8" eb="9">
      <t>フサ</t>
    </rPh>
    <rPh sb="9" eb="10">
      <t>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</si>
  <si>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タパヌーリ、ベンクーレン、ランボンク、バレンバングチャンビ各州</t>
    </r>
    <rPh sb="29" eb="31">
      <t>カクシュウ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</si>
  <si>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スマトラ東部海岸</t>
    </r>
    <rPh sb="4" eb="5">
      <t>ヒガシ</t>
    </rPh>
    <rPh sb="5" eb="6">
      <t>ブ</t>
    </rPh>
    <rPh sb="6" eb="8">
      <t>カイガン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</si>
  <si>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アチエー州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</si>
  <si>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リアウ、バンカ、ビリトン各州</t>
    </r>
    <rPh sb="12" eb="14">
      <t>カクシュウ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</si>
  <si>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ボルネオ西部</t>
    </r>
    <rPh sb="4" eb="6">
      <t>セイブ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</si>
  <si>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ボルネオ南部及東部</t>
    </r>
    <rPh sb="4" eb="6">
      <t>ナンブ</t>
    </rPh>
    <rPh sb="6" eb="7">
      <t>オヨ</t>
    </rPh>
    <rPh sb="7" eb="9">
      <t>トウブ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</si>
  <si>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セレベス、メナード各州</t>
    </r>
    <rPh sb="9" eb="11">
      <t>カクシュウ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</si>
  <si>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アンボイナ州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</si>
  <si>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テルナーテ、チモル、バリ、ロンボク各州</t>
    </r>
    <rPh sb="17" eb="19">
      <t>カクシュウ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</si>
  <si>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ロックハムトン、マッカイ及其の附近ブリスベン</t>
    </r>
    <rPh sb="12" eb="13">
      <t>オヨ</t>
    </rPh>
    <rPh sb="13" eb="14">
      <t>ソ</t>
    </rPh>
    <rPh sb="15" eb="17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</si>
  <si>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ノーザンテリトリー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</si>
  <si>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カルグーリー及其の附近</t>
    </r>
    <rPh sb="6" eb="7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</si>
  <si>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コサック、ローメン、オンスロー及其の附近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</si>
  <si>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英領フィジー島</t>
    </r>
    <rPh sb="0" eb="1">
      <t>エイ</t>
    </rPh>
    <rPh sb="1" eb="2">
      <t>リョウ</t>
    </rPh>
    <rPh sb="6" eb="7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</si>
  <si>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　太洋島</t>
    </r>
    <rPh sb="0" eb="1">
      <t>ドウ</t>
    </rPh>
    <rPh sb="2" eb="4">
      <t>タイヨウ</t>
    </rPh>
    <rPh sb="4" eb="5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</si>
  <si>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仏領タヒテ島</t>
    </r>
    <rPh sb="0" eb="1">
      <t>ホトケ</t>
    </rPh>
    <rPh sb="1" eb="2">
      <t>リョウ</t>
    </rPh>
    <rPh sb="5" eb="6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</si>
  <si>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　ニューカレドニア</t>
    </r>
    <rPh sb="0" eb="1">
      <t>ドウ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</si>
  <si>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ステイビストン、シーアイランド其の他緒小島</t>
    </r>
    <rPh sb="15" eb="16">
      <t>ソ</t>
    </rPh>
    <rPh sb="18" eb="19">
      <t>オ</t>
    </rPh>
    <rPh sb="19" eb="21">
      <t>コジマ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</si>
  <si>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ニューウエストミンスター地方（南北ライオン島を含む）</t>
    </r>
    <rPh sb="12" eb="14">
      <t>チホウ</t>
    </rPh>
    <rPh sb="15" eb="17">
      <t>ナンボク</t>
    </rPh>
    <rPh sb="21" eb="22">
      <t>シマ</t>
    </rPh>
    <rPh sb="23" eb="24">
      <t>フク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</si>
  <si>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ポートヘネー地方（ボートハモントピツメドウスを含む）</t>
    </r>
    <rPh sb="6" eb="8">
      <t>チホウ</t>
    </rPh>
    <rPh sb="23" eb="24">
      <t>フク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</si>
  <si>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クラムブルツク地方（ケローナ、ラスキン、カウルーブス、ファーネー）</t>
    </r>
    <rPh sb="7" eb="9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</si>
  <si>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クインシャーロット島</t>
    </r>
    <rPh sb="9" eb="10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</si>
  <si>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セアラー州</t>
    </r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</si>
  <si>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ランパイケ縣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</si>
  <si>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クベルタ縣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</si>
  <si>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ロレト縣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</si>
  <si>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アンカツシ縣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</si>
  <si>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リマ縣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</si>
  <si>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フニン縣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</si>
  <si>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アヤクチヨ縣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</si>
  <si>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イカ縣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</si>
  <si>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クスコ縣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</si>
  <si>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ブノ縣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</si>
  <si>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アレキバ縣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</si>
  <si>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タクナ縣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</si>
  <si>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暮里比亜</t>
    </r>
    <rPh sb="0" eb="1">
      <t>ク</t>
    </rPh>
    <rPh sb="1" eb="2">
      <t>サト</t>
    </rPh>
    <rPh sb="2" eb="3">
      <t>ヒ</t>
    </rPh>
    <rPh sb="3" eb="4">
      <t>ア</t>
    </rPh>
    <phoneticPr fontId="2"/>
  </si>
  <si>
    <t>仏領印度支那</t>
    <rPh sb="0" eb="1">
      <t>ホトケ</t>
    </rPh>
    <rPh sb="1" eb="2">
      <t>リョウ</t>
    </rPh>
    <rPh sb="2" eb="4">
      <t>インド</t>
    </rPh>
    <rPh sb="4" eb="6">
      <t>シナ</t>
    </rPh>
    <phoneticPr fontId="2"/>
  </si>
  <si>
    <t>バタビヤ州</t>
    <rPh sb="4" eb="5">
      <t>シュウ</t>
    </rPh>
    <phoneticPr fontId="2"/>
  </si>
  <si>
    <t>ブレアンゲル、チエリボン、ベカロカン、メニューマスケグー、ヂヨグヂヤカルタ、スラカルタ各州</t>
    <rPh sb="43" eb="44">
      <t>カク</t>
    </rPh>
    <rPh sb="44" eb="45">
      <t>シュウ</t>
    </rPh>
    <phoneticPr fontId="2"/>
  </si>
  <si>
    <t>大陸北部沿岸地方（オーションフォール、ナース、スワンソンベー、ベラベラ、フリンスルバート地方）</t>
    <rPh sb="0" eb="2">
      <t>タイリク</t>
    </rPh>
    <rPh sb="2" eb="4">
      <t>ホクブ</t>
    </rPh>
    <rPh sb="4" eb="6">
      <t>エンガン</t>
    </rPh>
    <rPh sb="6" eb="8">
      <t>チホウ</t>
    </rPh>
    <rPh sb="44" eb="46">
      <t>チホウ</t>
    </rPh>
    <phoneticPr fontId="2"/>
  </si>
  <si>
    <t>附属諸島嶼</t>
    <rPh sb="0" eb="2">
      <t>フゾク</t>
    </rPh>
    <rPh sb="2" eb="3">
      <t>ショ</t>
    </rPh>
    <rPh sb="3" eb="5">
      <t>トウショ</t>
    </rPh>
    <phoneticPr fontId="2"/>
  </si>
  <si>
    <r>
      <t>44</t>
    </r>
    <r>
      <rPr>
        <sz val="11"/>
        <color theme="1"/>
        <rFont val="ＭＳ Ｐゴシック"/>
        <family val="3"/>
        <charset val="128"/>
        <scheme val="minor"/>
      </rPr>
      <t>　外国在留本邦人戸数及男女別　</t>
    </r>
    <rPh sb="3" eb="5">
      <t>ガイコク</t>
    </rPh>
    <rPh sb="5" eb="7">
      <t>ザイリュウ</t>
    </rPh>
    <rPh sb="7" eb="8">
      <t>ホン</t>
    </rPh>
    <rPh sb="8" eb="10">
      <t>ホウジン</t>
    </rPh>
    <rPh sb="10" eb="12">
      <t>コスウ</t>
    </rPh>
    <rPh sb="12" eb="13">
      <t>オヨ</t>
    </rPh>
    <rPh sb="13" eb="15">
      <t>ダンジョ</t>
    </rPh>
    <rPh sb="15" eb="16">
      <t>ベツ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</si>
  <si>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3" eb="4">
      <t>ネン</t>
    </rPh>
    <rPh sb="5" eb="6">
      <t>ガツ</t>
    </rPh>
    <rPh sb="8" eb="9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</si>
  <si>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浩海州</t>
    </r>
    <rPh sb="0" eb="1">
      <t>ヒロシ</t>
    </rPh>
    <rPh sb="1" eb="2">
      <t>ウミ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</si>
  <si>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ニコリスクウスリースキー市</t>
    </r>
    <rPh sb="12" eb="13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</si>
  <si>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スバスコエ村</t>
    </r>
    <rPh sb="5" eb="6">
      <t>ムラ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</si>
  <si>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ニコラエウスク市</t>
    </r>
    <rPh sb="7" eb="8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</si>
  <si>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黒龍州</t>
    </r>
    <rPh sb="0" eb="1">
      <t>クロ</t>
    </rPh>
    <rPh sb="1" eb="2">
      <t>リュウ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</si>
  <si>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ゼーヤ市</t>
    </r>
    <rPh sb="3" eb="4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</si>
  <si>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ザバイカル州</t>
    </r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</si>
  <si>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チタ州</t>
    </r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</si>
  <si>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露領亜細亜計</t>
    </r>
    <rPh sb="5" eb="6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</si>
  <si>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満州</t>
    </r>
    <rPh sb="0" eb="2">
      <t>マンシュウ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</si>
  <si>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安東（鉄道附属地を含む）</t>
    </r>
    <rPh sb="0" eb="2">
      <t>アンドウ</t>
    </rPh>
    <rPh sb="3" eb="5">
      <t>テツドウ</t>
    </rPh>
    <rPh sb="5" eb="7">
      <t>フゾク</t>
    </rPh>
    <rPh sb="7" eb="8">
      <t>チ</t>
    </rPh>
    <rPh sb="9" eb="10">
      <t>フク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</si>
  <si>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龍井村商埠地内</t>
    </r>
    <rPh sb="3" eb="4">
      <t>ショウ</t>
    </rPh>
    <rPh sb="4" eb="5">
      <t>フ</t>
    </rPh>
    <rPh sb="6" eb="7">
      <t>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</si>
  <si>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局市街商埠地内</t>
    </r>
    <rPh sb="0" eb="1">
      <t>キョク</t>
    </rPh>
    <rPh sb="1" eb="2">
      <t>シ</t>
    </rPh>
    <rPh sb="2" eb="3">
      <t>マチ</t>
    </rPh>
    <phoneticPr fontId="2"/>
  </si>
  <si>
    <r>
      <rPr>
        <sz val="11"/>
        <rFont val="ＭＳ Ｐゴシック"/>
        <family val="3"/>
        <charset val="128"/>
        <scheme val="minor"/>
      </rPr>
      <t>頭道溝商埠地</t>
    </r>
    <rPh sb="0" eb="1">
      <t>アタマ</t>
    </rPh>
    <rPh sb="1" eb="2">
      <t>ミチ</t>
    </rPh>
    <rPh sb="2" eb="3">
      <t>ミゾ</t>
    </rPh>
    <rPh sb="3" eb="4">
      <t>アキナ</t>
    </rPh>
    <rPh sb="5" eb="6">
      <t>チ</t>
    </rPh>
    <phoneticPr fontId="2"/>
  </si>
  <si>
    <r>
      <rPr>
        <sz val="11"/>
        <rFont val="ＭＳ Ｐゴシック"/>
        <family val="3"/>
        <charset val="128"/>
        <scheme val="minor"/>
      </rPr>
      <t>以上各地の附近</t>
    </r>
    <rPh sb="0" eb="2">
      <t>イジョウ</t>
    </rPh>
    <rPh sb="2" eb="4">
      <t>カクチ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</si>
  <si>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関東州</t>
    </r>
    <rPh sb="0" eb="2">
      <t>カントウ</t>
    </rPh>
    <rPh sb="2" eb="3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</si>
  <si>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金州</t>
    </r>
    <rPh sb="0" eb="1">
      <t>カネ</t>
    </rPh>
    <rPh sb="1" eb="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</si>
  <si>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鉄道附属地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</si>
  <si>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牛家屯</t>
    </r>
  </si>
  <si>
    <r>
      <rPr>
        <sz val="11"/>
        <color theme="1"/>
        <rFont val="ＭＳ Ｐゴシック"/>
        <family val="2"/>
        <charset val="128"/>
        <scheme val="minor"/>
      </rPr>
      <t>蓋平</t>
    </r>
  </si>
  <si>
    <r>
      <rPr>
        <sz val="11"/>
        <color theme="1"/>
        <rFont val="ＭＳ Ｐゴシック"/>
        <family val="2"/>
        <charset val="128"/>
        <scheme val="minor"/>
      </rPr>
      <t>湯崗子</t>
    </r>
    <rPh sb="0" eb="1">
      <t>ユ</t>
    </rPh>
    <rPh sb="2" eb="3">
      <t>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</si>
  <si>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瓦房店東街</t>
    </r>
    <rPh sb="3" eb="4">
      <t>ヒガシ</t>
    </rPh>
    <rPh sb="4" eb="5">
      <t>マチ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</si>
  <si>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得利寺</t>
    </r>
    <rPh sb="0" eb="1">
      <t>エ</t>
    </rPh>
    <rPh sb="1" eb="2">
      <t>トシ</t>
    </rPh>
    <rPh sb="2" eb="3">
      <t>テラ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</si>
  <si>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萬家岺</t>
    </r>
    <rPh sb="0" eb="1">
      <t>マン</t>
    </rPh>
    <rPh sb="1" eb="2">
      <t>イエ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</si>
  <si>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熊岳城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</si>
  <si>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遼陽（鉄道附属地を含む）</t>
    </r>
    <rPh sb="0" eb="2">
      <t>リョウヨウ</t>
    </rPh>
    <rPh sb="3" eb="4">
      <t>テツ</t>
    </rPh>
    <rPh sb="9" eb="10">
      <t>フク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</si>
  <si>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鐵嶺（鉄道附属地を含む）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</si>
  <si>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開原、昌図、通江口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</si>
  <si>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掏鹿、大杭疸</t>
    </r>
    <rPh sb="1" eb="2">
      <t>シカ</t>
    </rPh>
    <rPh sb="3" eb="4">
      <t>ダイ</t>
    </rPh>
    <rPh sb="4" eb="5">
      <t>クイ</t>
    </rPh>
    <rPh sb="5" eb="6">
      <t>タン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</si>
  <si>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鄭家屯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</si>
  <si>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以上各地の附近</t>
    </r>
    <rPh sb="0" eb="2">
      <t>イジョウ</t>
    </rPh>
    <rPh sb="2" eb="4">
      <t>カクチ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</si>
  <si>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長春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</si>
  <si>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張家湾</t>
    </r>
    <rPh sb="0" eb="1">
      <t>ハ</t>
    </rPh>
    <rPh sb="1" eb="2">
      <t>イエ</t>
    </rPh>
    <rPh sb="2" eb="3">
      <t>ワン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</si>
  <si>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長春（鉄道附属地）</t>
    </r>
    <rPh sb="0" eb="2">
      <t>ナガハル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</si>
  <si>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范家屯（鉄道附属地）</t>
    </r>
    <rPh sb="1" eb="2">
      <t>イエ</t>
    </rPh>
    <rPh sb="2" eb="3">
      <t>タムロ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</si>
  <si>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公主嶺（鉄道附属地）</t>
    </r>
    <rPh sb="0" eb="1">
      <t>オオヤケ</t>
    </rPh>
    <rPh sb="1" eb="2">
      <t>ヌシ</t>
    </rPh>
    <rPh sb="2" eb="3">
      <t>ミネ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</si>
  <si>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郭家店（鉄道附属地）</t>
    </r>
    <rPh sb="0" eb="1">
      <t>カク</t>
    </rPh>
    <rPh sb="1" eb="2">
      <t>イエ</t>
    </rPh>
    <rPh sb="2" eb="3">
      <t>ミセ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</si>
  <si>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四平街</t>
    </r>
    <rPh sb="0" eb="1">
      <t>ヨン</t>
    </rPh>
    <rPh sb="1" eb="2">
      <t>ヒラ</t>
    </rPh>
    <rPh sb="2" eb="3">
      <t>マチ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</si>
  <si>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哈爾濱</t>
    </r>
  </si>
  <si>
    <r>
      <rPr>
        <sz val="11"/>
        <color theme="1"/>
        <rFont val="ＭＳ Ｐゴシック"/>
        <family val="2"/>
        <charset val="128"/>
        <scheme val="minor"/>
      </rPr>
      <t>雙城堡</t>
    </r>
    <rPh sb="0" eb="1">
      <t>フタツ</t>
    </rPh>
    <rPh sb="1" eb="2">
      <t>シロ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</si>
  <si>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一面坡</t>
    </r>
    <rPh sb="0" eb="2">
      <t>イチメン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</si>
  <si>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横道河子</t>
    </r>
    <rPh sb="0" eb="2">
      <t>ヨコミチ</t>
    </rPh>
    <rPh sb="2" eb="3">
      <t>カワ</t>
    </rPh>
    <rPh sb="3" eb="4">
      <t>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</si>
  <si>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三含口</t>
    </r>
    <rPh sb="0" eb="1">
      <t>サン</t>
    </rPh>
    <rPh sb="1" eb="2">
      <t>フク</t>
    </rPh>
    <rPh sb="2" eb="3">
      <t>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</si>
  <si>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三姓</t>
    </r>
    <rPh sb="0" eb="1">
      <t>サン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</si>
  <si>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斉々哈爾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</si>
  <si>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海拉爾</t>
    </r>
    <rPh sb="0" eb="1">
      <t>ウミ</t>
    </rPh>
    <rPh sb="1" eb="2">
      <t>ヒシ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</si>
  <si>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満州里</t>
    </r>
    <rPh sb="0" eb="2">
      <t>マンシュウ</t>
    </rPh>
    <rPh sb="2" eb="3">
      <t>サト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</si>
  <si>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漠河口</t>
    </r>
    <rPh sb="0" eb="1">
      <t>バク</t>
    </rPh>
    <rPh sb="1" eb="2">
      <t>カワ</t>
    </rPh>
    <rPh sb="2" eb="3">
      <t>クチ</t>
    </rPh>
    <phoneticPr fontId="2"/>
  </si>
  <si>
    <r>
      <t xml:space="preserve">
</t>
    </r>
    <r>
      <rPr>
        <sz val="11"/>
        <color theme="1"/>
        <rFont val="ＭＳ Ｐゴシック"/>
        <family val="2"/>
        <charset val="128"/>
        <scheme val="minor"/>
      </rPr>
      <t>呼瑪爾河</t>
    </r>
    <rPh sb="4" eb="5">
      <t>カワ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</si>
  <si>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黒河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</si>
  <si>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満州計</t>
    </r>
    <rPh sb="0" eb="2">
      <t>マンシュウ</t>
    </rPh>
    <rPh sb="2" eb="3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</si>
  <si>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支那本部</t>
    </r>
    <rPh sb="2" eb="4">
      <t>ホンブ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</si>
  <si>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山海関</t>
    </r>
    <rPh sb="0" eb="2">
      <t>ヤマウミ</t>
    </rPh>
    <rPh sb="2" eb="3">
      <t>セキ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</si>
  <si>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北京附近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</si>
  <si>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塘沽及其の附近</t>
    </r>
    <rPh sb="2" eb="3">
      <t>オヨ</t>
    </rPh>
    <rPh sb="3" eb="4">
      <t>ソ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</si>
  <si>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唐山</t>
    </r>
    <rPh sb="0" eb="1">
      <t>トウ</t>
    </rPh>
    <rPh sb="1" eb="2">
      <t>ヤマ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</si>
  <si>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龍口</t>
    </r>
    <rPh sb="0" eb="1">
      <t>タツ</t>
    </rPh>
    <rPh sb="1" eb="2">
      <t>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</si>
  <si>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済南附近</t>
    </r>
    <rPh sb="0" eb="1">
      <t>スミ</t>
    </rPh>
    <rPh sb="1" eb="2">
      <t>ミナミ</t>
    </rPh>
    <rPh sb="2" eb="4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</si>
  <si>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済南</t>
    </r>
  </si>
  <si>
    <r>
      <rPr>
        <sz val="11"/>
        <color theme="1"/>
        <rFont val="ＭＳ Ｐゴシック"/>
        <family val="3"/>
        <charset val="128"/>
        <scheme val="minor"/>
      </rPr>
      <t>張店</t>
    </r>
    <rPh sb="0" eb="1">
      <t>ハ</t>
    </rPh>
    <rPh sb="1" eb="2">
      <t>ミセ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</si>
  <si>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溜川炭坑</t>
    </r>
    <rPh sb="0" eb="1">
      <t>タ</t>
    </rPh>
    <rPh sb="1" eb="2">
      <t>カワ</t>
    </rPh>
    <rPh sb="2" eb="4">
      <t>タンコウ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</si>
  <si>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防子</t>
    </r>
    <rPh sb="0" eb="1">
      <t>ボウ</t>
    </rPh>
    <rPh sb="1" eb="2">
      <t>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</si>
  <si>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高密</t>
    </r>
    <rPh sb="0" eb="1">
      <t>タカ</t>
    </rPh>
    <rPh sb="1" eb="2">
      <t>ミツ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</si>
  <si>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南京</t>
    </r>
    <rPh sb="0" eb="2">
      <t>ナンキン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</si>
  <si>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</t>
    </r>
  </si>
  <si>
    <r>
      <rPr>
        <sz val="11"/>
        <color theme="1"/>
        <rFont val="ＭＳ Ｐゴシック"/>
        <family val="2"/>
        <charset val="128"/>
        <scheme val="minor"/>
      </rPr>
      <t>漢口附近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</si>
  <si>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九江</t>
    </r>
    <rPh sb="0" eb="1">
      <t>キュウ</t>
    </rPh>
    <rPh sb="1" eb="2">
      <t>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</si>
  <si>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沙市、宜昌</t>
    </r>
    <rPh sb="3" eb="4">
      <t>ヨロ</t>
    </rPh>
    <rPh sb="4" eb="5">
      <t>アキラ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</si>
  <si>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長沙附近</t>
    </r>
  </si>
  <si>
    <r>
      <rPr>
        <sz val="11"/>
        <color theme="1"/>
        <rFont val="ＭＳ Ｐゴシック"/>
        <family val="2"/>
        <charset val="128"/>
        <scheme val="minor"/>
      </rPr>
      <t>長沙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</si>
  <si>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同附近</t>
    </r>
    <rPh sb="0" eb="1">
      <t>オナ</t>
    </rPh>
    <rPh sb="1" eb="3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</si>
  <si>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重慶附近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</si>
  <si>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重慶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</si>
  <si>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汕頭</t>
    </r>
  </si>
  <si>
    <r>
      <rPr>
        <sz val="11"/>
        <color theme="1"/>
        <rFont val="ＭＳ Ｐゴシック"/>
        <family val="3"/>
        <charset val="128"/>
        <scheme val="minor"/>
      </rPr>
      <t>広東附近</t>
    </r>
    <rPh sb="0" eb="2">
      <t>カントン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</si>
  <si>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広東沙面</t>
    </r>
    <rPh sb="3" eb="4">
      <t>メン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</si>
  <si>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支那本部計</t>
    </r>
    <rPh sb="0" eb="1">
      <t>シ</t>
    </rPh>
    <rPh sb="1" eb="2">
      <t>イカンゾ</t>
    </rPh>
    <rPh sb="2" eb="4">
      <t>ホンブ</t>
    </rPh>
    <rPh sb="4" eb="5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</si>
  <si>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磐谷</t>
    </r>
    <phoneticPr fontId="2"/>
  </si>
  <si>
    <r>
      <rPr>
        <sz val="11"/>
        <color theme="1"/>
        <rFont val="ＭＳ Ｐゴシック"/>
        <family val="3"/>
        <charset val="128"/>
      </rPr>
      <t>暹羅計</t>
    </r>
    <rPh sb="2" eb="3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</si>
  <si>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海峡植民地計</t>
    </r>
    <rPh sb="5" eb="6">
      <t>ケイ</t>
    </rPh>
    <phoneticPr fontId="2"/>
  </si>
  <si>
    <r>
      <rPr>
        <sz val="11"/>
        <color theme="1"/>
        <rFont val="ＭＳ Ｐゴシック"/>
        <family val="3"/>
        <charset val="128"/>
      </rPr>
      <t>馬来牛島緒州及英領ボルネオ</t>
    </r>
    <rPh sb="0" eb="1">
      <t>ウマ</t>
    </rPh>
    <rPh sb="1" eb="2">
      <t>ク</t>
    </rPh>
    <rPh sb="2" eb="4">
      <t>ウシジマ</t>
    </rPh>
    <rPh sb="4" eb="5">
      <t>オ</t>
    </rPh>
    <rPh sb="5" eb="6">
      <t>シュウ</t>
    </rPh>
    <rPh sb="6" eb="7">
      <t>オヨ</t>
    </rPh>
    <rPh sb="7" eb="8">
      <t>エイ</t>
    </rPh>
    <rPh sb="8" eb="9">
      <t>リョウ</t>
    </rPh>
    <phoneticPr fontId="2"/>
  </si>
  <si>
    <r>
      <rPr>
        <sz val="11"/>
        <color theme="1"/>
        <rFont val="ＭＳ Ｐゴシック"/>
        <family val="3"/>
        <charset val="128"/>
      </rPr>
      <t>セラゴール州（主にコーラ、ランポ）</t>
    </r>
    <rPh sb="5" eb="6">
      <t>シュウ</t>
    </rPh>
    <rPh sb="7" eb="8">
      <t>オモ</t>
    </rPh>
    <phoneticPr fontId="2"/>
  </si>
  <si>
    <r>
      <rPr>
        <sz val="11"/>
        <color theme="1"/>
        <rFont val="ＭＳ Ｐゴシック"/>
        <family val="3"/>
        <charset val="128"/>
      </rPr>
      <t>ブルネー圏</t>
    </r>
    <rPh sb="4" eb="5">
      <t>ケン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</si>
  <si>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北ボルネオ圏（主にサンダカン）</t>
    </r>
    <rPh sb="0" eb="1">
      <t>キタ</t>
    </rPh>
    <rPh sb="5" eb="6">
      <t>ケン</t>
    </rPh>
    <rPh sb="7" eb="8">
      <t>オモ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</si>
  <si>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馬来牛島緒州及英領ボルネオ計</t>
    </r>
    <rPh sb="0" eb="1">
      <t>ウマ</t>
    </rPh>
    <rPh sb="1" eb="2">
      <t>キ</t>
    </rPh>
    <rPh sb="2" eb="4">
      <t>ウシジマ</t>
    </rPh>
    <rPh sb="4" eb="5">
      <t>ショ</t>
    </rPh>
    <rPh sb="5" eb="6">
      <t>シュウ</t>
    </rPh>
    <rPh sb="6" eb="7">
      <t>キュウ</t>
    </rPh>
    <rPh sb="7" eb="8">
      <t>エイ</t>
    </rPh>
    <rPh sb="8" eb="9">
      <t>リョウ</t>
    </rPh>
    <rPh sb="13" eb="14">
      <t>ケイ</t>
    </rPh>
    <phoneticPr fontId="2"/>
  </si>
  <si>
    <r>
      <rPr>
        <sz val="11"/>
        <color theme="1"/>
        <rFont val="ＭＳ Ｐゴシック"/>
        <family val="3"/>
        <charset val="128"/>
      </rPr>
      <t>マークイ市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</si>
  <si>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</rPr>
      <t>英領印度計</t>
    </r>
    <rPh sb="0" eb="1">
      <t>エイ</t>
    </rPh>
    <rPh sb="1" eb="2">
      <t>リョウ</t>
    </rPh>
    <rPh sb="2" eb="4">
      <t>インド</t>
    </rPh>
    <rPh sb="4" eb="5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</si>
  <si>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倫敦及カージス</t>
    </r>
    <rPh sb="0" eb="2">
      <t>ロンドン</t>
    </rPh>
    <rPh sb="2" eb="3">
      <t>キュウ</t>
    </rPh>
    <phoneticPr fontId="2"/>
  </si>
  <si>
    <r>
      <rPr>
        <sz val="11"/>
        <color theme="1"/>
        <rFont val="ＭＳ Ｐゴシック"/>
        <family val="3"/>
        <charset val="128"/>
      </rPr>
      <t>英吉利計</t>
    </r>
    <rPh sb="0" eb="2">
      <t>エイキチ</t>
    </rPh>
    <rPh sb="2" eb="3">
      <t>リ</t>
    </rPh>
    <rPh sb="3" eb="4">
      <t>ケイ</t>
    </rPh>
    <phoneticPr fontId="2"/>
  </si>
  <si>
    <r>
      <rPr>
        <sz val="11"/>
        <color theme="1"/>
        <rFont val="ＭＳ Ｐゴシック"/>
        <family val="3"/>
        <charset val="128"/>
      </rPr>
      <t>瑞典ストックホルム及其の附近</t>
    </r>
    <rPh sb="0" eb="2">
      <t>スウェーデン</t>
    </rPh>
    <rPh sb="9" eb="10">
      <t>オヨ</t>
    </rPh>
    <rPh sb="10" eb="11">
      <t>ソ</t>
    </rPh>
    <rPh sb="12" eb="14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</si>
  <si>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ペトログラード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</si>
  <si>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露西亜計</t>
    </r>
    <rPh sb="0" eb="3">
      <t>ロシア</t>
    </rPh>
    <rPh sb="3" eb="4">
      <t>ケイ</t>
    </rPh>
    <phoneticPr fontId="2"/>
  </si>
  <si>
    <r>
      <rPr>
        <sz val="11"/>
        <color theme="1"/>
        <rFont val="ＭＳ Ｐゴシック"/>
        <family val="3"/>
        <charset val="128"/>
      </rPr>
      <t>和蘭海牙</t>
    </r>
    <rPh sb="0" eb="1">
      <t>ワ</t>
    </rPh>
    <rPh sb="1" eb="2">
      <t>ラン</t>
    </rPh>
    <rPh sb="2" eb="3">
      <t>ウミ</t>
    </rPh>
    <rPh sb="3" eb="4">
      <t>キバ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</si>
  <si>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仏蘭西計</t>
    </r>
    <rPh sb="0" eb="3">
      <t>フランス</t>
    </rPh>
    <rPh sb="3" eb="4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</si>
  <si>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伊太利計</t>
    </r>
    <rPh sb="0" eb="3">
      <t>イタリア</t>
    </rPh>
    <rPh sb="3" eb="4">
      <t>ケイ</t>
    </rPh>
    <phoneticPr fontId="2"/>
  </si>
  <si>
    <r>
      <rPr>
        <sz val="11"/>
        <color theme="1"/>
        <rFont val="ＭＳ Ｐゴシック"/>
        <family val="3"/>
        <charset val="128"/>
      </rPr>
      <t>オセアニア州及比律賓群島</t>
    </r>
    <rPh sb="5" eb="6">
      <t>シュウ</t>
    </rPh>
    <rPh sb="6" eb="7">
      <t>オヨ</t>
    </rPh>
    <rPh sb="7" eb="10">
      <t>フィリピン</t>
    </rPh>
    <rPh sb="10" eb="12">
      <t>グントウ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</si>
  <si>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モロカイ島及ラナイ島</t>
    </r>
    <rPh sb="4" eb="5">
      <t>シマ</t>
    </rPh>
    <rPh sb="5" eb="6">
      <t>オヨ</t>
    </rPh>
    <rPh sb="9" eb="10">
      <t>シマ</t>
    </rPh>
    <phoneticPr fontId="2"/>
  </si>
  <si>
    <r>
      <rPr>
        <sz val="11"/>
        <color theme="1"/>
        <rFont val="ＭＳ Ｐゴシック"/>
        <family val="3"/>
        <charset val="128"/>
      </rPr>
      <t>布哇計</t>
    </r>
    <rPh sb="0" eb="2">
      <t>ハワイ</t>
    </rPh>
    <rPh sb="2" eb="3">
      <t>ケイ</t>
    </rPh>
    <phoneticPr fontId="2"/>
  </si>
  <si>
    <r>
      <rPr>
        <sz val="11"/>
        <color theme="1"/>
        <rFont val="ＭＳ Ｐゴシック"/>
        <family val="3"/>
        <charset val="128"/>
      </rPr>
      <t>キャビテ及其の附近</t>
    </r>
    <phoneticPr fontId="2"/>
  </si>
  <si>
    <r>
      <rPr>
        <sz val="11"/>
        <color theme="1"/>
        <rFont val="ＭＳ Ｐゴシック"/>
        <family val="3"/>
        <charset val="128"/>
      </rPr>
      <t>オロンガホ及其の附近</t>
    </r>
    <phoneticPr fontId="2"/>
  </si>
  <si>
    <r>
      <rPr>
        <sz val="11"/>
        <color theme="1"/>
        <rFont val="ＭＳ Ｐゴシック"/>
        <family val="3"/>
        <charset val="128"/>
      </rPr>
      <t>ダグバン及其の附近</t>
    </r>
    <rPh sb="4" eb="5">
      <t>オヨ</t>
    </rPh>
    <rPh sb="5" eb="6">
      <t>ソ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</si>
  <si>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</rPr>
      <t>カランバロスバニオス及其の附近</t>
    </r>
    <rPh sb="10" eb="11">
      <t>オヨ</t>
    </rPh>
    <rPh sb="11" eb="12">
      <t>ソ</t>
    </rPh>
    <rPh sb="13" eb="15">
      <t>フキン</t>
    </rPh>
    <phoneticPr fontId="2"/>
  </si>
  <si>
    <r>
      <rPr>
        <sz val="11"/>
        <color theme="1"/>
        <rFont val="ＭＳ Ｐゴシック"/>
        <family val="3"/>
        <charset val="128"/>
      </rPr>
      <t>バタンガス及其の附近</t>
    </r>
    <rPh sb="5" eb="6">
      <t>オヨ</t>
    </rPh>
    <rPh sb="6" eb="7">
      <t>ソ</t>
    </rPh>
    <rPh sb="8" eb="10">
      <t>フキン</t>
    </rPh>
    <phoneticPr fontId="2"/>
  </si>
  <si>
    <r>
      <rPr>
        <sz val="11"/>
        <color theme="1"/>
        <rFont val="ＭＳ Ｐゴシック"/>
        <family val="3"/>
        <charset val="128"/>
      </rPr>
      <t>ミンドロ島</t>
    </r>
    <rPh sb="4" eb="5">
      <t>シマ</t>
    </rPh>
    <phoneticPr fontId="2"/>
  </si>
  <si>
    <r>
      <rPr>
        <sz val="11"/>
        <color theme="1"/>
        <rFont val="ＭＳ Ｐゴシック"/>
        <family val="3"/>
        <charset val="128"/>
      </rPr>
      <t>アロロイ及其の附近</t>
    </r>
    <rPh sb="4" eb="5">
      <t>オヨ</t>
    </rPh>
    <rPh sb="5" eb="6">
      <t>ソ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</si>
  <si>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</rPr>
      <t>マスバテ島</t>
    </r>
    <rPh sb="4" eb="5">
      <t>シマ</t>
    </rPh>
    <phoneticPr fontId="2"/>
  </si>
  <si>
    <r>
      <rPr>
        <sz val="11"/>
        <color theme="1"/>
        <rFont val="ＭＳ Ｐゴシック"/>
        <family val="3"/>
        <charset val="128"/>
      </rPr>
      <t>イロイロ及其の附近</t>
    </r>
    <rPh sb="4" eb="5">
      <t>オヨ</t>
    </rPh>
    <rPh sb="5" eb="6">
      <t>ソ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</si>
  <si>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</rPr>
      <t>ザンポアンガ及其の附近</t>
    </r>
    <rPh sb="6" eb="7">
      <t>オヨ</t>
    </rPh>
    <rPh sb="7" eb="8">
      <t>ソ</t>
    </rPh>
    <rPh sb="9" eb="11">
      <t>フキン</t>
    </rPh>
    <phoneticPr fontId="2"/>
  </si>
  <si>
    <r>
      <rPr>
        <sz val="11"/>
        <color theme="1"/>
        <rFont val="ＭＳ Ｐゴシック"/>
        <family val="3"/>
        <charset val="128"/>
      </rPr>
      <t>バラン及其の附近</t>
    </r>
    <rPh sb="3" eb="4">
      <t>オヨ</t>
    </rPh>
    <rPh sb="4" eb="5">
      <t>ソ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</si>
  <si>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</rPr>
      <t>ダバオ及其の附近</t>
    </r>
    <rPh sb="3" eb="4">
      <t>オヨ</t>
    </rPh>
    <rPh sb="4" eb="5">
      <t>ソ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</si>
  <si>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</rPr>
      <t>ホロ諸島及其の附近</t>
    </r>
    <rPh sb="2" eb="4">
      <t>ショトウ</t>
    </rPh>
    <rPh sb="4" eb="5">
      <t>オヨ</t>
    </rPh>
    <rPh sb="5" eb="6">
      <t>ソ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</si>
  <si>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</rPr>
      <t>比律賓群島計</t>
    </r>
    <rPh sb="0" eb="3">
      <t>フィリピン</t>
    </rPh>
    <rPh sb="3" eb="5">
      <t>グントウ</t>
    </rPh>
    <rPh sb="5" eb="6">
      <t>ケイ</t>
    </rPh>
    <phoneticPr fontId="2"/>
  </si>
  <si>
    <r>
      <rPr>
        <sz val="11"/>
        <color theme="1"/>
        <rFont val="ＭＳ Ｐゴシック"/>
        <family val="3"/>
        <charset val="128"/>
      </rPr>
      <t>マリアナ群島中米領グアム島</t>
    </r>
    <rPh sb="4" eb="6">
      <t>グントウ</t>
    </rPh>
    <rPh sb="6" eb="7">
      <t>ナカ</t>
    </rPh>
    <rPh sb="7" eb="8">
      <t>ベイ</t>
    </rPh>
    <rPh sb="8" eb="9">
      <t>リョウ</t>
    </rPh>
    <rPh sb="12" eb="13">
      <t>トウ</t>
    </rPh>
    <phoneticPr fontId="2"/>
  </si>
  <si>
    <r>
      <rPr>
        <sz val="11"/>
        <color theme="1"/>
        <rFont val="ＭＳ Ｐゴシック"/>
        <family val="3"/>
        <charset val="128"/>
      </rPr>
      <t>蘭領東印度</t>
    </r>
    <rPh sb="0" eb="1">
      <t>ラン</t>
    </rPh>
    <rPh sb="1" eb="2">
      <t>リョウ</t>
    </rPh>
    <rPh sb="2" eb="3">
      <t>ヒガシ</t>
    </rPh>
    <rPh sb="3" eb="5">
      <t>インド</t>
    </rPh>
    <phoneticPr fontId="2"/>
  </si>
  <si>
    <r>
      <rPr>
        <sz val="11"/>
        <color theme="1"/>
        <rFont val="ＭＳ Ｐゴシック"/>
        <family val="3"/>
        <charset val="128"/>
      </rPr>
      <t>スマトラ及附近諸島</t>
    </r>
    <rPh sb="4" eb="5">
      <t>オヨ</t>
    </rPh>
    <rPh sb="5" eb="7">
      <t>フキン</t>
    </rPh>
    <rPh sb="7" eb="9">
      <t>ショトウ</t>
    </rPh>
    <phoneticPr fontId="2"/>
  </si>
  <si>
    <r>
      <rPr>
        <sz val="11"/>
        <color theme="1"/>
        <rFont val="ＭＳ Ｐゴシック"/>
        <family val="3"/>
        <charset val="128"/>
      </rPr>
      <t>メダン市</t>
    </r>
    <rPh sb="3" eb="4">
      <t>シ</t>
    </rPh>
    <phoneticPr fontId="2"/>
  </si>
  <si>
    <r>
      <rPr>
        <sz val="11"/>
        <color theme="1"/>
        <rFont val="ＭＳ Ｐゴシック"/>
        <family val="3"/>
        <charset val="128"/>
      </rPr>
      <t>バダン市</t>
    </r>
    <rPh sb="3" eb="4">
      <t>シ</t>
    </rPh>
    <phoneticPr fontId="2"/>
  </si>
  <si>
    <r>
      <rPr>
        <sz val="11"/>
        <color theme="1"/>
        <rFont val="ＭＳ Ｐゴシック"/>
        <family val="3"/>
        <charset val="128"/>
      </rPr>
      <t>ザバン市</t>
    </r>
    <rPh sb="3" eb="4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</si>
  <si>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バラビア市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</si>
  <si>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スマラン市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</si>
  <si>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スラバヤ市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</si>
  <si>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</rPr>
      <t>ボルネオ及附近諸島</t>
    </r>
    <rPh sb="4" eb="5">
      <t>オヨ</t>
    </rPh>
    <rPh sb="5" eb="7">
      <t>フキン</t>
    </rPh>
    <rPh sb="7" eb="9">
      <t>ショトウ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</si>
  <si>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ボンチヤナツク市</t>
    </r>
    <rPh sb="7" eb="8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</si>
  <si>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バンヂャルマシン市</t>
    </r>
    <rPh sb="8" eb="9">
      <t>シ</t>
    </rPh>
    <phoneticPr fontId="2"/>
  </si>
  <si>
    <r>
      <rPr>
        <sz val="11"/>
        <color theme="1"/>
        <rFont val="ＭＳ Ｐゴシック"/>
        <family val="3"/>
        <charset val="128"/>
      </rPr>
      <t>セレベス及附近諸島</t>
    </r>
    <rPh sb="4" eb="5">
      <t>オヨ</t>
    </rPh>
    <rPh sb="5" eb="7">
      <t>フキン</t>
    </rPh>
    <rPh sb="7" eb="9">
      <t>ショトウ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</si>
  <si>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マカツサト市</t>
    </r>
    <rPh sb="5" eb="6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</si>
  <si>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メナド</t>
    </r>
    <phoneticPr fontId="2"/>
  </si>
  <si>
    <r>
      <rPr>
        <sz val="11"/>
        <color theme="1"/>
        <rFont val="ＭＳ Ｐゴシック"/>
        <family val="3"/>
        <charset val="128"/>
      </rPr>
      <t>モロッカス、ニューギニア及附近諸島</t>
    </r>
    <rPh sb="12" eb="13">
      <t>オヨ</t>
    </rPh>
    <rPh sb="13" eb="15">
      <t>フキン</t>
    </rPh>
    <rPh sb="15" eb="17">
      <t>ショトウ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</si>
  <si>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ドボ島</t>
    </r>
    <rPh sb="2" eb="3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</si>
  <si>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蘭領東印度計</t>
    </r>
    <rPh sb="0" eb="1">
      <t>ラン</t>
    </rPh>
    <rPh sb="1" eb="2">
      <t>リョウ</t>
    </rPh>
    <rPh sb="2" eb="3">
      <t>ヒガシ</t>
    </rPh>
    <rPh sb="3" eb="5">
      <t>インド</t>
    </rPh>
    <rPh sb="5" eb="6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</si>
  <si>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仏領タヒテマカテア島</t>
    </r>
    <rPh sb="0" eb="1">
      <t>ホトケ</t>
    </rPh>
    <rPh sb="1" eb="2">
      <t>リョウ</t>
    </rPh>
    <rPh sb="9" eb="10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</si>
  <si>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オセアニア州及比律賓群島合計</t>
    </r>
    <rPh sb="5" eb="6">
      <t>シュウ</t>
    </rPh>
    <rPh sb="6" eb="7">
      <t>オヨ</t>
    </rPh>
    <rPh sb="7" eb="10">
      <t>フィリピン</t>
    </rPh>
    <rPh sb="10" eb="12">
      <t>グントウ</t>
    </rPh>
    <rPh sb="12" eb="14">
      <t>ゴウケイ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</si>
  <si>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加拿太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</si>
  <si>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哥倫比亜州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</si>
  <si>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晩香坡市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</si>
  <si>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同市附近</t>
    </r>
    <rPh sb="0" eb="1">
      <t>ドウ</t>
    </rPh>
    <rPh sb="1" eb="2">
      <t>シ</t>
    </rPh>
    <rPh sb="2" eb="4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</si>
  <si>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北晩香坡市同附近</t>
    </r>
    <rPh sb="0" eb="1">
      <t>キタ</t>
    </rPh>
    <rPh sb="5" eb="6">
      <t>ドウ</t>
    </rPh>
    <rPh sb="6" eb="8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</si>
  <si>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イーバン及附近</t>
    </r>
    <rPh sb="4" eb="5">
      <t>オヨ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</si>
  <si>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ニューウエストミンスター市及同附近</t>
    </r>
    <rPh sb="12" eb="13">
      <t>シ</t>
    </rPh>
    <rPh sb="13" eb="14">
      <t>キュウ</t>
    </rPh>
    <rPh sb="14" eb="15">
      <t>ドウ</t>
    </rPh>
    <rPh sb="15" eb="1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</si>
  <si>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ウエストミンスタージャクション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</si>
  <si>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ホワイトロック地方</t>
    </r>
    <rPh sb="7" eb="9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</si>
  <si>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ポートムーディー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</si>
  <si>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ポートハモンドビットメドー、ポートラングレー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</si>
  <si>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ポートヘネー、アルビオン、ボークック地方</t>
    </r>
    <rPh sb="18" eb="20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</si>
  <si>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ファーンリツジ附近</t>
    </r>
    <rPh sb="7" eb="9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</si>
  <si>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マックイ地方</t>
    </r>
    <rPh sb="4" eb="6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</si>
  <si>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ミッション及ラスキン</t>
    </r>
    <rPh sb="5" eb="6">
      <t>オヨ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</si>
  <si>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ポートグイチョン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</si>
  <si>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キヤムルーブス市、チエース、二コラ</t>
    </r>
    <rPh sb="7" eb="8">
      <t>シ</t>
    </rPh>
    <rPh sb="14" eb="15">
      <t>ニ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</si>
  <si>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エンダービー及アームストロング</t>
    </r>
    <rPh sb="6" eb="7">
      <t>オヨ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</si>
  <si>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バーノン市及附近</t>
    </r>
    <rPh sb="4" eb="5">
      <t>シ</t>
    </rPh>
    <rPh sb="5" eb="6">
      <t>オヨ</t>
    </rPh>
    <rPh sb="6" eb="8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</si>
  <si>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ケロナー市及附近</t>
    </r>
    <rPh sb="4" eb="5">
      <t>シ</t>
    </rPh>
    <rPh sb="5" eb="6">
      <t>オヨ</t>
    </rPh>
    <rPh sb="6" eb="8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</si>
  <si>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レベルストーク市及附近</t>
    </r>
    <rPh sb="7" eb="8">
      <t>シ</t>
    </rPh>
    <rPh sb="8" eb="9">
      <t>オヨ</t>
    </rPh>
    <rPh sb="9" eb="11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</si>
  <si>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クランブルーク地方</t>
    </r>
    <rPh sb="7" eb="9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</si>
  <si>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大陸北部沿岸地方</t>
    </r>
    <rPh sb="0" eb="2">
      <t>タイリク</t>
    </rPh>
    <rPh sb="2" eb="4">
      <t>ホクブ</t>
    </rPh>
    <rPh sb="4" eb="6">
      <t>エンガン</t>
    </rPh>
    <rPh sb="6" eb="8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</si>
  <si>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ブリンスルバート市及ブリンスジョージ市</t>
    </r>
    <rPh sb="8" eb="9">
      <t>シ</t>
    </rPh>
    <rPh sb="9" eb="10">
      <t>オヨ</t>
    </rPh>
    <rPh sb="18" eb="19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</si>
  <si>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ハウサンド地方</t>
    </r>
    <rPh sb="5" eb="7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</si>
  <si>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ビクトリア市及附近</t>
    </r>
    <rPh sb="5" eb="6">
      <t>シ</t>
    </rPh>
    <rPh sb="6" eb="7">
      <t>オヨ</t>
    </rPh>
    <rPh sb="7" eb="9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</si>
  <si>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ダンカンス地方</t>
    </r>
    <rPh sb="5" eb="7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</si>
  <si>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チメナス及クロフトン</t>
    </r>
    <rPh sb="4" eb="5">
      <t>オヨ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</si>
  <si>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レディースミス地方</t>
    </r>
    <rPh sb="7" eb="9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</si>
  <si>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ナナイモ市及近諸小島</t>
    </r>
    <rPh sb="4" eb="5">
      <t>シ</t>
    </rPh>
    <rPh sb="5" eb="6">
      <t>オヨ</t>
    </rPh>
    <rPh sb="6" eb="7">
      <t>チカ</t>
    </rPh>
    <rPh sb="7" eb="8">
      <t>ショ</t>
    </rPh>
    <rPh sb="8" eb="10">
      <t>コジマ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</si>
  <si>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カンバーランド、ユニオンベイ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</si>
  <si>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コーツネー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</si>
  <si>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晩香坡島西部沿岸地方</t>
    </r>
    <rPh sb="3" eb="4">
      <t>シマ</t>
    </rPh>
    <rPh sb="4" eb="6">
      <t>セイブ</t>
    </rPh>
    <rPh sb="6" eb="8">
      <t>エンガン</t>
    </rPh>
    <rPh sb="8" eb="10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</si>
  <si>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晩香坡島附属諸島嶼</t>
    </r>
    <rPh sb="3" eb="4">
      <t>シマ</t>
    </rPh>
    <rPh sb="4" eb="6">
      <t>フゾク</t>
    </rPh>
    <rPh sb="6" eb="8">
      <t>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</si>
  <si>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クイーンチャロット島</t>
    </r>
    <rPh sb="9" eb="10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</si>
  <si>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アルバータ</t>
    </r>
    <r>
      <rPr>
        <sz val="11"/>
        <color theme="1"/>
        <rFont val="Arial"/>
        <family val="2"/>
      </rPr>
      <t>―</t>
    </r>
    <r>
      <rPr>
        <sz val="11"/>
        <color theme="1"/>
        <rFont val="ＭＳ Ｐゴシック"/>
        <family val="2"/>
        <charset val="128"/>
        <scheme val="minor"/>
      </rPr>
      <t>州一圓</t>
    </r>
    <rPh sb="6" eb="7">
      <t>シュウ</t>
    </rPh>
    <rPh sb="7" eb="8">
      <t>イチ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</si>
  <si>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サフカチュワンシュウ一圓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</si>
  <si>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マニトバ州一圓</t>
    </r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</si>
  <si>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ユーコンテリトリー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</si>
  <si>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オタワ及及其の附近</t>
    </r>
    <rPh sb="3" eb="4">
      <t>オヨ</t>
    </rPh>
    <rPh sb="4" eb="5">
      <t>オヨ</t>
    </rPh>
    <rPh sb="5" eb="6">
      <t>ソ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</si>
  <si>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加拿太計</t>
    </r>
    <rPh sb="3" eb="4">
      <t>ケイ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</si>
  <si>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アラスカ地方</t>
    </r>
    <rPh sb="4" eb="6">
      <t>チホウ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</si>
  <si>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亜米利加合衆国計</t>
    </r>
    <rPh sb="7" eb="8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</si>
  <si>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其の他の各州</t>
    </r>
    <rPh sb="0" eb="1">
      <t>ソ</t>
    </rPh>
    <rPh sb="2" eb="3">
      <t>タ</t>
    </rPh>
    <rPh sb="4" eb="6">
      <t>カクシュウ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</si>
  <si>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伯刺西爾計</t>
    </r>
    <rPh sb="4" eb="5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</si>
  <si>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秘露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</si>
  <si>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ビウラ縣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</si>
  <si>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ランパイケ縣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</si>
  <si>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リベルタ縣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</si>
  <si>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アンカッシ縣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</si>
  <si>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カヤオ市</t>
    </r>
    <rPh sb="3" eb="4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</si>
  <si>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リマ郡</t>
    </r>
    <rPh sb="2" eb="3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</si>
  <si>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キャンカイ郡</t>
    </r>
    <rPh sb="5" eb="6">
      <t>グン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</si>
  <si>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カニエテ郡</t>
    </r>
    <rPh sb="4" eb="5">
      <t>グン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</si>
  <si>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フニン縣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</si>
  <si>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イカ縣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</si>
  <si>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プノ縣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</si>
  <si>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アレキバ縣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</si>
  <si>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モケグウ縣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</si>
  <si>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秘露計</t>
    </r>
    <rPh sb="2" eb="3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</si>
  <si>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亜爾然丁計</t>
    </r>
    <rPh sb="0" eb="4">
      <t>アルゼンチン</t>
    </rPh>
    <rPh sb="4" eb="5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</si>
  <si>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智利計</t>
    </r>
    <rPh sb="2" eb="3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</si>
  <si>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島爾圭</t>
    </r>
    <rPh sb="0" eb="1">
      <t>シマ</t>
    </rPh>
    <rPh sb="1" eb="2">
      <t>ニ</t>
    </rPh>
    <rPh sb="2" eb="3">
      <t>ケイ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</si>
  <si>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35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</si>
  <si>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t>45</t>
    </r>
    <r>
      <rPr>
        <sz val="11"/>
        <color theme="1"/>
        <rFont val="ＭＳ Ｐゴシック"/>
        <family val="3"/>
        <charset val="128"/>
        <scheme val="minor"/>
      </rPr>
      <t>　外国在留本邦人戸数及男女別　</t>
    </r>
    <rPh sb="3" eb="5">
      <t>ガイコク</t>
    </rPh>
    <rPh sb="5" eb="7">
      <t>ザイリュウ</t>
    </rPh>
    <rPh sb="7" eb="8">
      <t>ホン</t>
    </rPh>
    <rPh sb="8" eb="10">
      <t>ホウジン</t>
    </rPh>
    <rPh sb="10" eb="12">
      <t>コスウ</t>
    </rPh>
    <rPh sb="12" eb="13">
      <t>オヨ</t>
    </rPh>
    <rPh sb="13" eb="15">
      <t>ダンジョ</t>
    </rPh>
    <rPh sb="15" eb="16">
      <t>ベツ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</si>
  <si>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3" eb="4">
      <t>ネン</t>
    </rPh>
    <rPh sb="5" eb="6">
      <t>ガツ</t>
    </rPh>
    <rPh sb="8" eb="9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</si>
  <si>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黒龍州</t>
    </r>
    <rPh sb="0" eb="1">
      <t>クロ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</si>
  <si>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ビーヤ市</t>
    </r>
    <rPh sb="3" eb="4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</si>
  <si>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新市街</t>
    </r>
  </si>
  <si>
    <r>
      <rPr>
        <sz val="11"/>
        <color theme="1"/>
        <rFont val="ＭＳ Ｐゴシック"/>
        <family val="2"/>
        <charset val="128"/>
        <scheme val="minor"/>
      </rPr>
      <t>郭家店（鉄道附属地）</t>
    </r>
    <rPh sb="1" eb="2">
      <t>イエ</t>
    </rPh>
    <rPh sb="2" eb="3">
      <t>ミセ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</si>
  <si>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呼瑪爾河</t>
    </r>
    <rPh sb="3" eb="4">
      <t>カワ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</si>
  <si>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鎮江、燕湖、楊州</t>
    </r>
    <rPh sb="1" eb="2">
      <t>エ</t>
    </rPh>
    <rPh sb="3" eb="4">
      <t>ツバメ</t>
    </rPh>
    <rPh sb="4" eb="5">
      <t>ミズウミ</t>
    </rPh>
    <rPh sb="6" eb="7">
      <t>ヨウ</t>
    </rPh>
    <rPh sb="7" eb="8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</si>
  <si>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広東河南</t>
    </r>
    <rPh sb="2" eb="3">
      <t>カワ</t>
    </rPh>
    <rPh sb="3" eb="4">
      <t>ミナミ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</si>
  <si>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支那本部計</t>
    </r>
    <rPh sb="2" eb="4">
      <t>ホンブ</t>
    </rPh>
    <rPh sb="4" eb="5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</si>
  <si>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仏領印度志郡計</t>
    </r>
    <rPh sb="6" eb="7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</si>
  <si>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磐谷</t>
    </r>
  </si>
  <si>
    <r>
      <rPr>
        <sz val="11"/>
        <color theme="1"/>
        <rFont val="ＭＳ Ｐゴシック"/>
        <family val="3"/>
        <charset val="128"/>
      </rPr>
      <t>カルカッタ</t>
    </r>
  </si>
  <si>
    <r>
      <rPr>
        <sz val="11"/>
        <color theme="1"/>
        <rFont val="ＭＳ Ｐゴシック"/>
        <family val="3"/>
        <charset val="128"/>
        <scheme val="minor"/>
      </rPr>
      <t>マンチェスター</t>
    </r>
  </si>
  <si>
    <r>
      <rPr>
        <sz val="11"/>
        <color theme="1"/>
        <rFont val="ＭＳ Ｐゴシック"/>
        <family val="3"/>
        <charset val="128"/>
        <scheme val="minor"/>
      </rPr>
      <t>グラスゴー</t>
    </r>
  </si>
  <si>
    <r>
      <rPr>
        <sz val="11"/>
        <color theme="1"/>
        <rFont val="ＭＳ Ｐゴシック"/>
        <family val="3"/>
        <charset val="128"/>
      </rPr>
      <t>瑞典ストックホルム</t>
    </r>
    <rPh sb="0" eb="2">
      <t>スウェーデン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</si>
  <si>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ペトログラード</t>
    </r>
  </si>
  <si>
    <r>
      <rPr>
        <sz val="11"/>
        <color theme="1"/>
        <rFont val="ＭＳ Ｐゴシック"/>
        <family val="3"/>
        <charset val="128"/>
        <scheme val="minor"/>
      </rPr>
      <t>イルクーツスク</t>
    </r>
  </si>
  <si>
    <r>
      <rPr>
        <sz val="11"/>
        <color theme="1"/>
        <rFont val="ＭＳ Ｐゴシック"/>
        <family val="3"/>
        <charset val="128"/>
        <scheme val="minor"/>
      </rPr>
      <t>里昂</t>
    </r>
  </si>
  <si>
    <r>
      <rPr>
        <sz val="11"/>
        <color theme="1"/>
        <rFont val="ＭＳ Ｐゴシック"/>
        <family val="3"/>
        <charset val="128"/>
        <scheme val="minor"/>
      </rPr>
      <t>　ホノルル</t>
    </r>
  </si>
  <si>
    <r>
      <rPr>
        <sz val="11"/>
        <color theme="1"/>
        <rFont val="ＭＳ Ｐゴシック"/>
        <family val="3"/>
        <charset val="128"/>
      </rPr>
      <t>マニラ及其の附近</t>
    </r>
  </si>
  <si>
    <r>
      <rPr>
        <sz val="11"/>
        <color theme="1"/>
        <rFont val="ＭＳ Ｐゴシック"/>
        <family val="3"/>
        <charset val="128"/>
      </rPr>
      <t>キャビテ及其の附近</t>
    </r>
  </si>
  <si>
    <r>
      <rPr>
        <sz val="11"/>
        <color theme="1"/>
        <rFont val="ＭＳ Ｐゴシック"/>
        <family val="3"/>
        <charset val="128"/>
      </rPr>
      <t>バキオ及其の附近</t>
    </r>
  </si>
  <si>
    <r>
      <rPr>
        <sz val="11"/>
        <color theme="1"/>
        <rFont val="ＭＳ Ｐゴシック"/>
        <family val="3"/>
        <charset val="128"/>
      </rPr>
      <t>オロンガホ及其の附近</t>
    </r>
  </si>
  <si>
    <r>
      <rPr>
        <sz val="11"/>
        <color theme="1"/>
        <rFont val="ＭＳ Ｐゴシック"/>
        <family val="3"/>
        <charset val="128"/>
      </rPr>
      <t>キャンプ、ストツエンブルグ</t>
    </r>
  </si>
  <si>
    <r>
      <rPr>
        <sz val="11"/>
        <color theme="1"/>
        <rFont val="ＭＳ Ｐゴシック"/>
        <family val="3"/>
        <charset val="128"/>
      </rPr>
      <t>アンヘレス、タコンド及其の附近</t>
    </r>
  </si>
  <si>
    <r>
      <rPr>
        <sz val="11"/>
        <color theme="1"/>
        <rFont val="ＭＳ Ｐゴシック"/>
        <family val="3"/>
        <charset val="128"/>
      </rPr>
      <t>ダンサラン、キャンプ、ケースレー及其の附近</t>
    </r>
  </si>
  <si>
    <r>
      <rPr>
        <sz val="11"/>
        <color theme="1"/>
        <rFont val="ＭＳ Ｐゴシック"/>
        <family val="3"/>
        <charset val="128"/>
        <scheme val="minor"/>
      </rPr>
      <t>シドニー</t>
    </r>
  </si>
  <si>
    <r>
      <rPr>
        <sz val="11"/>
        <color theme="1"/>
        <rFont val="ＭＳ Ｐゴシック"/>
        <family val="3"/>
        <charset val="128"/>
        <scheme val="minor"/>
      </rPr>
      <t>メルボルン</t>
    </r>
  </si>
  <si>
    <r>
      <rPr>
        <sz val="11"/>
        <color theme="1"/>
        <rFont val="ＭＳ Ｐゴシック"/>
        <family val="3"/>
        <charset val="128"/>
        <scheme val="minor"/>
      </rPr>
      <t>ノーザンテリトリー</t>
    </r>
  </si>
  <si>
    <r>
      <rPr>
        <sz val="11"/>
        <color theme="1"/>
        <rFont val="ＭＳ Ｐゴシック"/>
        <family val="3"/>
        <charset val="128"/>
        <scheme val="minor"/>
      </rPr>
      <t>コサック、ローメン、オンスロー及其の附近</t>
    </r>
  </si>
  <si>
    <r>
      <rPr>
        <sz val="11"/>
        <color theme="1"/>
        <rFont val="ＭＳ Ｐゴシック"/>
        <family val="3"/>
        <charset val="128"/>
        <scheme val="minor"/>
      </rPr>
      <t>ブルーム</t>
    </r>
  </si>
  <si>
    <r>
      <rPr>
        <sz val="11"/>
        <color theme="1"/>
        <rFont val="ＭＳ Ｐゴシック"/>
        <family val="3"/>
        <charset val="128"/>
        <scheme val="minor"/>
      </rPr>
      <t>ニュージーランド</t>
    </r>
  </si>
  <si>
    <r>
      <rPr>
        <sz val="11"/>
        <color theme="1"/>
        <rFont val="ＭＳ Ｐゴシック"/>
        <family val="2"/>
        <charset val="128"/>
        <scheme val="minor"/>
      </rPr>
      <t>ポートムーデイー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</si>
  <si>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フアーンリツジ附近</t>
    </r>
    <rPh sb="7" eb="9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</si>
  <si>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マツクイ地方</t>
    </r>
    <rPh sb="4" eb="6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</si>
  <si>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アヤクチヨ縣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</si>
  <si>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クスコ縣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</si>
  <si>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マードレデジオス縣</t>
    </r>
    <phoneticPr fontId="2"/>
  </si>
  <si>
    <r>
      <rPr>
        <sz val="10"/>
        <color theme="1"/>
        <rFont val="ＭＳ Ｐゴシック"/>
        <family val="3"/>
        <charset val="128"/>
      </rPr>
      <t>セレベス及附近諸島</t>
    </r>
    <rPh sb="4" eb="5">
      <t>オヨ</t>
    </rPh>
    <rPh sb="5" eb="7">
      <t>フキン</t>
    </rPh>
    <rPh sb="7" eb="9">
      <t>ショトウ</t>
    </rPh>
    <phoneticPr fontId="2"/>
  </si>
  <si>
    <t>馬来半島諸州及英領ボルネオ</t>
    <rPh sb="0" eb="1">
      <t>ウマ</t>
    </rPh>
    <rPh sb="1" eb="2">
      <t>ク</t>
    </rPh>
    <rPh sb="2" eb="4">
      <t>ハントウ</t>
    </rPh>
    <rPh sb="4" eb="6">
      <t>ショシュウ</t>
    </rPh>
    <rPh sb="6" eb="7">
      <t>オヨ</t>
    </rPh>
    <rPh sb="7" eb="8">
      <t>エイ</t>
    </rPh>
    <rPh sb="8" eb="9">
      <t>リョウ</t>
    </rPh>
    <phoneticPr fontId="2"/>
  </si>
  <si>
    <t>満洲</t>
    <rPh sb="0" eb="2">
      <t>マンシュウ</t>
    </rPh>
    <phoneticPr fontId="2"/>
  </si>
  <si>
    <t>鄭家屯</t>
    <rPh sb="0" eb="1">
      <t>テイ</t>
    </rPh>
    <phoneticPr fontId="2"/>
  </si>
  <si>
    <r>
      <rPr>
        <sz val="11"/>
        <color theme="1"/>
        <rFont val="ＭＳ Ｐゴシック"/>
        <family val="2"/>
        <charset val="128"/>
      </rPr>
      <t>寨</t>
    </r>
    <r>
      <rPr>
        <sz val="11"/>
        <color theme="1"/>
        <rFont val="ＭＳ Ｐゴシック"/>
        <family val="2"/>
        <charset val="128"/>
        <scheme val="minor"/>
      </rPr>
      <t>古塔</t>
    </r>
    <rPh sb="0" eb="1">
      <t>サイ</t>
    </rPh>
    <rPh sb="1" eb="2">
      <t>フル</t>
    </rPh>
    <rPh sb="2" eb="3">
      <t>トウ</t>
    </rPh>
    <phoneticPr fontId="2"/>
  </si>
  <si>
    <t>黄山</t>
    <rPh sb="0" eb="1">
      <t>キ</t>
    </rPh>
    <rPh sb="1" eb="2">
      <t>ヤマ</t>
    </rPh>
    <phoneticPr fontId="2"/>
  </si>
  <si>
    <t>濰縣</t>
    <rPh sb="1" eb="2">
      <t>ケン</t>
    </rPh>
    <phoneticPr fontId="2"/>
  </si>
  <si>
    <t>寧波、温州、通州</t>
    <rPh sb="0" eb="2">
      <t>ニンポー</t>
    </rPh>
    <rPh sb="1" eb="2">
      <t>ナミ</t>
    </rPh>
    <rPh sb="3" eb="4">
      <t>アタタ</t>
    </rPh>
    <rPh sb="4" eb="5">
      <t>シュウ</t>
    </rPh>
    <rPh sb="6" eb="7">
      <t>トオ</t>
    </rPh>
    <rPh sb="7" eb="8">
      <t>シュウ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</si>
  <si>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36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</si>
  <si>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t>オセアニア洲及比律賓群島</t>
    <rPh sb="5" eb="6">
      <t>シュウ</t>
    </rPh>
    <rPh sb="6" eb="7">
      <t>オヨビ</t>
    </rPh>
    <rPh sb="7" eb="10">
      <t>フィリピン</t>
    </rPh>
    <rPh sb="10" eb="12">
      <t>グントウ</t>
    </rPh>
    <phoneticPr fontId="2"/>
  </si>
  <si>
    <t>亜米利加洲</t>
    <rPh sb="0" eb="4">
      <t>アメリカ</t>
    </rPh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</si>
  <si>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亜細亜洲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  <scheme val="minor"/>
      </rPr>
      <t>比律賓諸島を除く</t>
    </r>
    <r>
      <rPr>
        <sz val="11"/>
        <color theme="1"/>
        <rFont val="Arial"/>
        <family val="2"/>
      </rPr>
      <t>)</t>
    </r>
    <rPh sb="0" eb="3">
      <t>アジア</t>
    </rPh>
    <rPh sb="3" eb="4">
      <t>シュウ</t>
    </rPh>
    <rPh sb="5" eb="8">
      <t>フィリピン</t>
    </rPh>
    <rPh sb="8" eb="10">
      <t>ショトウ</t>
    </rPh>
    <rPh sb="11" eb="12">
      <t>ノゾ</t>
    </rPh>
    <phoneticPr fontId="2"/>
  </si>
  <si>
    <t>欧羅巴洲</t>
    <rPh sb="0" eb="3">
      <t>ヨーロッパ</t>
    </rPh>
    <rPh sb="3" eb="4">
      <t>シュウ</t>
    </rPh>
    <phoneticPr fontId="2"/>
  </si>
  <si>
    <t>未開放地（主に蓋平城外、海城、牛荘附近）</t>
    <rPh sb="0" eb="1">
      <t>ミ</t>
    </rPh>
    <rPh sb="5" eb="6">
      <t>オモ</t>
    </rPh>
    <rPh sb="9" eb="11">
      <t>ジョウガイ</t>
    </rPh>
    <phoneticPr fontId="2"/>
  </si>
  <si>
    <t>寧波、温州</t>
    <rPh sb="0" eb="2">
      <t>ニンポー</t>
    </rPh>
    <rPh sb="3" eb="4">
      <t>アタタ</t>
    </rPh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</si>
  <si>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スチーブストン及其の対</t>
    </r>
    <r>
      <rPr>
        <sz val="11"/>
        <color theme="1"/>
        <rFont val="ＭＳ Ｐゴシック"/>
        <family val="2"/>
        <charset val="128"/>
      </rPr>
      <t>岸</t>
    </r>
    <r>
      <rPr>
        <sz val="11"/>
        <color theme="1"/>
        <rFont val="ＭＳ Ｐゴシック"/>
        <family val="2"/>
        <charset val="128"/>
        <scheme val="minor"/>
      </rPr>
      <t>島</t>
    </r>
    <rPh sb="7" eb="8">
      <t>オヨ</t>
    </rPh>
    <rPh sb="8" eb="9">
      <t>ソ</t>
    </rPh>
    <rPh sb="10" eb="12">
      <t>タイガン</t>
    </rPh>
    <rPh sb="12" eb="13">
      <t>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</si>
  <si>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3" eb="4">
      <t>ネン</t>
    </rPh>
    <rPh sb="5" eb="6">
      <t>ガツ</t>
    </rPh>
    <rPh sb="8" eb="9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</si>
  <si>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オセアニア州及比律賓諸島</t>
    </r>
    <rPh sb="5" eb="6">
      <t>シュウ</t>
    </rPh>
    <rPh sb="6" eb="7">
      <t>オヨ</t>
    </rPh>
    <rPh sb="7" eb="12">
      <t>フィリピンショトウ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</si>
  <si>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浦潮斯徳市</t>
    </r>
    <rPh sb="4" eb="5">
      <t>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</si>
  <si>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其他の各地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</si>
  <si>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公主嶺</t>
    </r>
  </si>
  <si>
    <r>
      <rPr>
        <sz val="11"/>
        <color theme="1"/>
        <rFont val="ＭＳ Ｐゴシック"/>
        <family val="2"/>
        <charset val="128"/>
        <scheme val="minor"/>
      </rPr>
      <t>青島</t>
    </r>
    <rPh sb="0" eb="2">
      <t>アオジマ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</si>
  <si>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支那本部</t>
    </r>
    <rPh sb="0" eb="1">
      <t>シ</t>
    </rPh>
    <rPh sb="1" eb="2">
      <t>ナ</t>
    </rPh>
    <rPh sb="2" eb="4">
      <t>ホンブ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</si>
  <si>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塘沽唐山及其附近</t>
    </r>
    <rPh sb="2" eb="3">
      <t>トウ</t>
    </rPh>
    <rPh sb="3" eb="4">
      <t>ヤマ</t>
    </rPh>
    <rPh sb="4" eb="5">
      <t>オヨ</t>
    </rPh>
    <rPh sb="5" eb="6">
      <t>ソ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</si>
  <si>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高密及以上各地附近</t>
    </r>
    <rPh sb="0" eb="1">
      <t>タカ</t>
    </rPh>
    <rPh sb="1" eb="2">
      <t>ミツ</t>
    </rPh>
    <rPh sb="2" eb="3">
      <t>オヨ</t>
    </rPh>
    <rPh sb="3" eb="5">
      <t>イジョウ</t>
    </rPh>
    <rPh sb="5" eb="7">
      <t>カクチ</t>
    </rPh>
    <rPh sb="7" eb="9">
      <t>フキン</t>
    </rPh>
    <phoneticPr fontId="2"/>
  </si>
  <si>
    <r>
      <rPr>
        <sz val="11"/>
        <color theme="1"/>
        <rFont val="ＭＳ Ｐゴシック"/>
        <family val="3"/>
        <charset val="128"/>
      </rPr>
      <t>海峡植民地及英領ボルネオ</t>
    </r>
    <rPh sb="0" eb="2">
      <t>カイキョウ</t>
    </rPh>
    <rPh sb="2" eb="5">
      <t>ショクミンチ</t>
    </rPh>
    <rPh sb="5" eb="6">
      <t>オヨ</t>
    </rPh>
    <rPh sb="6" eb="8">
      <t>エイリョウ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</si>
  <si>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海峡植民地及英領ボルネオ計</t>
    </r>
    <rPh sb="0" eb="2">
      <t>カイキョウ</t>
    </rPh>
    <rPh sb="2" eb="5">
      <t>ショクミンチ</t>
    </rPh>
    <rPh sb="5" eb="6">
      <t>キュウ</t>
    </rPh>
    <rPh sb="6" eb="7">
      <t>エイ</t>
    </rPh>
    <rPh sb="7" eb="8">
      <t>リョウ</t>
    </rPh>
    <rPh sb="12" eb="13">
      <t>ケイ</t>
    </rPh>
    <phoneticPr fontId="2"/>
  </si>
  <si>
    <r>
      <rPr>
        <sz val="11"/>
        <color theme="1"/>
        <rFont val="ＭＳ Ｐゴシック"/>
        <family val="3"/>
        <charset val="128"/>
      </rPr>
      <t>ビルマ市</t>
    </r>
    <rPh sb="3" eb="4">
      <t>シ</t>
    </rPh>
    <phoneticPr fontId="2"/>
  </si>
  <si>
    <r>
      <rPr>
        <sz val="11"/>
        <color theme="1"/>
        <rFont val="ＭＳ Ｐゴシック"/>
        <family val="3"/>
        <charset val="128"/>
      </rPr>
      <t>其他の各地</t>
    </r>
    <phoneticPr fontId="2"/>
  </si>
  <si>
    <r>
      <rPr>
        <sz val="11"/>
        <color theme="1"/>
        <rFont val="ＭＳ Ｐゴシック"/>
        <family val="3"/>
        <charset val="128"/>
      </rPr>
      <t>和蘭</t>
    </r>
    <rPh sb="0" eb="1">
      <t>ワ</t>
    </rPh>
    <rPh sb="1" eb="2">
      <t>ラン</t>
    </rPh>
    <phoneticPr fontId="2"/>
  </si>
  <si>
    <r>
      <rPr>
        <sz val="11"/>
        <color theme="1"/>
        <rFont val="ＭＳ Ｐゴシック"/>
        <family val="3"/>
        <charset val="128"/>
      </rPr>
      <t>蘭領東印度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</si>
  <si>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スマトラ及附近諸島</t>
    </r>
    <rPh sb="4" eb="5">
      <t>オヨ</t>
    </rPh>
    <rPh sb="5" eb="7">
      <t>フキン</t>
    </rPh>
    <rPh sb="7" eb="9">
      <t>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</si>
  <si>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瓜哇及マズーラ島</t>
    </r>
    <rPh sb="0" eb="1">
      <t>ウリ</t>
    </rPh>
    <rPh sb="2" eb="3">
      <t>オヨ</t>
    </rPh>
    <rPh sb="7" eb="8">
      <t>シマ</t>
    </rPh>
    <phoneticPr fontId="2"/>
  </si>
  <si>
    <r>
      <rPr>
        <sz val="11"/>
        <color theme="1"/>
        <rFont val="ＭＳ Ｐゴシック"/>
        <family val="3"/>
        <charset val="128"/>
      </rPr>
      <t>ボルネオ及附近諸島</t>
    </r>
    <rPh sb="4" eb="5">
      <t>オヨ</t>
    </rPh>
    <rPh sb="5" eb="9">
      <t>フキンショトウ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</si>
  <si>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セレベス及附近諸島</t>
    </r>
    <rPh sb="4" eb="5">
      <t>オヨ</t>
    </rPh>
    <rPh sb="5" eb="9">
      <t>フキンショトウ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</si>
  <si>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モロッカスニューギニア及附近諸島</t>
    </r>
    <rPh sb="11" eb="12">
      <t>オヨ</t>
    </rPh>
    <rPh sb="12" eb="16">
      <t>フキンショトウ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</si>
  <si>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蘭領東印度計</t>
    </r>
    <rPh sb="5" eb="6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</si>
  <si>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南洋群島</t>
    </r>
    <rPh sb="0" eb="2">
      <t>ナンヨウ</t>
    </rPh>
    <rPh sb="2" eb="4">
      <t>グントウ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</si>
  <si>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仏領ニューカレドニア</t>
    </r>
    <rPh sb="0" eb="1">
      <t>ホトケ</t>
    </rPh>
    <rPh sb="1" eb="2">
      <t>リョウ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</si>
  <si>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晩香坡島西部沿岸地方</t>
    </r>
    <rPh sb="3" eb="4">
      <t>シマ</t>
    </rPh>
    <rPh sb="4" eb="6">
      <t>セイブ</t>
    </rPh>
    <rPh sb="6" eb="10">
      <t>エンガンチホウ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</si>
  <si>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オタワ及其附近</t>
    </r>
    <rPh sb="3" eb="4">
      <t>オヨ</t>
    </rPh>
    <rPh sb="4" eb="7">
      <t>ソノフキン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</si>
  <si>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其他の各地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</si>
  <si>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其他の各州</t>
    </r>
    <rPh sb="0" eb="1">
      <t>ソ</t>
    </rPh>
    <rPh sb="1" eb="2">
      <t>タ</t>
    </rPh>
    <rPh sb="3" eb="5">
      <t>カクシュウ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</si>
  <si>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亜爾然丁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</si>
  <si>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智利</t>
    </r>
    <phoneticPr fontId="2"/>
  </si>
  <si>
    <t>鎮江、燕湖、楊州、滁州</t>
    <rPh sb="0" eb="1">
      <t>チン</t>
    </rPh>
    <rPh sb="1" eb="2">
      <t>エ</t>
    </rPh>
    <rPh sb="3" eb="4">
      <t>ツバメ</t>
    </rPh>
    <rPh sb="4" eb="5">
      <t>ミズウミ</t>
    </rPh>
    <rPh sb="6" eb="7">
      <t>ヨウ</t>
    </rPh>
    <rPh sb="7" eb="8">
      <t>シュウ</t>
    </rPh>
    <rPh sb="10" eb="11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</si>
  <si>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阿弗利加州</t>
    </r>
    <rPh sb="0" eb="4">
      <t>アフリカ</t>
    </rPh>
    <rPh sb="4" eb="5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</si>
  <si>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アレキサンドロフスク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</si>
  <si>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イルクーツク市</t>
    </r>
    <rPh sb="6" eb="7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</si>
  <si>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寗波、温州</t>
    </r>
    <rPh sb="1" eb="2">
      <t>ナミ</t>
    </rPh>
    <rPh sb="3" eb="4">
      <t>アタタ</t>
    </rPh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</si>
  <si>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鎮江、燕湖、楊州、滁州</t>
    </r>
    <rPh sb="0" eb="1">
      <t>チン</t>
    </rPh>
    <rPh sb="1" eb="2">
      <t>エ</t>
    </rPh>
    <rPh sb="3" eb="4">
      <t>ツバメ</t>
    </rPh>
    <rPh sb="4" eb="5">
      <t>ミズウミ</t>
    </rPh>
    <rPh sb="6" eb="7">
      <t>ヨウ</t>
    </rPh>
    <rPh sb="7" eb="8">
      <t>シュウ</t>
    </rPh>
    <rPh sb="10" eb="11">
      <t>シュウ</t>
    </rPh>
    <phoneticPr fontId="2"/>
  </si>
  <si>
    <r>
      <rPr>
        <sz val="11"/>
        <color theme="1"/>
        <rFont val="ＭＳ Ｐゴシック"/>
        <family val="3"/>
        <charset val="128"/>
      </rPr>
      <t>マグイ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</si>
  <si>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墨西哥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</si>
  <si>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伯刺西爾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</si>
  <si>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阿弗利加</t>
    </r>
    <rPh sb="0" eb="4">
      <t>アフリカ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</si>
  <si>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阿弗利加</t>
    </r>
    <rPh sb="0" eb="4">
      <t>アフリカ</t>
    </rPh>
    <phoneticPr fontId="2"/>
  </si>
  <si>
    <r>
      <t>45　外国在留本邦人戸数及男女別　</t>
    </r>
    <r>
      <rPr>
        <sz val="11"/>
        <color theme="1"/>
        <rFont val="ＭＳ Ｐゴシック"/>
        <family val="3"/>
        <charset val="128"/>
        <scheme val="minor"/>
      </rPr>
      <t/>
    </r>
    <rPh sb="3" eb="5">
      <t>ガイコク</t>
    </rPh>
    <rPh sb="5" eb="7">
      <t>ザイリュウ</t>
    </rPh>
    <rPh sb="7" eb="8">
      <t>ホン</t>
    </rPh>
    <rPh sb="8" eb="10">
      <t>ホウジン</t>
    </rPh>
    <rPh sb="10" eb="12">
      <t>コスウ</t>
    </rPh>
    <rPh sb="12" eb="13">
      <t>オヨ</t>
    </rPh>
    <rPh sb="13" eb="15">
      <t>ダンジョ</t>
    </rPh>
    <rPh sb="15" eb="16">
      <t>ベツ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</si>
  <si>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31日</t>
    </r>
    <r>
      <rPr>
        <sz val="11"/>
        <color theme="1"/>
        <rFont val="ＭＳ Ｐゴシック"/>
        <family val="3"/>
        <charset val="128"/>
        <scheme val="minor"/>
      </rPr>
      <t/>
    </r>
    <rPh sb="0" eb="2">
      <t>タイショウ</t>
    </rPh>
    <rPh sb="3" eb="4">
      <t>ネン</t>
    </rPh>
    <rPh sb="5" eb="6">
      <t>ガツ</t>
    </rPh>
    <rPh sb="8" eb="9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</si>
  <si>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3" eb="4">
      <t>ネン</t>
    </rPh>
    <rPh sb="5" eb="6">
      <t>ガツ</t>
    </rPh>
    <rPh sb="8" eb="9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</si>
  <si>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地名</t>
    </r>
    <rPh sb="0" eb="2">
      <t>チメイ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</si>
  <si>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亜細亜州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  <scheme val="minor"/>
      </rPr>
      <t>比律賓諸島を除く</t>
    </r>
    <r>
      <rPr>
        <sz val="11"/>
        <color theme="1"/>
        <rFont val="Arial"/>
        <family val="2"/>
      </rPr>
      <t>)</t>
    </r>
    <rPh sb="0" eb="3">
      <t>アジア</t>
    </rPh>
    <rPh sb="3" eb="4">
      <t>シュウ</t>
    </rPh>
    <rPh sb="5" eb="8">
      <t>フィリピン</t>
    </rPh>
    <rPh sb="8" eb="10">
      <t>ショトウ</t>
    </rPh>
    <rPh sb="11" eb="12">
      <t>ノゾ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</si>
  <si>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欧羅巴州</t>
    </r>
    <rPh sb="0" eb="3">
      <t>ヨーロッパ</t>
    </rPh>
    <rPh sb="3" eb="4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</si>
  <si>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オセアニア州及比律賓諸島</t>
    </r>
    <rPh sb="5" eb="6">
      <t>シュウ</t>
    </rPh>
    <rPh sb="6" eb="7">
      <t>オヨ</t>
    </rPh>
    <rPh sb="7" eb="12">
      <t>フィリピンショトウ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</si>
  <si>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亜米利加州</t>
    </r>
    <rPh sb="0" eb="4">
      <t>アメリカ</t>
    </rPh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</si>
  <si>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阿弗利加州</t>
    </r>
    <rPh sb="0" eb="4">
      <t>アフリカ</t>
    </rPh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</si>
  <si>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総計</t>
    </r>
    <rPh sb="0" eb="2">
      <t>ソウケイ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</si>
  <si>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ペトロパブロフスク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</si>
  <si>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安東（鉄道附属地を含む）</t>
    </r>
    <rPh sb="0" eb="2">
      <t>アンドウ</t>
    </rPh>
    <rPh sb="3" eb="5">
      <t>テツドウ</t>
    </rPh>
    <rPh sb="5" eb="7">
      <t>フゾク</t>
    </rPh>
    <rPh sb="7" eb="8">
      <t>チ</t>
    </rPh>
    <rPh sb="9" eb="10">
      <t>フク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</si>
  <si>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龍井村商埠地内</t>
    </r>
    <rPh sb="3" eb="4">
      <t>ショウ</t>
    </rPh>
    <rPh sb="4" eb="5">
      <t>フ</t>
    </rPh>
    <rPh sb="6" eb="7">
      <t>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</si>
  <si>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局子街商埠地内</t>
    </r>
    <rPh sb="0" eb="1">
      <t>キョク</t>
    </rPh>
    <rPh sb="1" eb="2">
      <t>コ</t>
    </rPh>
    <rPh sb="2" eb="3">
      <t>マチ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</si>
  <si>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琿春</t>
    </r>
    <rPh sb="1" eb="2">
      <t>ハル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</si>
  <si>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関東州</t>
    </r>
    <rPh sb="0" eb="2">
      <t>カントウ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</si>
  <si>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関東州</t>
    </r>
    <rPh sb="0" eb="2">
      <t>カントウ</t>
    </rPh>
    <rPh sb="2" eb="3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</si>
  <si>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鉄道沿線附属地</t>
    </r>
    <rPh sb="0" eb="2">
      <t>テツドウ</t>
    </rPh>
    <rPh sb="2" eb="4">
      <t>エンセン</t>
    </rPh>
    <rPh sb="4" eb="6">
      <t>フゾク</t>
    </rPh>
    <rPh sb="6" eb="7">
      <t>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</si>
  <si>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鉄道附属地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</si>
  <si>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大石橋</t>
    </r>
  </si>
  <si>
    <r>
      <rPr>
        <sz val="11"/>
        <color theme="1"/>
        <rFont val="ＭＳ Ｐゴシック"/>
        <family val="2"/>
        <charset val="128"/>
        <scheme val="minor"/>
      </rPr>
      <t>瓦房店東街</t>
    </r>
    <rPh sb="3" eb="4">
      <t>ヒガシ</t>
    </rPh>
    <rPh sb="4" eb="5">
      <t>マチ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</si>
  <si>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遼陽（鉄道附属地を含む）</t>
    </r>
    <rPh sb="0" eb="2">
      <t>リョウヨウ</t>
    </rPh>
    <rPh sb="3" eb="4">
      <t>テツ</t>
    </rPh>
    <rPh sb="9" eb="10">
      <t>フク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</si>
  <si>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新民府</t>
    </r>
    <rPh sb="0" eb="1">
      <t>シン</t>
    </rPh>
    <rPh sb="2" eb="3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</si>
  <si>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鐵嶺（鉄道附属地を含む）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</si>
  <si>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開原、昌図、通江口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</si>
  <si>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以上各地の附近</t>
    </r>
    <rPh sb="0" eb="2">
      <t>イジョウ</t>
    </rPh>
    <rPh sb="2" eb="4">
      <t>カクチ</t>
    </rPh>
    <rPh sb="5" eb="7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</si>
  <si>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長春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</si>
  <si>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公主嶺</t>
    </r>
  </si>
  <si>
    <r>
      <rPr>
        <sz val="11"/>
        <color theme="1"/>
        <rFont val="ＭＳ Ｐゴシック"/>
        <family val="2"/>
        <charset val="128"/>
        <scheme val="minor"/>
      </rPr>
      <t>四平街</t>
    </r>
    <rPh sb="0" eb="1">
      <t>ヨン</t>
    </rPh>
    <rPh sb="1" eb="2">
      <t>ヒラ</t>
    </rPh>
    <rPh sb="2" eb="3">
      <t>マチ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</si>
  <si>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吉林</t>
    </r>
    <rPh sb="0" eb="1">
      <t>キチ</t>
    </rPh>
    <rPh sb="1" eb="2">
      <t>ハヤシ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</si>
  <si>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哈爾濱</t>
    </r>
  </si>
  <si>
    <r>
      <rPr>
        <sz val="11"/>
        <color theme="1"/>
        <rFont val="ＭＳ Ｐゴシック"/>
        <family val="2"/>
        <charset val="128"/>
        <scheme val="minor"/>
      </rPr>
      <t>斉々哈爾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</si>
  <si>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黒河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</si>
  <si>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満州計</t>
    </r>
    <rPh sb="0" eb="2">
      <t>マンシュウ</t>
    </rPh>
    <rPh sb="2" eb="3">
      <t>ケイ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</si>
  <si>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青島</t>
    </r>
    <rPh sb="0" eb="2">
      <t>アオジマ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</si>
  <si>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北京附近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</si>
  <si>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芝罘</t>
    </r>
    <rPh sb="0" eb="1">
      <t>シバ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</si>
  <si>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済南附近</t>
    </r>
    <rPh sb="0" eb="1">
      <t>スミ</t>
    </rPh>
    <rPh sb="1" eb="2">
      <t>ミナミ</t>
    </rPh>
    <rPh sb="2" eb="4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</si>
  <si>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上海附近</t>
    </r>
    <rPh sb="0" eb="2">
      <t>シャンハイ</t>
    </rPh>
    <rPh sb="2" eb="4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</si>
  <si>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上海</t>
    </r>
    <rPh sb="0" eb="2">
      <t>シャンハイ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</si>
  <si>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蘇州</t>
    </r>
    <rPh sb="0" eb="2">
      <t>ソシュウ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</si>
  <si>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以上の附近</t>
    </r>
    <rPh sb="0" eb="2">
      <t>イジョウ</t>
    </rPh>
    <rPh sb="3" eb="5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</si>
  <si>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南京</t>
    </r>
    <rPh sb="0" eb="2">
      <t>ナンキン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</si>
  <si>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</t>
    </r>
  </si>
  <si>
    <r>
      <rPr>
        <sz val="11"/>
        <color theme="1"/>
        <rFont val="ＭＳ Ｐゴシック"/>
        <family val="2"/>
        <charset val="128"/>
        <scheme val="minor"/>
      </rPr>
      <t>漢口附近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</si>
  <si>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漢口</t>
    </r>
    <rPh sb="0" eb="1">
      <t>カン</t>
    </rPh>
    <rPh sb="1" eb="2">
      <t>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</si>
  <si>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沙市、宜昌</t>
    </r>
    <rPh sb="3" eb="4">
      <t>ヨロ</t>
    </rPh>
    <rPh sb="4" eb="5">
      <t>アキラ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</si>
  <si>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長沙附近</t>
    </r>
  </si>
  <si>
    <r>
      <rPr>
        <sz val="11"/>
        <color theme="1"/>
        <rFont val="ＭＳ Ｐゴシック"/>
        <family val="2"/>
        <charset val="128"/>
        <scheme val="minor"/>
      </rPr>
      <t>長沙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</si>
  <si>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同附近</t>
    </r>
    <rPh sb="0" eb="1">
      <t>オナ</t>
    </rPh>
    <rPh sb="1" eb="3">
      <t>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</si>
  <si>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重慶附近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</si>
  <si>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重慶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</si>
  <si>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福州</t>
    </r>
    <rPh sb="0" eb="1">
      <t>フク</t>
    </rPh>
    <rPh sb="1" eb="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</si>
  <si>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汕頭</t>
    </r>
  </si>
  <si>
    <r>
      <rPr>
        <sz val="11"/>
        <color theme="1"/>
        <rFont val="ＭＳ Ｐゴシック"/>
        <family val="2"/>
        <charset val="128"/>
        <scheme val="minor"/>
      </rPr>
      <t>広東沙面</t>
    </r>
    <rPh sb="3" eb="4">
      <t>メン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</si>
  <si>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支那本部計</t>
    </r>
    <rPh sb="0" eb="1">
      <t>シ</t>
    </rPh>
    <rPh sb="1" eb="2">
      <t>イカンゾ</t>
    </rPh>
    <rPh sb="2" eb="4">
      <t>ホンブ</t>
    </rPh>
    <rPh sb="4" eb="5">
      <t>ケイ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</si>
  <si>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露西亜</t>
    </r>
    <rPh sb="0" eb="3">
      <t>ロシア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</si>
  <si>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スマトラ及附近諸島</t>
    </r>
    <rPh sb="4" eb="5">
      <t>オヨ</t>
    </rPh>
    <rPh sb="5" eb="7">
      <t>フキン</t>
    </rPh>
    <rPh sb="7" eb="9">
      <t>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</si>
  <si>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瓜哇及マズーラ島</t>
    </r>
    <rPh sb="0" eb="1">
      <t>ウリ</t>
    </rPh>
    <rPh sb="2" eb="3">
      <t>オヨ</t>
    </rPh>
    <rPh sb="7" eb="8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</si>
  <si>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セレベス及附近諸島</t>
    </r>
    <rPh sb="4" eb="5">
      <t>オヨ</t>
    </rPh>
    <rPh sb="5" eb="9">
      <t>フキンショトウ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</si>
  <si>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モロッカスニューギニア及附近諸島</t>
    </r>
    <rPh sb="11" eb="12">
      <t>オヨ</t>
    </rPh>
    <rPh sb="12" eb="16">
      <t>フキンショトウ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</si>
  <si>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蘭領東印度計</t>
    </r>
    <rPh sb="5" eb="6">
      <t>ケイ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</si>
  <si>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晩香坡島西部沿岸地方</t>
    </r>
    <rPh sb="3" eb="4">
      <t>シマ</t>
    </rPh>
    <rPh sb="4" eb="6">
      <t>セイブ</t>
    </rPh>
    <rPh sb="6" eb="10">
      <t>エンガンチホウ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</si>
  <si>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晩香坡島附属諸島嶼</t>
    </r>
    <rPh sb="3" eb="4">
      <t>シマ</t>
    </rPh>
    <rPh sb="4" eb="6">
      <t>フゾク</t>
    </rPh>
    <rPh sb="6" eb="8">
      <t>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</si>
  <si>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オタワ及其附近</t>
    </r>
    <rPh sb="3" eb="4">
      <t>オヨ</t>
    </rPh>
    <rPh sb="4" eb="7">
      <t>ソノフキン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</si>
  <si>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シアトル市</t>
    </r>
    <rPh sb="4" eb="5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</si>
  <si>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タコマ市</t>
    </r>
    <rPh sb="3" eb="4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</si>
  <si>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其他の各地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</si>
  <si>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ポートランド市</t>
    </r>
    <rPh sb="6" eb="7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</si>
  <si>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墨西哥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</si>
  <si>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伯刺西爾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</si>
  <si>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阿弗利加</t>
    </r>
    <rPh sb="0" eb="4">
      <t>アフリカ</t>
    </rPh>
    <phoneticPr fontId="2"/>
  </si>
  <si>
    <t>沿海州</t>
    <rPh sb="0" eb="2">
      <t>エンカイ</t>
    </rPh>
    <rPh sb="2" eb="3">
      <t>シュウ</t>
    </rPh>
    <phoneticPr fontId="2"/>
  </si>
  <si>
    <t>比律濱群島</t>
    <phoneticPr fontId="2"/>
  </si>
  <si>
    <r>
      <rPr>
        <sz val="11"/>
        <color theme="1"/>
        <rFont val="ＭＳ Ｐゴシック"/>
        <family val="3"/>
        <charset val="128"/>
        <scheme val="minor"/>
      </rPr>
      <t>総数</t>
    </r>
    <rPh sb="0" eb="2">
      <t>ソウスウ</t>
    </rPh>
    <phoneticPr fontId="2"/>
  </si>
  <si>
    <r>
      <rPr>
        <sz val="11"/>
        <rFont val="ＭＳ Ｐゴシック"/>
        <family val="3"/>
        <charset val="128"/>
        <scheme val="minor"/>
      </rPr>
      <t>女</t>
    </r>
    <rPh sb="0" eb="1">
      <t>オンナ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</si>
  <si>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女百に付男</t>
    </r>
    <rPh sb="0" eb="1">
      <t>オンナ</t>
    </rPh>
    <rPh sb="1" eb="2">
      <t>ヒャク</t>
    </rPh>
    <rPh sb="3" eb="4">
      <t>ツキ</t>
    </rPh>
    <rPh sb="4" eb="5">
      <t>オトコ</t>
    </rPh>
    <phoneticPr fontId="2"/>
  </si>
  <si>
    <r>
      <t>1.</t>
    </r>
    <r>
      <rPr>
        <sz val="11"/>
        <color theme="1"/>
        <rFont val="ＭＳ Ｐゴシック"/>
        <family val="2"/>
        <charset val="128"/>
        <scheme val="minor"/>
      </rPr>
      <t>　在外本邦人総数</t>
    </r>
    <rPh sb="3" eb="10">
      <t>ザイガイホンホウジンソウスウ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</si>
  <si>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内地人</t>
    </r>
    <rPh sb="0" eb="3">
      <t>ナイチジン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</si>
  <si>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朝鮮人</t>
    </r>
    <rPh sb="0" eb="3">
      <t>チョウセンジン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</si>
  <si>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台湾人</t>
    </r>
    <rPh sb="0" eb="3">
      <t>タイワンジン</t>
    </rPh>
    <phoneticPr fontId="2"/>
  </si>
  <si>
    <r>
      <t>2.</t>
    </r>
    <r>
      <rPr>
        <sz val="11"/>
        <color theme="1"/>
        <rFont val="ＭＳ Ｐゴシック"/>
        <family val="2"/>
        <charset val="128"/>
        <scheme val="minor"/>
      </rPr>
      <t>　五大州別（内地人）</t>
    </r>
    <rPh sb="3" eb="5">
      <t>ゴダイ</t>
    </rPh>
    <rPh sb="5" eb="6">
      <t>シュウ</t>
    </rPh>
    <rPh sb="6" eb="7">
      <t>ベツ</t>
    </rPh>
    <rPh sb="8" eb="11">
      <t>ナイチジン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</si>
  <si>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亜細亜</t>
    </r>
    <rPh sb="0" eb="3">
      <t>アジア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</si>
  <si>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関東州</t>
    </r>
    <rPh sb="0" eb="3">
      <t>カントウシュウ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</si>
  <si>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青島</t>
    </r>
    <rPh sb="0" eb="2">
      <t>アオシマ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</si>
  <si>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其の他</t>
    </r>
    <rPh sb="0" eb="1">
      <t>ソ</t>
    </rPh>
    <rPh sb="2" eb="3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</si>
  <si>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北亜米利加</t>
    </r>
    <rPh sb="0" eb="5">
      <t>キタアメリカ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</si>
  <si>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大洋州</t>
    </r>
    <rPh sb="0" eb="3">
      <t>タイヨウシュウ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</si>
  <si>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帝国委任統治区域</t>
    </r>
    <rPh sb="0" eb="2">
      <t>テイコク</t>
    </rPh>
    <rPh sb="2" eb="4">
      <t>イニン</t>
    </rPh>
    <rPh sb="4" eb="6">
      <t>トウチ</t>
    </rPh>
    <rPh sb="6" eb="8">
      <t>クイキ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</si>
  <si>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其の他</t>
    </r>
    <rPh sb="0" eb="1">
      <t>ソ</t>
    </rPh>
    <rPh sb="2" eb="3">
      <t>タ</t>
    </rPh>
    <phoneticPr fontId="2"/>
  </si>
  <si>
    <r>
      <t>3.</t>
    </r>
    <r>
      <rPr>
        <sz val="11"/>
        <color theme="1"/>
        <rFont val="ＭＳ Ｐゴシック"/>
        <family val="2"/>
        <charset val="128"/>
        <scheme val="minor"/>
      </rPr>
      <t>　国別（内地人）</t>
    </r>
    <rPh sb="3" eb="5">
      <t>クニベツ</t>
    </rPh>
    <rPh sb="6" eb="9">
      <t>ナイチジン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</si>
  <si>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支那</t>
    </r>
    <rPh sb="0" eb="1">
      <t>ササ</t>
    </rPh>
    <rPh sb="1" eb="2">
      <t>ナン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</si>
  <si>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仏領印度支那</t>
    </r>
    <rPh sb="0" eb="1">
      <t>フツ</t>
    </rPh>
    <rPh sb="1" eb="2">
      <t>リョウ</t>
    </rPh>
    <rPh sb="2" eb="4">
      <t>インド</t>
    </rPh>
    <rPh sb="4" eb="5">
      <t>シ</t>
    </rPh>
    <rPh sb="5" eb="6">
      <t>イカンゾ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</si>
  <si>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英領印度</t>
    </r>
    <rPh sb="0" eb="2">
      <t>エイリョウ</t>
    </rPh>
    <rPh sb="2" eb="4">
      <t>インド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</si>
  <si>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海峡植民地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</si>
  <si>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蘭領印度</t>
    </r>
    <rPh sb="0" eb="1">
      <t>ラン</t>
    </rPh>
    <rPh sb="1" eb="2">
      <t>リョウ</t>
    </rPh>
    <rPh sb="2" eb="4">
      <t>インド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</si>
  <si>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比律賓</t>
    </r>
    <rPh sb="0" eb="3">
      <t>フィリピン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</si>
  <si>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英吉利</t>
    </r>
    <rPh sb="0" eb="2">
      <t>エイキチ</t>
    </rPh>
    <rPh sb="2" eb="3">
      <t>リ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</si>
  <si>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仏蘭西</t>
    </r>
    <rPh sb="0" eb="3">
      <t>フランス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</si>
  <si>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伊太利</t>
    </r>
    <rPh sb="0" eb="3">
      <t>イタリア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</si>
  <si>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白耳義</t>
    </r>
    <rPh sb="0" eb="2">
      <t>シロミミ</t>
    </rPh>
    <rPh sb="2" eb="3">
      <t>ギ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</si>
  <si>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和蘭</t>
    </r>
    <rPh sb="0" eb="1">
      <t>ワ</t>
    </rPh>
    <rPh sb="1" eb="2">
      <t>ラン</t>
    </rPh>
    <phoneticPr fontId="2"/>
  </si>
  <si>
    <r>
      <rPr>
        <sz val="11"/>
        <color theme="1"/>
        <rFont val="ＭＳ Ｐゴシック"/>
        <family val="3"/>
        <charset val="128"/>
      </rPr>
      <t>瑞典</t>
    </r>
    <rPh sb="0" eb="2">
      <t>スウェーデン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</si>
  <si>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西班牙</t>
    </r>
  </si>
  <si>
    <r>
      <rPr>
        <sz val="11"/>
        <color theme="1"/>
        <rFont val="ＭＳ Ｐゴシック"/>
        <family val="3"/>
        <charset val="128"/>
        <scheme val="minor"/>
      </rPr>
      <t>北米合衆国</t>
    </r>
    <rPh sb="0" eb="2">
      <t>ホクベイ</t>
    </rPh>
    <rPh sb="2" eb="5">
      <t>ガッシュウコク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</si>
  <si>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加奈陀</t>
    </r>
    <rPh sb="0" eb="3">
      <t>カナダ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</si>
  <si>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墨西哥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</si>
  <si>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巴奈馬</t>
    </r>
    <rPh sb="0" eb="3">
      <t>パナマ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</si>
  <si>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伯刺西爾</t>
    </r>
  </si>
  <si>
    <r>
      <rPr>
        <sz val="11"/>
        <color theme="1"/>
        <rFont val="ＭＳ Ｐゴシック"/>
        <family val="2"/>
        <charset val="128"/>
        <scheme val="minor"/>
      </rPr>
      <t>亜爾然丁</t>
    </r>
    <rPh sb="0" eb="1">
      <t>ア</t>
    </rPh>
    <rPh sb="1" eb="2">
      <t>ニ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</si>
  <si>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智利</t>
    </r>
    <rPh sb="0" eb="1">
      <t>トモ</t>
    </rPh>
    <rPh sb="1" eb="2">
      <t>リ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</si>
  <si>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埃及</t>
    </r>
    <rPh sb="0" eb="1">
      <t>ホコリ</t>
    </rPh>
    <rPh sb="1" eb="2">
      <t>オヨ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</si>
  <si>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南阿聯那</t>
    </r>
    <rPh sb="0" eb="1">
      <t>ミナミ</t>
    </rPh>
    <rPh sb="1" eb="2">
      <t>ア</t>
    </rPh>
    <rPh sb="3" eb="4">
      <t>ナ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</si>
  <si>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布哇</t>
    </r>
    <rPh sb="0" eb="2">
      <t>ハワイ</t>
    </rPh>
    <phoneticPr fontId="2"/>
  </si>
  <si>
    <r>
      <t>4</t>
    </r>
    <r>
      <rPr>
        <sz val="11"/>
        <color theme="1"/>
        <rFont val="ＭＳ Ｐゴシック"/>
        <family val="2"/>
        <charset val="128"/>
        <scheme val="minor"/>
      </rPr>
      <t>．　地方別（内地人）</t>
    </r>
    <rPh sb="3" eb="6">
      <t>チホウベツ</t>
    </rPh>
    <rPh sb="7" eb="10">
      <t>ナイチジン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</si>
  <si>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旅順</t>
    </r>
    <rPh sb="0" eb="2">
      <t>タビジュン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</si>
  <si>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金州</t>
    </r>
    <rPh sb="0" eb="1">
      <t>キン</t>
    </rPh>
    <rPh sb="1" eb="2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</si>
  <si>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青島市街</t>
    </r>
    <rPh sb="0" eb="2">
      <t>アオシマ</t>
    </rPh>
    <rPh sb="2" eb="4">
      <t>シガイ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</si>
  <si>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浦潮斯徳領事館内</t>
    </r>
    <rPh sb="4" eb="7">
      <t>リョウジカン</t>
    </rPh>
    <rPh sb="7" eb="8">
      <t>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</si>
  <si>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ペトロパウロフスク領事館管内</t>
    </r>
    <rPh sb="9" eb="12">
      <t>リョウジカン</t>
    </rPh>
    <rPh sb="12" eb="14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</si>
  <si>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ハバロフスク領事館管内</t>
    </r>
    <rPh sb="6" eb="9">
      <t>リョウジカン</t>
    </rPh>
    <rPh sb="9" eb="11">
      <t>カンナイ</t>
    </rPh>
    <phoneticPr fontId="2"/>
  </si>
  <si>
    <r>
      <rPr>
        <sz val="11"/>
        <color theme="1"/>
        <rFont val="ＭＳ Ｐゴシック"/>
        <family val="3"/>
        <charset val="128"/>
      </rPr>
      <t>支那</t>
    </r>
    <rPh sb="0" eb="1">
      <t>シ</t>
    </rPh>
    <rPh sb="1" eb="2">
      <t>ナ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</si>
  <si>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山東鉄道沿線</t>
    </r>
    <rPh sb="0" eb="2">
      <t>サントウ</t>
    </rPh>
    <rPh sb="2" eb="6">
      <t>テツドウエンセン</t>
    </rPh>
    <phoneticPr fontId="2"/>
  </si>
  <si>
    <r>
      <rPr>
        <sz val="11"/>
        <color theme="1"/>
        <rFont val="ＭＳ Ｐゴシック"/>
        <family val="3"/>
        <charset val="128"/>
      </rPr>
      <t>間島総領事館管内</t>
    </r>
    <rPh sb="0" eb="2">
      <t>マジマ</t>
    </rPh>
    <rPh sb="2" eb="3">
      <t>ソウ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</si>
  <si>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龍井村</t>
    </r>
    <rPh sb="0" eb="3">
      <t>タツイムラ</t>
    </rPh>
    <phoneticPr fontId="2"/>
  </si>
  <si>
    <r>
      <rPr>
        <sz val="11"/>
        <color theme="1"/>
        <rFont val="ＭＳ Ｐゴシック"/>
        <family val="3"/>
        <charset val="128"/>
      </rPr>
      <t>局子街分館管内</t>
    </r>
    <rPh sb="0" eb="1">
      <t>キョク</t>
    </rPh>
    <rPh sb="1" eb="2">
      <t>コ</t>
    </rPh>
    <rPh sb="2" eb="3">
      <t>マチ</t>
    </rPh>
    <rPh sb="3" eb="4">
      <t>ブン</t>
    </rPh>
    <rPh sb="4" eb="5">
      <t>カン</t>
    </rPh>
    <rPh sb="5" eb="7">
      <t>カンナイ</t>
    </rPh>
    <phoneticPr fontId="2"/>
  </si>
  <si>
    <r>
      <rPr>
        <sz val="11"/>
        <color theme="1"/>
        <rFont val="ＭＳ Ｐゴシック"/>
        <family val="3"/>
        <charset val="128"/>
      </rPr>
      <t>頭道溝分館管内</t>
    </r>
    <rPh sb="0" eb="1">
      <t>アタマ</t>
    </rPh>
    <rPh sb="1" eb="2">
      <t>ミチ</t>
    </rPh>
    <rPh sb="2" eb="3">
      <t>ミゾ</t>
    </rPh>
    <rPh sb="3" eb="4">
      <t>ブン</t>
    </rPh>
    <rPh sb="4" eb="5">
      <t>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</si>
  <si>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安東領事館管内及鉄道附属地</t>
    </r>
    <rPh sb="4" eb="5">
      <t>カン</t>
    </rPh>
    <phoneticPr fontId="2"/>
  </si>
  <si>
    <r>
      <rPr>
        <sz val="11"/>
        <color theme="1"/>
        <rFont val="ＭＳ Ｐゴシック"/>
        <family val="3"/>
        <charset val="128"/>
      </rPr>
      <t>通化分館管内</t>
    </r>
    <rPh sb="0" eb="1">
      <t>トオ</t>
    </rPh>
    <rPh sb="1" eb="2">
      <t>カ</t>
    </rPh>
    <rPh sb="2" eb="4">
      <t>ブンカン</t>
    </rPh>
    <rPh sb="4" eb="6">
      <t>カンナイ</t>
    </rPh>
    <phoneticPr fontId="2"/>
  </si>
  <si>
    <r>
      <rPr>
        <sz val="11"/>
        <color theme="1"/>
        <rFont val="ＭＳ Ｐゴシック"/>
        <family val="3"/>
        <charset val="128"/>
      </rPr>
      <t>奉天総領事館管内及鉄道附属地</t>
    </r>
    <rPh sb="8" eb="9">
      <t>オヨ</t>
    </rPh>
    <rPh sb="9" eb="14">
      <t>テツドウフゾクチ</t>
    </rPh>
    <phoneticPr fontId="2"/>
  </si>
  <si>
    <r>
      <rPr>
        <sz val="11"/>
        <color theme="1"/>
        <rFont val="ＭＳ Ｐゴシック"/>
        <family val="3"/>
        <charset val="128"/>
      </rPr>
      <t>本渓湖縣</t>
    </r>
    <rPh sb="0" eb="1">
      <t>ホン</t>
    </rPh>
    <rPh sb="1" eb="2">
      <t>タニ</t>
    </rPh>
    <rPh sb="2" eb="3">
      <t>ミズウミ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</si>
  <si>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撫順縣</t>
    </r>
    <rPh sb="0" eb="1">
      <t>ブ</t>
    </rPh>
    <phoneticPr fontId="2"/>
  </si>
  <si>
    <r>
      <rPr>
        <sz val="11"/>
        <color theme="1"/>
        <rFont val="ＭＳ Ｐゴシック"/>
        <family val="3"/>
        <charset val="128"/>
      </rPr>
      <t>其の他</t>
    </r>
    <rPh sb="0" eb="1">
      <t>ソ</t>
    </rPh>
    <rPh sb="2" eb="3">
      <t>タ</t>
    </rPh>
    <phoneticPr fontId="2"/>
  </si>
  <si>
    <r>
      <rPr>
        <sz val="11"/>
        <color theme="1"/>
        <rFont val="ＭＳ Ｐゴシック"/>
        <family val="3"/>
        <charset val="128"/>
      </rPr>
      <t>新民府分館管内</t>
    </r>
    <rPh sb="0" eb="1">
      <t>シン</t>
    </rPh>
    <rPh sb="2" eb="3">
      <t>フ</t>
    </rPh>
    <rPh sb="3" eb="5">
      <t>ブンカン</t>
    </rPh>
    <rPh sb="5" eb="7">
      <t>カンナイ</t>
    </rPh>
    <phoneticPr fontId="2"/>
  </si>
  <si>
    <r>
      <rPr>
        <sz val="11"/>
        <color theme="1"/>
        <rFont val="ＭＳ Ｐゴシック"/>
        <family val="3"/>
        <charset val="128"/>
      </rPr>
      <t>鄭家屯領事館管内</t>
    </r>
    <rPh sb="3" eb="8">
      <t>リョウジカンカンナイ</t>
    </rPh>
    <phoneticPr fontId="2"/>
  </si>
  <si>
    <r>
      <rPr>
        <sz val="11"/>
        <color theme="1"/>
        <rFont val="ＭＳ Ｐゴシック"/>
        <family val="3"/>
        <charset val="128"/>
      </rPr>
      <t>牛荘領事館管内及鉄道附属地</t>
    </r>
    <rPh sb="0" eb="1">
      <t>ウシ</t>
    </rPh>
    <rPh sb="1" eb="2">
      <t>ショウ</t>
    </rPh>
    <rPh sb="2" eb="5">
      <t>リョウジカン</t>
    </rPh>
    <rPh sb="5" eb="7">
      <t>カンナイ</t>
    </rPh>
    <rPh sb="7" eb="8">
      <t>キュウ</t>
    </rPh>
    <rPh sb="8" eb="10">
      <t>テツドウ</t>
    </rPh>
    <rPh sb="10" eb="12">
      <t>フゾク</t>
    </rPh>
    <rPh sb="12" eb="13">
      <t>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</si>
  <si>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遼陽事館管内及鉄道附属地</t>
    </r>
    <rPh sb="0" eb="2">
      <t>リョウヨウ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</si>
  <si>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遼陽縣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</si>
  <si>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鐵嶺領事館管内及鉄道附属地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</si>
  <si>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掏鹿分館管内</t>
    </r>
    <rPh sb="1" eb="2">
      <t>シカ</t>
    </rPh>
    <rPh sb="2" eb="3">
      <t>ワ</t>
    </rPh>
    <rPh sb="3" eb="4">
      <t>カン</t>
    </rPh>
    <rPh sb="4" eb="6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</si>
  <si>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海龍分館管内</t>
    </r>
    <rPh sb="0" eb="1">
      <t>ウミ</t>
    </rPh>
    <rPh sb="1" eb="2">
      <t>タツ</t>
    </rPh>
    <rPh sb="2" eb="3">
      <t>ワ</t>
    </rPh>
    <rPh sb="3" eb="4">
      <t>カン</t>
    </rPh>
    <rPh sb="4" eb="6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</si>
  <si>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長春領事館管内及鉄道附属地</t>
    </r>
    <rPh sb="0" eb="2">
      <t>ナガハル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</si>
  <si>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農安分館管内</t>
    </r>
    <rPh sb="0" eb="1">
      <t>ノウ</t>
    </rPh>
    <rPh sb="1" eb="2">
      <t>アン</t>
    </rPh>
    <rPh sb="2" eb="3">
      <t>ブン</t>
    </rPh>
    <rPh sb="3" eb="4">
      <t>カン</t>
    </rPh>
    <rPh sb="4" eb="6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</si>
  <si>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吉林総領事館管内</t>
    </r>
    <rPh sb="0" eb="1">
      <t>キチ</t>
    </rPh>
    <rPh sb="1" eb="2">
      <t>ハヤシ</t>
    </rPh>
    <rPh sb="2" eb="8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</si>
  <si>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哈爾濱総領事館管内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</si>
  <si>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斉々哈爾領事館管内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</si>
  <si>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赤嶺領事館管内</t>
    </r>
    <rPh sb="0" eb="2">
      <t>アカミネ</t>
    </rPh>
    <phoneticPr fontId="2"/>
  </si>
  <si>
    <r>
      <rPr>
        <sz val="11"/>
        <color theme="1"/>
        <rFont val="ＭＳ Ｐゴシック"/>
        <family val="3"/>
        <charset val="128"/>
      </rPr>
      <t>天津総領事館管内</t>
    </r>
    <rPh sb="0" eb="2">
      <t>テンツ</t>
    </rPh>
    <phoneticPr fontId="2"/>
  </si>
  <si>
    <r>
      <rPr>
        <sz val="11"/>
        <color theme="1"/>
        <rFont val="ＭＳ Ｐゴシック"/>
        <family val="3"/>
        <charset val="128"/>
      </rPr>
      <t>北京</t>
    </r>
    <rPh sb="0" eb="2">
      <t>ペキン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</si>
  <si>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済南総領事館管内</t>
    </r>
    <rPh sb="0" eb="1">
      <t>スミ</t>
    </rPh>
    <rPh sb="1" eb="2">
      <t>ミナミ</t>
    </rPh>
    <rPh sb="2" eb="8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</si>
  <si>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芝罘領事館管内</t>
    </r>
    <rPh sb="0" eb="1">
      <t>シバ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</si>
  <si>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上海総領事館管内</t>
    </r>
    <rPh sb="0" eb="2">
      <t>シャンハイ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</si>
  <si>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蘇州領事館管内</t>
    </r>
    <rPh sb="0" eb="2">
      <t>ソシュウ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</si>
  <si>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</si>
  <si>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南京領事館管内</t>
    </r>
    <rPh sb="0" eb="2">
      <t>ナンキン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</si>
  <si>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九江総領事館管内</t>
    </r>
    <rPh sb="0" eb="1">
      <t>キュウ</t>
    </rPh>
    <rPh sb="1" eb="2">
      <t>エ</t>
    </rPh>
    <rPh sb="2" eb="6">
      <t>ソウリョウジカン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</si>
  <si>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漢口総領事館管内</t>
    </r>
    <rPh sb="0" eb="1">
      <t>カン</t>
    </rPh>
    <rPh sb="1" eb="2">
      <t>クチ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</si>
  <si>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長沙領事館管内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</si>
  <si>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沙市領事館管内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</si>
  <si>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重慶領事館管内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</si>
  <si>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成都総領事館管内</t>
    </r>
    <rPh sb="0" eb="2">
      <t>セイト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</si>
  <si>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福州総領事館管内</t>
    </r>
    <rPh sb="0" eb="1">
      <t>フク</t>
    </rPh>
    <rPh sb="1" eb="2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</si>
  <si>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宜昌領事館管内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</si>
  <si>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汕頭領事館管内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</si>
  <si>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広東総領事館管内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</si>
  <si>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雲南領事館管内</t>
    </r>
    <rPh sb="0" eb="1">
      <t>クモ</t>
    </rPh>
    <rPh sb="1" eb="2">
      <t>ミナミ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</si>
  <si>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仏領印度支那</t>
    </r>
    <rPh sb="2" eb="4">
      <t>インド</t>
    </rPh>
    <rPh sb="4" eb="5">
      <t>シ</t>
    </rPh>
    <rPh sb="5" eb="6">
      <t>ナ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</si>
  <si>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英領印度</t>
    </r>
    <rPh sb="0" eb="4">
      <t>エイリョウインド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</si>
  <si>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カルカッタ総領事館内</t>
    </r>
    <rPh sb="5" eb="6">
      <t>ソウ</t>
    </rPh>
    <rPh sb="6" eb="10">
      <t>リョウジカンナイ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</si>
  <si>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孟買領事館管内</t>
    </r>
    <rPh sb="2" eb="5">
      <t>リョウジカン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</si>
  <si>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ジョホール州</t>
    </r>
    <rPh sb="5" eb="6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</si>
  <si>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馬来聯邦</t>
    </r>
    <rPh sb="0" eb="1">
      <t>ウマ</t>
    </rPh>
    <rPh sb="1" eb="2">
      <t>ク</t>
    </rPh>
    <rPh sb="3" eb="4">
      <t>クニ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</si>
  <si>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蘭領印度</t>
    </r>
    <rPh sb="0" eb="4">
      <t>ランリョウインド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</si>
  <si>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バタビヤ総領事館管内</t>
    </r>
    <rPh sb="4" eb="8">
      <t>ソウリョウジカン</t>
    </rPh>
    <rPh sb="8" eb="10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</si>
  <si>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スラバヤ領事館管内</t>
    </r>
    <rPh sb="4" eb="7">
      <t>リョウジカン</t>
    </rPh>
    <rPh sb="7" eb="9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</si>
  <si>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倫敦総領事館管内</t>
    </r>
    <rPh sb="0" eb="2">
      <t>ロンドン</t>
    </rPh>
    <rPh sb="2" eb="6">
      <t>ソウリョウジカン</t>
    </rPh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</si>
  <si>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リバプール領事館内</t>
    </r>
    <rPh sb="5" eb="9">
      <t>リョウジカンナイ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</si>
  <si>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仏蘭西</t>
    </r>
    <rPh sb="0" eb="3">
      <t>フランス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</si>
  <si>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巴里</t>
    </r>
    <rPh sb="0" eb="2">
      <t>パリ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</si>
  <si>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馬耳塞領事館内</t>
    </r>
    <rPh sb="0" eb="1">
      <t>ウマ</t>
    </rPh>
    <rPh sb="1" eb="2">
      <t>ミミ</t>
    </rPh>
    <rPh sb="2" eb="3">
      <t>トリデ</t>
    </rPh>
    <rPh sb="3" eb="7">
      <t>リョウジカンナイ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</si>
  <si>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里昂領事館内</t>
    </r>
    <rPh sb="2" eb="6">
      <t>リョウジカンナイ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</si>
  <si>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獨逸</t>
    </r>
    <rPh sb="0" eb="1">
      <t>ドク</t>
    </rPh>
    <rPh sb="1" eb="2">
      <t>イツ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</si>
  <si>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白耳義</t>
    </r>
    <rPh sb="0" eb="1">
      <t>シロ</t>
    </rPh>
    <rPh sb="1" eb="2">
      <t>ミミ</t>
    </rPh>
    <rPh sb="2" eb="3">
      <t>ギ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</si>
  <si>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北米合衆国</t>
    </r>
    <rPh sb="0" eb="2">
      <t>ホクベイ</t>
    </rPh>
    <rPh sb="2" eb="5">
      <t>ガッシュウコク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</si>
  <si>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ロスアンゼルス領事館管内</t>
    </r>
    <rPh sb="7" eb="12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</si>
  <si>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カリフォルニア南部</t>
    </r>
    <rPh sb="7" eb="9">
      <t>ナンブ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</si>
  <si>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アリゾナ州</t>
    </r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</si>
  <si>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桑港総領事館管内</t>
    </r>
    <rPh sb="2" eb="3">
      <t>ソウ</t>
    </rPh>
    <rPh sb="7" eb="8">
      <t>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</si>
  <si>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カリフォルニア州北部</t>
    </r>
    <rPh sb="8" eb="10">
      <t>ホクブ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</si>
  <si>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コロラド州ユタ州</t>
    </r>
    <rPh sb="4" eb="5">
      <t>シュウ</t>
    </rPh>
    <rPh sb="7" eb="8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</si>
  <si>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ユタ州</t>
    </r>
    <rPh sb="2" eb="3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</si>
  <si>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ネバダ州</t>
    </r>
    <rPh sb="3" eb="4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</si>
  <si>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シアトル領事館管内</t>
    </r>
    <rPh sb="4" eb="9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</si>
  <si>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ポートランド領事館管内</t>
    </r>
    <rPh sb="6" eb="11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</si>
  <si>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紐育総領事館管内</t>
    </r>
    <rPh sb="2" eb="8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</si>
  <si>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シカゴ領事館管内</t>
    </r>
    <rPh sb="3" eb="8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</si>
  <si>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イリノイ州</t>
    </r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</si>
  <si>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ネブラスカ州</t>
    </r>
    <rPh sb="5" eb="6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</si>
  <si>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テキサス州</t>
    </r>
    <rPh sb="4" eb="5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</si>
  <si>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加奈陀</t>
    </r>
    <rPh sb="0" eb="3">
      <t>カナダ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</si>
  <si>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晩香坡領事館管内</t>
    </r>
    <rPh sb="3" eb="8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</si>
  <si>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コロンビア州</t>
    </r>
    <rPh sb="5" eb="6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</si>
  <si>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アルバータ州</t>
    </r>
    <rPh sb="5" eb="6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</si>
  <si>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オタワ総領事館管内</t>
    </r>
    <rPh sb="3" eb="7">
      <t>ソウリョウジカン</t>
    </rPh>
    <rPh sb="7" eb="9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</si>
  <si>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墨西哥</t>
    </r>
  </si>
  <si>
    <r>
      <rPr>
        <sz val="11"/>
        <color theme="1"/>
        <rFont val="ＭＳ Ｐゴシック"/>
        <family val="3"/>
        <charset val="128"/>
        <scheme val="minor"/>
      </rPr>
      <t>墨西哥市</t>
    </r>
    <rPh sb="3" eb="4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</si>
  <si>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ソノラ州</t>
    </r>
    <rPh sb="3" eb="4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</si>
  <si>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巴奈馬市</t>
    </r>
    <rPh sb="0" eb="3">
      <t>パナマ</t>
    </rPh>
    <rPh sb="3" eb="4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</si>
  <si>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南亜米利加</t>
    </r>
    <rPh sb="0" eb="5">
      <t>ミナミアメリカ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</si>
  <si>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サンパウロ総領事館管内</t>
    </r>
    <rPh sb="5" eb="11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</si>
  <si>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リオデジャネイロ領事館管内</t>
    </r>
    <rPh sb="8" eb="13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</si>
  <si>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亜爾然丁</t>
    </r>
  </si>
  <si>
    <r>
      <rPr>
        <sz val="11"/>
        <color theme="1"/>
        <rFont val="ＭＳ Ｐゴシック"/>
        <family val="2"/>
        <charset val="128"/>
        <scheme val="minor"/>
      </rPr>
      <t>秘露</t>
    </r>
    <rPh sb="0" eb="1">
      <t>ヒ</t>
    </rPh>
    <rPh sb="1" eb="2">
      <t>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</si>
  <si>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ボリビア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</si>
  <si>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南阿聯邦</t>
    </r>
    <rPh sb="0" eb="1">
      <t>ミナミ</t>
    </rPh>
    <rPh sb="1" eb="2">
      <t>ア</t>
    </rPh>
    <rPh sb="3" eb="4">
      <t>クニ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</si>
  <si>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帝国委任統治区域</t>
    </r>
    <rPh sb="0" eb="8">
      <t>テイコクイニントウチクイキ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</si>
  <si>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ホノルル市</t>
    </r>
    <rPh sb="4" eb="5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</si>
  <si>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オアフ島（ホノルル市を除く）</t>
    </r>
    <rPh sb="3" eb="4">
      <t>トウ</t>
    </rPh>
    <rPh sb="9" eb="10">
      <t>シ</t>
    </rPh>
    <rPh sb="11" eb="12">
      <t>ノゾ</t>
    </rPh>
    <phoneticPr fontId="2"/>
  </si>
  <si>
    <r>
      <t xml:space="preserve">44 </t>
    </r>
    <r>
      <rPr>
        <sz val="11"/>
        <color theme="1"/>
        <rFont val="ＭＳ Ｐゴシック"/>
        <family val="3"/>
        <charset val="128"/>
        <scheme val="minor"/>
      </rPr>
      <t>外国在留本邦人及男女別/</t>
    </r>
    <r>
      <rPr>
        <sz val="11"/>
        <color theme="1"/>
        <rFont val="Arial"/>
        <family val="2"/>
      </rPr>
      <t xml:space="preserve">45 </t>
    </r>
    <r>
      <rPr>
        <sz val="11"/>
        <color theme="1"/>
        <rFont val="ＭＳ Ｐゴシック"/>
        <family val="2"/>
        <charset val="128"/>
      </rPr>
      <t>在留本邦人戸男女別　</t>
    </r>
    <rPh sb="3" eb="5">
      <t>ガイコク</t>
    </rPh>
    <rPh sb="5" eb="7">
      <t>ザイリュウ</t>
    </rPh>
    <rPh sb="7" eb="8">
      <t>ホン</t>
    </rPh>
    <rPh sb="8" eb="10">
      <t>ホウジン</t>
    </rPh>
    <rPh sb="10" eb="11">
      <t>オヨ</t>
    </rPh>
    <rPh sb="11" eb="13">
      <t>ダンジョ</t>
    </rPh>
    <rPh sb="13" eb="14">
      <t>ベツ</t>
    </rPh>
    <phoneticPr fontId="2"/>
  </si>
  <si>
    <r>
      <t>46</t>
    </r>
    <r>
      <rPr>
        <sz val="11"/>
        <color theme="1"/>
        <rFont val="ＭＳ Ｐゴシック"/>
        <family val="3"/>
        <charset val="128"/>
        <scheme val="minor"/>
      </rPr>
      <t>　外国在留内地人　</t>
    </r>
    <rPh sb="3" eb="5">
      <t>ガイコク</t>
    </rPh>
    <rPh sb="5" eb="7">
      <t>ザイリュウ</t>
    </rPh>
    <rPh sb="7" eb="10">
      <t>ナイチジン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</si>
  <si>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11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4" eb="5">
      <t>ネン</t>
    </rPh>
    <rPh sb="6" eb="7">
      <t>ガツ</t>
    </rPh>
    <rPh sb="9" eb="10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</si>
  <si>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州、国、地方</t>
    </r>
    <rPh sb="0" eb="1">
      <t>シュウ</t>
    </rPh>
    <rPh sb="2" eb="3">
      <t>クニ</t>
    </rPh>
    <rPh sb="4" eb="6">
      <t>チホウ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</si>
  <si>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五大州別</t>
    </r>
    <rPh sb="0" eb="2">
      <t>ゴダイ</t>
    </rPh>
    <rPh sb="2" eb="3">
      <t>シュウ</t>
    </rPh>
    <rPh sb="3" eb="4">
      <t>ベツ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</si>
  <si>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国別</t>
    </r>
    <rPh sb="0" eb="2">
      <t>クニベツ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</si>
  <si>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墺地利</t>
    </r>
    <phoneticPr fontId="2"/>
  </si>
  <si>
    <r>
      <rPr>
        <sz val="11"/>
        <rFont val="ＭＳ Ｐゴシック"/>
        <family val="2"/>
        <charset val="128"/>
        <scheme val="minor"/>
      </rPr>
      <t>匈牙利</t>
    </r>
    <rPh sb="1" eb="2">
      <t>キバ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</si>
  <si>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羅馬尼亜</t>
    </r>
    <rPh sb="0" eb="4">
      <t>ルーマニア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</si>
  <si>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丁抹</t>
    </r>
    <rPh sb="0" eb="2">
      <t>デンマーク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</si>
  <si>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芬蘭</t>
    </r>
    <rPh sb="1" eb="2">
      <t>ラン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</si>
  <si>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波蘭</t>
    </r>
    <rPh sb="0" eb="1">
      <t>ナミ</t>
    </rPh>
    <rPh sb="1" eb="2">
      <t>ラン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</si>
  <si>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エストニア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</si>
  <si>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チェコスロバキア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</si>
  <si>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土耳其</t>
    </r>
    <rPh sb="0" eb="1">
      <t>ツチ</t>
    </rPh>
    <rPh sb="1" eb="2">
      <t>ミミ</t>
    </rPh>
    <rPh sb="2" eb="3">
      <t>ソ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</si>
  <si>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玖馬</t>
    </r>
    <rPh sb="1" eb="2">
      <t>ウマ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</si>
  <si>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鳥爾奎</t>
    </r>
    <rPh sb="0" eb="1">
      <t>トリ</t>
    </rPh>
    <rPh sb="1" eb="2">
      <t>ニ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</si>
  <si>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芭刺奎</t>
    </r>
    <rPh sb="0" eb="1">
      <t>バ</t>
    </rPh>
    <rPh sb="1" eb="2">
      <t>シ</t>
    </rPh>
    <rPh sb="2" eb="3">
      <t>ケ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</si>
  <si>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地方別</t>
    </r>
    <rPh sb="0" eb="3">
      <t>チホウベツ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</si>
  <si>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普蘭店</t>
    </r>
    <rPh sb="0" eb="1">
      <t>フ</t>
    </rPh>
    <rPh sb="1" eb="2">
      <t>ラン</t>
    </rPh>
    <rPh sb="2" eb="3">
      <t>テン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</si>
  <si>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貔子窩</t>
    </r>
    <rPh sb="1" eb="2">
      <t>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</si>
  <si>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二番河ラズドリノエシコドワ</t>
    </r>
    <rPh sb="0" eb="2">
      <t>ニバン</t>
    </rPh>
    <rPh sb="2" eb="3">
      <t>カワ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</si>
  <si>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スパスコエ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</si>
  <si>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ニコリスク領事館管内</t>
    </r>
    <rPh sb="5" eb="10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</si>
  <si>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ニコリスク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</si>
  <si>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グロデコオ及ムチナヤ</t>
    </r>
    <rPh sb="5" eb="6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</si>
  <si>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ペトロパウロフスク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</si>
  <si>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北樺太</t>
    </r>
    <rPh sb="0" eb="1">
      <t>キタ</t>
    </rPh>
    <rPh sb="1" eb="3">
      <t>カラフト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</si>
  <si>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亜港</t>
    </r>
    <rPh sb="0" eb="1">
      <t>ア</t>
    </rPh>
    <rPh sb="1" eb="2">
      <t>ミナト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</si>
  <si>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ニコラエウスク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</si>
  <si>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デカストリ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</si>
  <si>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間島総領事館警察署管内</t>
    </r>
    <rPh sb="0" eb="2">
      <t>マジマ</t>
    </rPh>
    <rPh sb="2" eb="6">
      <t>ソウリョウジカン</t>
    </rPh>
    <rPh sb="6" eb="11">
      <t>ケイサツショカンナイ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</si>
  <si>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局市街分館管内</t>
    </r>
    <rPh sb="0" eb="2">
      <t>キョクシ</t>
    </rPh>
    <rPh sb="2" eb="3">
      <t>マチ</t>
    </rPh>
    <rPh sb="3" eb="7">
      <t>ブンカンカンナイ</t>
    </rPh>
    <phoneticPr fontId="2"/>
  </si>
  <si>
    <r>
      <rPr>
        <sz val="11"/>
        <color theme="1"/>
        <rFont val="ＭＳ Ｐゴシック"/>
        <family val="3"/>
        <charset val="128"/>
      </rPr>
      <t>琿春分館管内</t>
    </r>
    <rPh sb="1" eb="2">
      <t>ハル</t>
    </rPh>
    <rPh sb="2" eb="6">
      <t>ブンカンカンナイ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</si>
  <si>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安東領事館管内</t>
    </r>
    <rPh sb="4" eb="5">
      <t>カン</t>
    </rPh>
    <phoneticPr fontId="2"/>
  </si>
  <si>
    <r>
      <rPr>
        <sz val="11"/>
        <color theme="1"/>
        <rFont val="ＭＳ Ｐゴシック"/>
        <family val="3"/>
        <charset val="128"/>
      </rPr>
      <t>牛荘領事館管内</t>
    </r>
    <rPh sb="0" eb="1">
      <t>ウシ</t>
    </rPh>
    <rPh sb="1" eb="2">
      <t>ショウ</t>
    </rPh>
    <rPh sb="2" eb="5">
      <t>リョウジカン</t>
    </rPh>
    <rPh sb="5" eb="7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</si>
  <si>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営口</t>
    </r>
    <rPh sb="0" eb="2">
      <t>エイコウ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</si>
  <si>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大石橋</t>
    </r>
    <rPh sb="0" eb="3">
      <t>オオイシバシ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</si>
  <si>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瓦房店</t>
    </r>
  </si>
  <si>
    <r>
      <rPr>
        <sz val="11"/>
        <color theme="1"/>
        <rFont val="ＭＳ Ｐゴシック"/>
        <family val="3"/>
        <charset val="128"/>
      </rPr>
      <t>奉天総領事館管内</t>
    </r>
    <rPh sb="0" eb="2">
      <t>ホウテン</t>
    </rPh>
    <rPh sb="2" eb="8">
      <t>ソウリョウジカンカンナイ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</si>
  <si>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撫順</t>
    </r>
    <rPh sb="0" eb="1">
      <t>ブ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</si>
  <si>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興京</t>
    </r>
    <rPh sb="0" eb="1">
      <t>コウ</t>
    </rPh>
    <rPh sb="1" eb="2">
      <t>キョウ</t>
    </rPh>
    <phoneticPr fontId="2"/>
  </si>
  <si>
    <r>
      <rPr>
        <sz val="11"/>
        <color theme="1"/>
        <rFont val="ＭＳ Ｐゴシック"/>
        <family val="3"/>
        <charset val="128"/>
      </rPr>
      <t>通貨分館管内</t>
    </r>
    <rPh sb="0" eb="6">
      <t>ツウカブンカンカンナイ</t>
    </rPh>
    <phoneticPr fontId="2"/>
  </si>
  <si>
    <r>
      <rPr>
        <sz val="11"/>
        <color theme="1"/>
        <rFont val="ＭＳ Ｐゴシック"/>
        <family val="3"/>
        <charset val="128"/>
      </rPr>
      <t>新民府</t>
    </r>
    <rPh sb="0" eb="1">
      <t>シン</t>
    </rPh>
    <rPh sb="2" eb="3">
      <t>フ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</si>
  <si>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遼陽事館管内</t>
    </r>
    <rPh sb="0" eb="2">
      <t>リョウヨウ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</si>
  <si>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鐵嶺領事館管内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</si>
  <si>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長春領事館管内</t>
    </r>
    <rPh sb="0" eb="2">
      <t>ナガハル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</si>
  <si>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満州里領事館管内</t>
    </r>
    <rPh sb="0" eb="2">
      <t>マンシュウ</t>
    </rPh>
    <rPh sb="2" eb="3">
      <t>サト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</si>
  <si>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赤峰領事館管内</t>
    </r>
    <rPh sb="0" eb="2">
      <t>アカミネ</t>
    </rPh>
    <rPh sb="2" eb="5">
      <t>リョウジカン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</si>
  <si>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張家口総領事館管内</t>
    </r>
    <rPh sb="0" eb="1">
      <t>ハ</t>
    </rPh>
    <rPh sb="1" eb="2">
      <t>イエ</t>
    </rPh>
    <rPh sb="2" eb="3">
      <t>グチ</t>
    </rPh>
    <rPh sb="3" eb="9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</si>
  <si>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天津総領事館管内</t>
    </r>
    <rPh sb="0" eb="2">
      <t>テンツ</t>
    </rPh>
    <rPh sb="2" eb="8">
      <t>ソウリョウジカンカンナイ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</si>
  <si>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蕪湖領事館管内</t>
    </r>
    <rPh sb="1" eb="2">
      <t>ミズウミ</t>
    </rPh>
    <rPh sb="2" eb="7">
      <t>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</si>
  <si>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香港総領事館管内</t>
    </r>
    <rPh sb="0" eb="2">
      <t>ホンコン</t>
    </rPh>
    <rPh sb="2" eb="8">
      <t>ソウリョウジカンカンナイ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</si>
  <si>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コロンボ領事館管内</t>
    </r>
    <rPh sb="4" eb="9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</si>
  <si>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リバプール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</si>
  <si>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伯林</t>
    </r>
    <rPh sb="0" eb="1">
      <t>ハク</t>
    </rPh>
    <rPh sb="1" eb="2">
      <t>ハヤシ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</si>
  <si>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漢堡其他</t>
    </r>
    <rPh sb="2" eb="3">
      <t>ソ</t>
    </rPh>
    <rPh sb="3" eb="4">
      <t>タ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</si>
  <si>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里昂</t>
    </r>
  </si>
  <si>
    <r>
      <rPr>
        <sz val="11"/>
        <color theme="1"/>
        <rFont val="ＭＳ Ｐゴシック"/>
        <family val="2"/>
        <charset val="128"/>
        <scheme val="minor"/>
      </rPr>
      <t>馬耳塞</t>
    </r>
  </si>
  <si>
    <r>
      <rPr>
        <sz val="11"/>
        <color theme="1"/>
        <rFont val="ＭＳ Ｐゴシック"/>
        <family val="2"/>
        <charset val="128"/>
        <scheme val="minor"/>
      </rPr>
      <t>ブリュッセル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</si>
  <si>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アンベルス其他</t>
    </r>
    <rPh sb="5" eb="6">
      <t>ソ</t>
    </rPh>
    <rPh sb="6" eb="7">
      <t>タ</t>
    </rPh>
    <phoneticPr fontId="2"/>
  </si>
  <si>
    <r>
      <rPr>
        <sz val="11"/>
        <rFont val="ＭＳ Ｐゴシック"/>
        <family val="3"/>
        <charset val="128"/>
      </rPr>
      <t>瑞西</t>
    </r>
    <rPh sb="0" eb="2">
      <t>スイス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</si>
  <si>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墺太利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</si>
  <si>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羅馬尼亜</t>
    </r>
    <rPh sb="0" eb="4">
      <t>ルーマニア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</si>
  <si>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瑞典</t>
    </r>
    <rPh sb="0" eb="1">
      <t>ズイ</t>
    </rPh>
    <rPh sb="1" eb="2">
      <t>テン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</si>
  <si>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丁抹</t>
    </r>
    <rPh sb="0" eb="2">
      <t>デンマークマツ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</si>
  <si>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ポートランド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</si>
  <si>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市俄古領事館内</t>
    </r>
    <rPh sb="0" eb="1">
      <t>イチ</t>
    </rPh>
    <rPh sb="2" eb="3">
      <t>フル</t>
    </rPh>
    <rPh sb="3" eb="7">
      <t>リョウジカンナイ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</si>
  <si>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オタワ総領事館管内</t>
    </r>
    <rPh sb="3" eb="9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</si>
  <si>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聯邦区</t>
    </r>
    <rPh sb="2" eb="3">
      <t>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</si>
  <si>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下加州</t>
    </r>
    <rPh sb="0" eb="1">
      <t>シタ</t>
    </rPh>
    <rPh sb="1" eb="2">
      <t>クワ</t>
    </rPh>
    <rPh sb="2" eb="3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</si>
  <si>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パナマ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</si>
  <si>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パウルー領事館管内</t>
    </r>
    <rPh sb="4" eb="9">
      <t>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</si>
  <si>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4" eb="5">
      <t>ネン</t>
    </rPh>
    <rPh sb="6" eb="7">
      <t>ガツ</t>
    </rPh>
    <rPh sb="9" eb="10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</si>
  <si>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ニコリスクウスリーキー市</t>
    </r>
    <rPh sb="11" eb="12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</si>
  <si>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亜港</t>
    </r>
    <rPh sb="0" eb="1">
      <t>ア</t>
    </rPh>
    <rPh sb="1" eb="2">
      <t>ミナト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</si>
  <si>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ルイコク其他</t>
    </r>
    <rPh sb="4" eb="5">
      <t>ソ</t>
    </rPh>
    <rPh sb="5" eb="6">
      <t>タ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</si>
  <si>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ニコラエフスク</t>
    </r>
    <phoneticPr fontId="2"/>
  </si>
  <si>
    <r>
      <rPr>
        <sz val="11"/>
        <color theme="1"/>
        <rFont val="ＭＳ Ｐゴシック"/>
        <family val="3"/>
        <charset val="128"/>
      </rPr>
      <t>百草溝分館管内</t>
    </r>
    <rPh sb="0" eb="1">
      <t>ヒャク</t>
    </rPh>
    <rPh sb="1" eb="2">
      <t>クサ</t>
    </rPh>
    <rPh sb="2" eb="3">
      <t>ミゾ</t>
    </rPh>
    <rPh sb="3" eb="7">
      <t>ブンカンカンナイ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</si>
  <si>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葡萄牙</t>
    </r>
    <rPh sb="0" eb="2">
      <t>ブドウ</t>
    </rPh>
    <rPh sb="2" eb="3">
      <t>キバ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</si>
  <si>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市俄古領事館管内</t>
    </r>
    <rPh sb="0" eb="1">
      <t>イチ</t>
    </rPh>
    <rPh sb="2" eb="3">
      <t>フル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</si>
  <si>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紐育総領事館管内（対象</t>
    </r>
    <r>
      <rPr>
        <sz val="11"/>
        <color theme="1"/>
        <rFont val="Arial"/>
        <family val="2"/>
      </rPr>
      <t>11</t>
    </r>
    <r>
      <rPr>
        <sz val="11"/>
        <color theme="1"/>
        <rFont val="ＭＳ Ｐゴシック"/>
        <family val="2"/>
        <charset val="128"/>
        <scheme val="minor"/>
      </rPr>
      <t>年）</t>
    </r>
    <rPh sb="2" eb="8">
      <t>ソウリョウジカンカンナイ</t>
    </rPh>
    <rPh sb="9" eb="11">
      <t>タイショウ</t>
    </rPh>
    <rPh sb="13" eb="14">
      <t>ネン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</si>
  <si>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ニューオルレアンス領事館内</t>
    </r>
    <rPh sb="9" eb="13">
      <t>リョウジカンナイ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</si>
  <si>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聯邦区及附近</t>
    </r>
    <rPh sb="2" eb="3">
      <t>ク</t>
    </rPh>
    <rPh sb="3" eb="4">
      <t>オヨ</t>
    </rPh>
    <rPh sb="4" eb="6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</si>
  <si>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低加州</t>
    </r>
    <rPh sb="0" eb="1">
      <t>テイ</t>
    </rPh>
    <rPh sb="1" eb="2">
      <t>クワ</t>
    </rPh>
    <rPh sb="2" eb="3">
      <t>シュウ</t>
    </rPh>
    <phoneticPr fontId="2"/>
  </si>
  <si>
    <r>
      <t>47</t>
    </r>
    <r>
      <rPr>
        <sz val="11"/>
        <color theme="1"/>
        <rFont val="ＭＳ Ｐゴシック"/>
        <family val="3"/>
        <charset val="128"/>
        <scheme val="minor"/>
      </rPr>
      <t>　外国在留内地人　</t>
    </r>
    <rPh sb="3" eb="5">
      <t>ガイコク</t>
    </rPh>
    <rPh sb="5" eb="7">
      <t>ザイリュウ</t>
    </rPh>
    <rPh sb="7" eb="10">
      <t>ナイチジン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</si>
  <si>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4" eb="5">
      <t>ネン</t>
    </rPh>
    <rPh sb="6" eb="7">
      <t>ガツ</t>
    </rPh>
    <rPh sb="9" eb="10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</si>
  <si>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英領ボルネオ</t>
    </r>
    <rPh sb="0" eb="2">
      <t>エイリョウ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</si>
  <si>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海峡植民地及馬来半島（ジョホール州を除く）</t>
    </r>
    <rPh sb="5" eb="6">
      <t>オヨ</t>
    </rPh>
    <rPh sb="6" eb="7">
      <t>ウマ</t>
    </rPh>
    <rPh sb="7" eb="8">
      <t>ク</t>
    </rPh>
    <rPh sb="8" eb="10">
      <t>ハントウ</t>
    </rPh>
    <rPh sb="16" eb="17">
      <t>シュウ</t>
    </rPh>
    <rPh sb="18" eb="19">
      <t>ノゾ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</si>
  <si>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希臘</t>
    </r>
    <rPh sb="0" eb="2">
      <t>ギリシア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</si>
  <si>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グアム島</t>
    </r>
    <rPh sb="3" eb="4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</si>
  <si>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ルイコク其の他</t>
    </r>
    <rPh sb="4" eb="5">
      <t>ソ</t>
    </rPh>
    <rPh sb="6" eb="7">
      <t>タ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</si>
  <si>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安東総領事館管内</t>
    </r>
    <rPh sb="2" eb="3">
      <t>ソウ</t>
    </rPh>
    <rPh sb="5" eb="6">
      <t>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</si>
  <si>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青島総領事館管内</t>
    </r>
    <rPh sb="0" eb="2">
      <t>アオシマ</t>
    </rPh>
    <rPh sb="2" eb="6">
      <t>ソウリョウジカン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</si>
  <si>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漢堡其の他</t>
    </r>
    <rPh sb="2" eb="3">
      <t>ソ</t>
    </rPh>
    <rPh sb="4" eb="5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</si>
  <si>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希臘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</si>
  <si>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北メキシコ</t>
    </r>
    <rPh sb="0" eb="1">
      <t>キタ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</si>
  <si>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中央メキシコ</t>
    </r>
    <rPh sb="0" eb="2">
      <t>チュウオウ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</si>
  <si>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大西洋海岸</t>
    </r>
    <rPh sb="0" eb="5">
      <t>タイセイヨウカイガン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</si>
  <si>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太平洋海岸</t>
    </r>
    <rPh sb="0" eb="5">
      <t>タイヘイヨウカイガン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</si>
  <si>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グアム島</t>
    </r>
    <rPh sb="3" eb="4">
      <t>トウ</t>
    </rPh>
    <phoneticPr fontId="2"/>
  </si>
  <si>
    <r>
      <t>48</t>
    </r>
    <r>
      <rPr>
        <sz val="11"/>
        <color theme="1"/>
        <rFont val="ＭＳ Ｐゴシック"/>
        <family val="3"/>
        <charset val="128"/>
        <scheme val="minor"/>
      </rPr>
      <t>　外国在留内地人　</t>
    </r>
    <rPh sb="3" eb="5">
      <t>ガイコク</t>
    </rPh>
    <rPh sb="5" eb="7">
      <t>ザイリュウ</t>
    </rPh>
    <rPh sb="7" eb="10">
      <t>ナイチジン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</si>
  <si>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</si>
  <si>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英領ボルネオ及サラワク王国</t>
    </r>
    <rPh sb="0" eb="2">
      <t>エイリョウ</t>
    </rPh>
    <rPh sb="6" eb="7">
      <t>オヨ</t>
    </rPh>
    <rPh sb="11" eb="13">
      <t>オウコク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</si>
  <si>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海峡植民地及馬来諸邦</t>
    </r>
    <rPh sb="5" eb="6">
      <t>オヨ</t>
    </rPh>
    <rPh sb="6" eb="7">
      <t>ウマ</t>
    </rPh>
    <rPh sb="7" eb="8">
      <t>ク</t>
    </rPh>
    <rPh sb="8" eb="10">
      <t>ショホウ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</si>
  <si>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蘭領印度及其他</t>
    </r>
    <rPh sb="0" eb="1">
      <t>ラン</t>
    </rPh>
    <rPh sb="1" eb="2">
      <t>リョウ</t>
    </rPh>
    <rPh sb="2" eb="4">
      <t>インド</t>
    </rPh>
    <rPh sb="4" eb="5">
      <t>オヨ</t>
    </rPh>
    <rPh sb="5" eb="7">
      <t>ソノタ</t>
    </rPh>
    <phoneticPr fontId="2"/>
  </si>
  <si>
    <r>
      <rPr>
        <sz val="11"/>
        <rFont val="ＭＳ Ｐゴシック"/>
        <family val="2"/>
        <charset val="128"/>
        <scheme val="minor"/>
      </rPr>
      <t>洪牙利</t>
    </r>
    <rPh sb="0" eb="3">
      <t>ハンガリーキバ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</si>
  <si>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ソビエツト聯邦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</si>
  <si>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ラドヴィア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</si>
  <si>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英領東阿弗利加</t>
    </r>
    <rPh sb="0" eb="2">
      <t>エイリョウ</t>
    </rPh>
    <rPh sb="2" eb="3">
      <t>ヒガシ</t>
    </rPh>
    <rPh sb="3" eb="7">
      <t>アフリカ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</si>
  <si>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ハバロフスク管内</t>
    </r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</si>
  <si>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北樺太</t>
    </r>
    <rPh sb="0" eb="3">
      <t>キタカラフト</t>
    </rPh>
    <phoneticPr fontId="2"/>
  </si>
  <si>
    <r>
      <rPr>
        <sz val="11"/>
        <color theme="1"/>
        <rFont val="ＭＳ Ｐゴシック"/>
        <family val="3"/>
        <charset val="128"/>
      </rPr>
      <t>間島総領事館管内</t>
    </r>
    <rPh sb="0" eb="2">
      <t>マジマ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</si>
  <si>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龍井村其他</t>
    </r>
    <rPh sb="0" eb="1">
      <t>リュウ</t>
    </rPh>
    <rPh sb="1" eb="3">
      <t>イムラ</t>
    </rPh>
    <rPh sb="3" eb="4">
      <t>ソノ</t>
    </rPh>
    <rPh sb="4" eb="5">
      <t>タ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</si>
  <si>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英領海峡植民地及馬来諸邦</t>
    </r>
    <rPh sb="0" eb="2">
      <t>エイリョウ</t>
    </rPh>
    <rPh sb="7" eb="8">
      <t>オヨ</t>
    </rPh>
    <rPh sb="8" eb="10">
      <t>ウマク</t>
    </rPh>
    <rPh sb="10" eb="11">
      <t>ショ</t>
    </rPh>
    <rPh sb="11" eb="12">
      <t>ホウ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</si>
  <si>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バタビヤ総領事館管及スラバヤ領事館管内</t>
    </r>
    <rPh sb="4" eb="8">
      <t>ソウリョウジカン</t>
    </rPh>
    <rPh sb="8" eb="9">
      <t>カン</t>
    </rPh>
    <rPh sb="9" eb="10">
      <t>キュウ</t>
    </rPh>
    <rPh sb="14" eb="17">
      <t>リョウジカン</t>
    </rPh>
    <rPh sb="17" eb="19">
      <t>カンナイ</t>
    </rPh>
    <rPh sb="18" eb="19">
      <t>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</si>
  <si>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比律賓諸島</t>
    </r>
    <rPh sb="0" eb="3">
      <t>フィリピン</t>
    </rPh>
    <rPh sb="3" eb="5">
      <t>ショトウ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</si>
  <si>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マニラ市</t>
    </r>
    <rPh sb="3" eb="4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</si>
  <si>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ルソン島</t>
    </r>
    <rPh sb="3" eb="4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</si>
  <si>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</t>
    </r>
    <rPh sb="0" eb="1">
      <t>ソ</t>
    </rPh>
    <rPh sb="1" eb="2">
      <t>タ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</si>
  <si>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ラトヴィア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</si>
  <si>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ポートランド領事館内</t>
    </r>
    <rPh sb="6" eb="10">
      <t>リョウジカンナイ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</si>
  <si>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英領東阿弗利加</t>
    </r>
    <rPh sb="0" eb="2">
      <t>エイリョウ</t>
    </rPh>
    <rPh sb="2" eb="3">
      <t>ヒガシ</t>
    </rPh>
    <rPh sb="3" eb="4">
      <t>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</si>
  <si>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ホノルル府</t>
    </r>
    <rPh sb="4" eb="5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</si>
  <si>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オアフ島（ホノルルを除く）</t>
    </r>
    <rPh sb="3" eb="4">
      <t>トウ</t>
    </rPh>
    <rPh sb="10" eb="11">
      <t>ノゾ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</si>
  <si>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布哇島</t>
    </r>
    <rPh sb="0" eb="2">
      <t>ハワイ</t>
    </rPh>
    <rPh sb="2" eb="3">
      <t>シマ</t>
    </rPh>
    <phoneticPr fontId="2"/>
  </si>
  <si>
    <t>極東露須</t>
    <rPh sb="0" eb="2">
      <t>キョクトウ</t>
    </rPh>
    <rPh sb="2" eb="3">
      <t>ロ</t>
    </rPh>
    <rPh sb="3" eb="4">
      <t>ス</t>
    </rPh>
    <phoneticPr fontId="2"/>
  </si>
  <si>
    <r>
      <rPr>
        <sz val="11"/>
        <rFont val="ＭＳ Ｐゴシック"/>
        <family val="3"/>
        <charset val="128"/>
        <scheme val="minor"/>
      </rPr>
      <t>極東露須</t>
    </r>
    <rPh sb="0" eb="2">
      <t>キョクトウ</t>
    </rPh>
    <rPh sb="2" eb="3">
      <t>ロ</t>
    </rPh>
    <rPh sb="3" eb="4">
      <t>ス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</si>
  <si>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大正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タイショウ</t>
    </rPh>
    <rPh sb="4" eb="5">
      <t>ネン</t>
    </rPh>
    <rPh sb="7" eb="8">
      <t>ガツ</t>
    </rPh>
    <rPh sb="10" eb="11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</si>
  <si>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極東露領</t>
    </r>
    <rPh sb="0" eb="2">
      <t>キョクトウ</t>
    </rPh>
    <rPh sb="2" eb="3">
      <t>ロ</t>
    </rPh>
    <rPh sb="3" eb="4">
      <t>リョウ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</si>
  <si>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アレクサンドロススク管内</t>
    </r>
    <rPh sb="10" eb="12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</si>
  <si>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ブラゴエシチエンスク管内</t>
    </r>
    <rPh sb="10" eb="12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</si>
  <si>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ペトロバウロフスク管内</t>
    </r>
    <rPh sb="9" eb="11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</si>
  <si>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ノヴオシビルスク管内</t>
    </r>
    <rPh sb="8" eb="10">
      <t>カンナイ</t>
    </rPh>
    <phoneticPr fontId="2"/>
  </si>
  <si>
    <r>
      <rPr>
        <sz val="11"/>
        <color theme="1"/>
        <rFont val="ＭＳ Ｐゴシック"/>
        <family val="3"/>
        <charset val="128"/>
      </rPr>
      <t>間島総領事館管内</t>
    </r>
    <rPh sb="0" eb="2">
      <t>マジマ</t>
    </rPh>
    <rPh sb="2" eb="6">
      <t>ソウリョウジカン</t>
    </rPh>
    <rPh sb="3" eb="6">
      <t>リョウジカン</t>
    </rPh>
    <rPh sb="6" eb="8">
      <t>カンナイ</t>
    </rPh>
    <phoneticPr fontId="2"/>
  </si>
  <si>
    <r>
      <rPr>
        <sz val="11"/>
        <rFont val="ＭＳ Ｐゴシック"/>
        <family val="2"/>
        <charset val="128"/>
        <scheme val="minor"/>
      </rPr>
      <t>安東領事管内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</si>
  <si>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張家口領事館管内</t>
    </r>
    <rPh sb="0" eb="1">
      <t>ハ</t>
    </rPh>
    <rPh sb="1" eb="2">
      <t>イエ</t>
    </rPh>
    <rPh sb="2" eb="3">
      <t>グチ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</si>
  <si>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南京総領事館管内</t>
    </r>
    <rPh sb="0" eb="2">
      <t>ナンキン</t>
    </rPh>
    <rPh sb="2" eb="3">
      <t>ソウ</t>
    </rPh>
    <rPh sb="3" eb="6">
      <t>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</si>
  <si>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カルカッタ総領事館管内</t>
    </r>
    <rPh sb="5" eb="6">
      <t>ソウ</t>
    </rPh>
    <rPh sb="6" eb="9">
      <t>リョウジカン</t>
    </rPh>
    <rPh sb="9" eb="11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</si>
  <si>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バタビヤ総領事館管及スラバヤ領事館管内</t>
    </r>
    <rPh sb="4" eb="8">
      <t>ソウリョウジカン</t>
    </rPh>
    <rPh sb="8" eb="9">
      <t>カン</t>
    </rPh>
    <rPh sb="9" eb="10">
      <t>キュウ</t>
    </rPh>
    <rPh sb="14" eb="17">
      <t>リョウジカン</t>
    </rPh>
    <rPh sb="17" eb="19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</si>
  <si>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ポートランド領事館管内</t>
    </r>
    <rPh sb="6" eb="9">
      <t>リョウジカン</t>
    </rPh>
    <rPh sb="9" eb="11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</si>
  <si>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ニューオルレアンス領事館管内</t>
    </r>
    <rPh sb="9" eb="12">
      <t>リョウジカン</t>
    </rPh>
    <rPh sb="12" eb="14">
      <t>カンナイ</t>
    </rPh>
    <phoneticPr fontId="2"/>
  </si>
  <si>
    <r>
      <t>36</t>
    </r>
    <r>
      <rPr>
        <sz val="11"/>
        <color theme="1"/>
        <rFont val="ＭＳ Ｐゴシック"/>
        <family val="3"/>
        <charset val="128"/>
        <scheme val="minor"/>
      </rPr>
      <t>　在外本邦人</t>
    </r>
    <rPh sb="3" eb="5">
      <t>ザイガイ</t>
    </rPh>
    <rPh sb="5" eb="6">
      <t>ホン</t>
    </rPh>
    <rPh sb="6" eb="8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</si>
  <si>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昭和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ショウワ</t>
    </rPh>
    <rPh sb="3" eb="4">
      <t>ネン</t>
    </rPh>
    <rPh sb="6" eb="7">
      <t>ガツ</t>
    </rPh>
    <rPh sb="8" eb="9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</si>
  <si>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アレキサンドロフスク管内</t>
    </r>
    <rPh sb="10" eb="12">
      <t>カンナイ</t>
    </rPh>
    <phoneticPr fontId="2"/>
  </si>
  <si>
    <r>
      <rPr>
        <sz val="11"/>
        <rFont val="ＭＳ Ｐゴシック"/>
        <family val="2"/>
        <charset val="128"/>
        <scheme val="minor"/>
      </rPr>
      <t>安東領事館管内</t>
    </r>
    <rPh sb="4" eb="5">
      <t>カン</t>
    </rPh>
    <phoneticPr fontId="2"/>
  </si>
  <si>
    <r>
      <rPr>
        <sz val="11"/>
        <color theme="1"/>
        <rFont val="ＭＳ Ｐゴシック"/>
        <family val="3"/>
        <charset val="128"/>
      </rPr>
      <t>通化分館管内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</si>
  <si>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南京領事館管内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</si>
  <si>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カルカッタ総領事館管内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</si>
  <si>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蘭領東印度</t>
    </r>
    <rPh sb="0" eb="2">
      <t>ランリョウ</t>
    </rPh>
    <rPh sb="2" eb="3">
      <t>ヒガシ</t>
    </rPh>
    <rPh sb="3" eb="5">
      <t>インド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</si>
  <si>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ソビエツト聯邦（欧羅）</t>
    </r>
    <phoneticPr fontId="2"/>
  </si>
  <si>
    <t>ピトロパウロスク管内</t>
    <rPh sb="8" eb="10">
      <t>カンナイ</t>
    </rPh>
    <phoneticPr fontId="2"/>
  </si>
  <si>
    <r>
      <t>38</t>
    </r>
    <r>
      <rPr>
        <sz val="11"/>
        <color theme="1"/>
        <rFont val="ＭＳ Ｐゴシック"/>
        <family val="3"/>
        <charset val="128"/>
        <scheme val="minor"/>
      </rPr>
      <t>　在外本邦人</t>
    </r>
    <rPh sb="3" eb="5">
      <t>ザイガイ</t>
    </rPh>
    <rPh sb="5" eb="6">
      <t>ホン</t>
    </rPh>
    <rPh sb="6" eb="8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</si>
  <si>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昭和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ショウワ</t>
    </rPh>
    <rPh sb="3" eb="4">
      <t>ネン</t>
    </rPh>
    <rPh sb="6" eb="7">
      <t>ガツ</t>
    </rPh>
    <rPh sb="8" eb="9">
      <t>ニチ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</si>
  <si>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関東州</t>
    </r>
    <rPh sb="0" eb="3">
      <t>カントウシュウ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</si>
  <si>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ハバロフスク管内</t>
    </r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</si>
  <si>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アレキサンドロフスク管内</t>
    </r>
    <rPh sb="10" eb="12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</si>
  <si>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ブラゴエシチエンスク管内</t>
    </r>
    <rPh sb="10" eb="12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</si>
  <si>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ノヴオシビルスク管内</t>
    </r>
    <rPh sb="8" eb="10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</si>
  <si>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</t>
    </r>
    <rPh sb="0" eb="2">
      <t>ソノタ</t>
    </rPh>
    <phoneticPr fontId="2"/>
  </si>
  <si>
    <r>
      <rPr>
        <sz val="11"/>
        <rFont val="ＭＳ Ｐゴシック"/>
        <family val="3"/>
        <charset val="128"/>
      </rPr>
      <t>牛荘領事館管内</t>
    </r>
    <rPh sb="0" eb="1">
      <t>ウシ</t>
    </rPh>
    <rPh sb="1" eb="2">
      <t>ショウ</t>
    </rPh>
    <rPh sb="2" eb="5">
      <t>リョウジカン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</si>
  <si>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鐵嶺領事館管内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</si>
  <si>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哈爾濱総領事館管内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</si>
  <si>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斉々哈爾領事館管内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</si>
  <si>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満州里領事館管内</t>
    </r>
    <rPh sb="0" eb="2">
      <t>マンシュウ</t>
    </rPh>
    <rPh sb="2" eb="3">
      <t>サト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</si>
  <si>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吉林総領事館管内</t>
    </r>
    <rPh sb="0" eb="1">
      <t>キチ</t>
    </rPh>
    <rPh sb="1" eb="2">
      <t>ハヤシ</t>
    </rPh>
    <rPh sb="2" eb="8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</si>
  <si>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赤峰領事館管内</t>
    </r>
    <rPh sb="0" eb="2">
      <t>アカミネ</t>
    </rPh>
    <rPh sb="2" eb="5">
      <t>リョウジカン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</si>
  <si>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張家口領事館管内</t>
    </r>
    <rPh sb="0" eb="1">
      <t>ハ</t>
    </rPh>
    <rPh sb="1" eb="2">
      <t>イエ</t>
    </rPh>
    <rPh sb="2" eb="3">
      <t>グチ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</si>
  <si>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天津総領事館管内</t>
    </r>
    <rPh sb="0" eb="2">
      <t>テンツ</t>
    </rPh>
    <rPh sb="2" eb="8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</si>
  <si>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芝罘領事館管内</t>
    </r>
    <rPh sb="0" eb="1">
      <t>シバ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</si>
  <si>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南京領事館管内</t>
    </r>
    <rPh sb="0" eb="2">
      <t>ナンキン</t>
    </rPh>
    <rPh sb="2" eb="5">
      <t>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</si>
  <si>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九江総領事館管内</t>
    </r>
    <rPh sb="0" eb="1">
      <t>キュウ</t>
    </rPh>
    <rPh sb="1" eb="2">
      <t>エ</t>
    </rPh>
    <rPh sb="2" eb="6">
      <t>ソウリョウジカン</t>
    </rPh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</si>
  <si>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</si>
  <si>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長沙領事館管内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</si>
  <si>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福州総領事館管内</t>
    </r>
    <rPh sb="0" eb="1">
      <t>フク</t>
    </rPh>
    <rPh sb="1" eb="2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</si>
  <si>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青島総領事館管内</t>
    </r>
    <rPh sb="0" eb="2">
      <t>アオシマ</t>
    </rPh>
    <rPh sb="2" eb="6">
      <t>ソウリョウジカン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</si>
  <si>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汕頭領事館管内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</si>
  <si>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雲南領事館管内</t>
    </r>
    <rPh sb="0" eb="1">
      <t>クモ</t>
    </rPh>
    <rPh sb="1" eb="2">
      <t>ミナミ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</si>
  <si>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仏領印度支那</t>
    </r>
    <rPh sb="2" eb="4">
      <t>インド</t>
    </rPh>
    <rPh sb="4" eb="5">
      <t>シ</t>
    </rPh>
    <rPh sb="5" eb="6">
      <t>ナ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</si>
  <si>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英領印度</t>
    </r>
    <rPh sb="0" eb="4">
      <t>エイリョウインド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</si>
  <si>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カルカッタ総領事館管内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</si>
  <si>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其の他</t>
    </r>
    <rPh sb="0" eb="1">
      <t>ソ</t>
    </rPh>
    <rPh sb="2" eb="3">
      <t>タ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</si>
  <si>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蘭領東印度</t>
    </r>
    <rPh sb="0" eb="2">
      <t>ランリョウ</t>
    </rPh>
    <rPh sb="2" eb="3">
      <t>ヒガシ</t>
    </rPh>
    <rPh sb="3" eb="5">
      <t>インド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</si>
  <si>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マニラ市</t>
    </r>
    <rPh sb="3" eb="4">
      <t>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</si>
  <si>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ルソン島</t>
    </r>
    <rPh sb="3" eb="4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</si>
  <si>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其他</t>
    </r>
    <rPh sb="0" eb="1">
      <t>ソ</t>
    </rPh>
    <rPh sb="1" eb="2">
      <t>タ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</si>
  <si>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獨逸</t>
    </r>
    <rPh sb="0" eb="1">
      <t>ドク</t>
    </rPh>
    <rPh sb="1" eb="2">
      <t>イツ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</si>
  <si>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仏蘭西</t>
    </r>
    <rPh sb="0" eb="3">
      <t>フランス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</si>
  <si>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白耳義</t>
    </r>
    <rPh sb="0" eb="1">
      <t>シロ</t>
    </rPh>
    <rPh sb="1" eb="2">
      <t>ミミ</t>
    </rPh>
    <rPh sb="2" eb="3">
      <t>ギ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</si>
  <si>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西班牙</t>
    </r>
  </si>
  <si>
    <r>
      <rPr>
        <sz val="11"/>
        <color theme="1"/>
        <rFont val="ＭＳ Ｐゴシック"/>
        <family val="2"/>
        <charset val="128"/>
        <scheme val="minor"/>
      </rPr>
      <t>伊太利</t>
    </r>
    <rPh sb="0" eb="3">
      <t>イタリア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</si>
  <si>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墺太利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</si>
  <si>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瑞典</t>
    </r>
    <rPh sb="0" eb="1">
      <t>ズイ</t>
    </rPh>
    <rPh sb="1" eb="2">
      <t>テン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</si>
  <si>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丁抹</t>
    </r>
    <rPh sb="0" eb="2">
      <t>デンマークマツ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</si>
  <si>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ソビエツト聯邦（欧羅）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</si>
  <si>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波蘭</t>
    </r>
    <rPh sb="0" eb="1">
      <t>ナミ</t>
    </rPh>
    <rPh sb="1" eb="2">
      <t>ラン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</si>
  <si>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葡萄牙</t>
    </r>
    <rPh sb="0" eb="2">
      <t>ブドウ</t>
    </rPh>
    <rPh sb="2" eb="3">
      <t>キバ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</si>
  <si>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諾威</t>
    </r>
    <rPh sb="0" eb="1">
      <t>ダク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</si>
  <si>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チェコスロバキア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</si>
  <si>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土耳其</t>
    </r>
    <rPh sb="0" eb="1">
      <t>ツチ</t>
    </rPh>
    <rPh sb="1" eb="2">
      <t>ミミ</t>
    </rPh>
    <rPh sb="2" eb="3">
      <t>ソ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</si>
  <si>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芬蘭</t>
    </r>
    <rPh sb="1" eb="2">
      <t>ラン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</si>
  <si>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北米合衆国</t>
    </r>
    <rPh sb="0" eb="2">
      <t>ホクベイ</t>
    </rPh>
    <rPh sb="2" eb="5">
      <t>ガッシュウコク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</si>
  <si>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桑港総領事館管内</t>
    </r>
    <rPh sb="2" eb="3">
      <t>ソウ</t>
    </rPh>
    <rPh sb="7" eb="8">
      <t>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</si>
  <si>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ロスアンゼルス領事館管内</t>
    </r>
    <rPh sb="7" eb="12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</si>
  <si>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ポートランド領事館管内</t>
    </r>
    <rPh sb="6" eb="9">
      <t>リョウジカン</t>
    </rPh>
    <rPh sb="9" eb="11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</si>
  <si>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シアトル領事館管内</t>
    </r>
    <rPh sb="4" eb="9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</si>
  <si>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市俄古領事館管内</t>
    </r>
    <rPh sb="0" eb="1">
      <t>イチ</t>
    </rPh>
    <rPh sb="2" eb="3">
      <t>フル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</si>
  <si>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紐育総領事館管内</t>
    </r>
    <rPh sb="2" eb="8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</si>
  <si>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ニューオルレアンス領事館管内</t>
    </r>
    <rPh sb="9" eb="12">
      <t>リョウジカン</t>
    </rPh>
    <rPh sb="12" eb="14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</si>
  <si>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加奈陀</t>
    </r>
    <rPh sb="0" eb="3">
      <t>カナダ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</si>
  <si>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オタワ総領事館管内</t>
    </r>
    <rPh sb="3" eb="9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</si>
  <si>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晩香坡領事館管内</t>
    </r>
    <rPh sb="3" eb="8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</si>
  <si>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巴奈馬</t>
    </r>
    <rPh sb="0" eb="3">
      <t>パナマ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</si>
  <si>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玖馬</t>
    </r>
    <rPh sb="1" eb="2">
      <t>ウマ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</si>
  <si>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南亜米利加</t>
    </r>
    <rPh sb="0" eb="5">
      <t>ミナミアメリカ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</si>
  <si>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サンパウロ総領事館管内</t>
    </r>
    <rPh sb="5" eb="11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</si>
  <si>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リオデジャネイロ領事館管内</t>
    </r>
    <rPh sb="8" eb="13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</si>
  <si>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亜爾然丁</t>
    </r>
  </si>
  <si>
    <r>
      <rPr>
        <sz val="11"/>
        <color theme="1"/>
        <rFont val="ＭＳ Ｐゴシック"/>
        <family val="2"/>
        <charset val="128"/>
        <scheme val="minor"/>
      </rPr>
      <t>鳥爾奎</t>
    </r>
    <rPh sb="0" eb="1">
      <t>トリ</t>
    </rPh>
    <rPh sb="1" eb="2">
      <t>ニ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</si>
  <si>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芭刺奎</t>
    </r>
    <rPh sb="0" eb="1">
      <t>バ</t>
    </rPh>
    <rPh sb="1" eb="2">
      <t>シ</t>
    </rPh>
    <rPh sb="2" eb="3">
      <t>ケ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</si>
  <si>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秘露</t>
    </r>
    <rPh sb="0" eb="1">
      <t>ヒ</t>
    </rPh>
    <rPh sb="1" eb="2">
      <t>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</si>
  <si>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ボリビア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</si>
  <si>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智利</t>
    </r>
    <rPh sb="0" eb="1">
      <t>トモ</t>
    </rPh>
    <rPh sb="1" eb="2">
      <t>リ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</si>
  <si>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コロンビア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</si>
  <si>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埃及</t>
    </r>
    <rPh sb="0" eb="1">
      <t>ホコリ</t>
    </rPh>
    <rPh sb="1" eb="2">
      <t>オヨ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</si>
  <si>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南阿聯那</t>
    </r>
    <rPh sb="0" eb="1">
      <t>ミナミ</t>
    </rPh>
    <rPh sb="1" eb="2">
      <t>ア</t>
    </rPh>
    <rPh sb="3" eb="4">
      <t>ナ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</si>
  <si>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英領東阿弗利加</t>
    </r>
    <rPh sb="0" eb="2">
      <t>エイリョウ</t>
    </rPh>
    <rPh sb="2" eb="3">
      <t>ヒガシ</t>
    </rPh>
    <rPh sb="3" eb="4">
      <t>ア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</si>
  <si>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帝国委任統治区域</t>
    </r>
    <rPh sb="0" eb="8">
      <t>テイコクイニントウチクイキ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</si>
  <si>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布哇</t>
    </r>
    <rPh sb="0" eb="2">
      <t>ハワイ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</si>
  <si>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ホノルル府</t>
    </r>
    <rPh sb="4" eb="5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</si>
  <si>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オアフ島（ホノルルを除く）</t>
    </r>
    <rPh sb="3" eb="4">
      <t>トウ</t>
    </rPh>
    <rPh sb="10" eb="11">
      <t>ノゾ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</si>
  <si>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グアム島</t>
    </r>
    <rPh sb="3" eb="4">
      <t>トウ</t>
    </rPh>
    <phoneticPr fontId="2"/>
  </si>
  <si>
    <r>
      <t>40</t>
    </r>
    <r>
      <rPr>
        <sz val="11"/>
        <color theme="1"/>
        <rFont val="ＭＳ Ｐゴシック"/>
        <family val="3"/>
        <charset val="128"/>
        <scheme val="minor"/>
      </rPr>
      <t>　在外本邦人</t>
    </r>
    <rPh sb="3" eb="5">
      <t>ザイガイ</t>
    </rPh>
    <rPh sb="5" eb="6">
      <t>ホン</t>
    </rPh>
    <rPh sb="6" eb="8">
      <t>ホウジン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</si>
  <si>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昭和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日</t>
    </r>
    <rPh sb="0" eb="2">
      <t>ショウワ</t>
    </rPh>
    <rPh sb="3" eb="4">
      <t>ネン</t>
    </rPh>
    <rPh sb="6" eb="7">
      <t>ガツ</t>
    </rPh>
    <rPh sb="8" eb="9">
      <t>ニチ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</si>
  <si>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亜細亜州</t>
    </r>
    <rPh sb="0" eb="3">
      <t>アジア</t>
    </rPh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</si>
  <si>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浦潮斯徳総領事館管内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</si>
  <si>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ぺトロバウロフスク管内</t>
    </r>
    <rPh sb="9" eb="11">
      <t>カンナイ</t>
    </rPh>
    <phoneticPr fontId="2"/>
  </si>
  <si>
    <r>
      <rPr>
        <sz val="11"/>
        <color theme="1"/>
        <rFont val="ＭＳ Ｐゴシック"/>
        <family val="3"/>
        <charset val="128"/>
      </rPr>
      <t>中華民国</t>
    </r>
    <rPh sb="0" eb="4">
      <t>チュウカミンコク</t>
    </rPh>
    <phoneticPr fontId="2"/>
  </si>
  <si>
    <r>
      <rPr>
        <sz val="11"/>
        <color theme="1"/>
        <rFont val="ＭＳ Ｐゴシック"/>
        <family val="3"/>
        <charset val="128"/>
      </rPr>
      <t>海龍分館内</t>
    </r>
    <rPh sb="0" eb="1">
      <t>ウミ</t>
    </rPh>
    <rPh sb="1" eb="2">
      <t>タツ</t>
    </rPh>
    <rPh sb="2" eb="4">
      <t>ブンカン</t>
    </rPh>
    <rPh sb="4" eb="5">
      <t>ナイ</t>
    </rPh>
    <phoneticPr fontId="2"/>
  </si>
  <si>
    <r>
      <rPr>
        <sz val="11"/>
        <color theme="1"/>
        <rFont val="ＭＳ Ｐゴシック"/>
        <family val="3"/>
        <charset val="128"/>
      </rPr>
      <t>新民府</t>
    </r>
    <rPh sb="0" eb="2">
      <t>シンミン</t>
    </rPh>
    <rPh sb="2" eb="3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</si>
  <si>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英領印度及錫蘭</t>
    </r>
    <rPh sb="0" eb="4">
      <t>エイリョウインド</t>
    </rPh>
    <rPh sb="4" eb="5">
      <t>オヨ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</si>
  <si>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蘭貢</t>
    </r>
    <rPh sb="0" eb="1">
      <t>ラン</t>
    </rPh>
    <rPh sb="1" eb="2">
      <t>ミツグ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</si>
  <si>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新嘉坡領事館管内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</si>
  <si>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英領ボルネオ及サラワク国</t>
    </r>
    <rPh sb="0" eb="2">
      <t>エイリョウ</t>
    </rPh>
    <rPh sb="6" eb="7">
      <t>オヨ</t>
    </rPh>
    <rPh sb="11" eb="12">
      <t>コク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</si>
  <si>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ペルシア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</si>
  <si>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欧羅巴州</t>
    </r>
    <rPh sb="0" eb="3">
      <t>ヨーロッパ</t>
    </rPh>
    <rPh sb="3" eb="4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</si>
  <si>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ルーマニア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</si>
  <si>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ソビエト聯邦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</si>
  <si>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ポーランド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</si>
  <si>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ポルトガル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</si>
  <si>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ラトヴィア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</si>
  <si>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カナダ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</si>
  <si>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メキシコ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</si>
  <si>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南亜米利加州</t>
    </r>
    <rPh sb="0" eb="5">
      <t>ミナミアメリカ</t>
    </rPh>
    <rPh sb="5" eb="6">
      <t>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</si>
  <si>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ブラジル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</si>
  <si>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アルゼンチン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</si>
  <si>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ウルグアイ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</si>
  <si>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パラグアイ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</si>
  <si>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ペルー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</si>
  <si>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チリ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</si>
  <si>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ベネズエラ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</si>
  <si>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阿弗利加州</t>
    </r>
    <rPh sb="0" eb="4">
      <t>アフリカ</t>
    </rPh>
    <rPh sb="4" eb="5">
      <t>シュウ</t>
    </rPh>
    <phoneticPr fontId="2"/>
  </si>
  <si>
    <r>
      <rPr>
        <sz val="11"/>
        <rFont val="ＭＳ Ｐゴシック"/>
        <family val="3"/>
        <charset val="128"/>
        <scheme val="minor"/>
      </rPr>
      <t>昭和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  <scheme val="minor"/>
      </rPr>
      <t>年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  <scheme val="minor"/>
      </rPr>
      <t>月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  <scheme val="minor"/>
      </rPr>
      <t>日国勢調査（速報）</t>
    </r>
    <rPh sb="0" eb="2">
      <t>ショウワ</t>
    </rPh>
    <rPh sb="3" eb="4">
      <t>ネン</t>
    </rPh>
    <rPh sb="6" eb="7">
      <t>ガツ</t>
    </rPh>
    <rPh sb="8" eb="9">
      <t>ニチ</t>
    </rPh>
    <rPh sb="9" eb="13">
      <t>コクセイチョウサ</t>
    </rPh>
    <rPh sb="14" eb="16">
      <t>ソクホウ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</si>
  <si>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浦潮斯徳総領事館管内</t>
    </r>
    <rPh sb="4" eb="8">
      <t>ソウリョウジカン</t>
    </rPh>
    <rPh sb="8" eb="10">
      <t>カンナイ</t>
    </rPh>
    <phoneticPr fontId="2"/>
  </si>
  <si>
    <r>
      <rPr>
        <sz val="11"/>
        <color theme="1"/>
        <rFont val="ＭＳ Ｐゴシック"/>
        <family val="3"/>
        <charset val="128"/>
      </rPr>
      <t>中国</t>
    </r>
    <rPh sb="0" eb="2">
      <t>チュウゴク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</si>
  <si>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錦州</t>
    </r>
    <rPh sb="0" eb="1">
      <t>ニシキ</t>
    </rPh>
    <rPh sb="1" eb="2">
      <t>シュウ</t>
    </rPh>
    <phoneticPr fontId="2"/>
  </si>
  <si>
    <r>
      <rPr>
        <sz val="11"/>
        <color theme="1"/>
        <rFont val="ＭＳ Ｐゴシック"/>
        <family val="3"/>
        <charset val="128"/>
      </rPr>
      <t>海龍分館</t>
    </r>
    <rPh sb="0" eb="1">
      <t>ウミ</t>
    </rPh>
    <rPh sb="1" eb="2">
      <t>タツ</t>
    </rPh>
    <rPh sb="2" eb="4">
      <t>ブンカン</t>
    </rPh>
    <phoneticPr fontId="2"/>
  </si>
  <si>
    <r>
      <rPr>
        <sz val="11"/>
        <color theme="1"/>
        <rFont val="ＭＳ Ｐゴシック"/>
        <family val="3"/>
        <charset val="128"/>
      </rPr>
      <t>新民府分館管内</t>
    </r>
    <rPh sb="0" eb="2">
      <t>シンミン</t>
    </rPh>
    <rPh sb="2" eb="3">
      <t>フ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</si>
  <si>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青島総領事館管内</t>
    </r>
    <rPh sb="0" eb="2">
      <t>アオシマ</t>
    </rPh>
    <rPh sb="2" eb="8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</si>
  <si>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南京領事館管内</t>
    </r>
    <rPh sb="0" eb="2">
      <t>ナンキン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</si>
  <si>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蘭貢領事館管内</t>
    </r>
    <rPh sb="0" eb="1">
      <t>ラン</t>
    </rPh>
    <rPh sb="1" eb="2">
      <t>ミツグ</t>
    </rPh>
    <rPh sb="2" eb="7">
      <t>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</si>
  <si>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新嘉坡領事館管内</t>
    </r>
    <rPh sb="0" eb="1">
      <t>シン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</si>
  <si>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英領ボルネオ及サラワク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</si>
  <si>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ダバオ分館管内</t>
    </r>
    <rPh sb="3" eb="7">
      <t>ブンカンカンナイ</t>
    </rPh>
    <phoneticPr fontId="2"/>
  </si>
  <si>
    <r>
      <rPr>
        <sz val="11"/>
        <rFont val="ＭＳ Ｐゴシック"/>
        <family val="2"/>
        <charset val="128"/>
        <scheme val="minor"/>
      </rPr>
      <t>ハンガリー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</si>
  <si>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ソビエト聯邦（欧露）</t>
    </r>
    <rPh sb="7" eb="8">
      <t>オウ</t>
    </rPh>
    <rPh sb="8" eb="9">
      <t>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</si>
  <si>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トルコ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</si>
  <si>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北亜米利加州</t>
    </r>
    <rPh sb="0" eb="5">
      <t>キタアメリカ</t>
    </rPh>
    <rPh sb="5" eb="6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</si>
  <si>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パナマ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</si>
  <si>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キューバ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</si>
  <si>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サンパウロ州</t>
    </r>
    <rPh sb="5" eb="6">
      <t>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</si>
  <si>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エジプト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</si>
  <si>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シドニー総領事館管内</t>
    </r>
    <rPh sb="4" eb="8">
      <t>ソウリョウジカン</t>
    </rPh>
    <rPh sb="8" eb="10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</si>
  <si>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昭和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日国勢調査</t>
    </r>
    <rPh sb="0" eb="2">
      <t>ショウワ</t>
    </rPh>
    <rPh sb="3" eb="4">
      <t>ネン</t>
    </rPh>
    <rPh sb="6" eb="7">
      <t>ガツ</t>
    </rPh>
    <rPh sb="8" eb="9">
      <t>ニチ</t>
    </rPh>
    <rPh sb="9" eb="13">
      <t>コクセイチョウサ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</si>
  <si>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関東州及満鉄附属地、南洋委任統治区域を含まず</t>
    </r>
    <rPh sb="0" eb="3">
      <t>カントウシュウ</t>
    </rPh>
    <rPh sb="3" eb="4">
      <t>オヨ</t>
    </rPh>
    <rPh sb="4" eb="5">
      <t>マン</t>
    </rPh>
    <rPh sb="5" eb="6">
      <t>テツ</t>
    </rPh>
    <rPh sb="6" eb="9">
      <t>フゾクチ</t>
    </rPh>
    <rPh sb="10" eb="12">
      <t>ナンヨウ</t>
    </rPh>
    <rPh sb="12" eb="14">
      <t>イニン</t>
    </rPh>
    <rPh sb="14" eb="16">
      <t>トウチ</t>
    </rPh>
    <rPh sb="16" eb="18">
      <t>クイキ</t>
    </rPh>
    <rPh sb="19" eb="20">
      <t>フク</t>
    </rPh>
    <phoneticPr fontId="2"/>
  </si>
  <si>
    <r>
      <rPr>
        <sz val="11"/>
        <color theme="1"/>
        <rFont val="ＭＳ Ｐゴシック"/>
        <family val="3"/>
        <charset val="128"/>
      </rPr>
      <t>満州</t>
    </r>
    <rPh sb="0" eb="2">
      <t>マンシュウ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</si>
  <si>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中国</t>
    </r>
    <rPh sb="0" eb="2">
      <t>チュウゴク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</si>
  <si>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南京領事館管内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</si>
  <si>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蘭貢領事館管内領事館管内</t>
    </r>
    <rPh sb="7" eb="12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</si>
  <si>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ラトビア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</si>
  <si>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シドニー総領事館管内</t>
    </r>
    <phoneticPr fontId="2"/>
  </si>
  <si>
    <r>
      <t>43</t>
    </r>
    <r>
      <rPr>
        <sz val="11"/>
        <color theme="1"/>
        <rFont val="ＭＳ Ｐゴシック"/>
        <family val="3"/>
        <charset val="128"/>
        <scheme val="minor"/>
      </rPr>
      <t>　在外内地人</t>
    </r>
    <rPh sb="3" eb="5">
      <t>ザイガイ</t>
    </rPh>
    <rPh sb="5" eb="6">
      <t>ナイ</t>
    </rPh>
    <rPh sb="7" eb="8">
      <t>ジン</t>
    </rPh>
    <phoneticPr fontId="2"/>
  </si>
  <si>
    <r>
      <rPr>
        <sz val="11"/>
        <rFont val="ＭＳ Ｐゴシック"/>
        <family val="3"/>
        <charset val="128"/>
        <scheme val="minor"/>
      </rPr>
      <t>昭和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  <scheme val="minor"/>
      </rPr>
      <t>年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  <scheme val="minor"/>
      </rPr>
      <t>月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  <scheme val="minor"/>
      </rPr>
      <t>日現在</t>
    </r>
    <rPh sb="0" eb="2">
      <t>ショウワ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</si>
  <si>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オハ分館管内</t>
    </r>
    <rPh sb="2" eb="4">
      <t>ブンカン</t>
    </rPh>
    <rPh sb="4" eb="6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</si>
  <si>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新京領事館管内</t>
    </r>
    <rPh sb="0" eb="1">
      <t>シン</t>
    </rPh>
    <rPh sb="1" eb="2">
      <t>キョウ</t>
    </rPh>
    <rPh sb="2" eb="5">
      <t>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</si>
  <si>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南京総領事館管内</t>
    </r>
    <rPh sb="0" eb="2">
      <t>ナンキン</t>
    </rPh>
    <rPh sb="2" eb="3">
      <t>ソウ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</si>
  <si>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蘭貢領事館管内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</si>
  <si>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英領ボルネオ及サラワク</t>
    </r>
    <rPh sb="0" eb="2">
      <t>エイリョウ</t>
    </rPh>
    <rPh sb="6" eb="7">
      <t>オヨ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</si>
  <si>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マニラ総領事館管内</t>
    </r>
    <rPh sb="3" eb="9">
      <t>ソウリョウジカンカンナイ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</si>
  <si>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グアム島</t>
    </r>
    <rPh sb="3" eb="4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</si>
  <si>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仏領アルゼリー</t>
    </r>
    <rPh sb="0" eb="1">
      <t>フツ</t>
    </rPh>
    <rPh sb="1" eb="2">
      <t>リョウ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</si>
  <si>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オアフ島　</t>
    </r>
    <rPh sb="3" eb="4">
      <t>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</si>
  <si>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ホノルル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</si>
  <si>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昭和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日現在</t>
    </r>
    <rPh sb="0" eb="2">
      <t>ショウワ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</si>
  <si>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関東州及南洋委任統治区域を含まず</t>
    </r>
    <rPh sb="0" eb="3">
      <t>カントウシュウ</t>
    </rPh>
    <rPh sb="3" eb="4">
      <t>オヨ</t>
    </rPh>
    <rPh sb="4" eb="6">
      <t>ナンヨウ</t>
    </rPh>
    <rPh sb="6" eb="8">
      <t>イニン</t>
    </rPh>
    <rPh sb="8" eb="10">
      <t>トウチ</t>
    </rPh>
    <rPh sb="10" eb="12">
      <t>クイキ</t>
    </rPh>
    <rPh sb="13" eb="14">
      <t>フク</t>
    </rPh>
    <phoneticPr fontId="2"/>
  </si>
  <si>
    <r>
      <rPr>
        <sz val="11"/>
        <color theme="1"/>
        <rFont val="ＭＳ Ｐゴシック"/>
        <family val="3"/>
        <charset val="128"/>
      </rPr>
      <t>満州国</t>
    </r>
    <rPh sb="0" eb="2">
      <t>マンシュウ</t>
    </rPh>
    <rPh sb="2" eb="3">
      <t>クニ</t>
    </rPh>
    <phoneticPr fontId="2"/>
  </si>
  <si>
    <r>
      <rPr>
        <sz val="11"/>
        <rFont val="ＭＳ Ｐゴシック"/>
        <family val="3"/>
        <charset val="128"/>
      </rPr>
      <t>蘇家屯</t>
    </r>
    <rPh sb="0" eb="1">
      <t>ヨミガエ</t>
    </rPh>
    <rPh sb="1" eb="2">
      <t>イエ</t>
    </rPh>
    <rPh sb="2" eb="3">
      <t>タムロ</t>
    </rPh>
    <phoneticPr fontId="2"/>
  </si>
  <si>
    <r>
      <rPr>
        <sz val="11"/>
        <color theme="1"/>
        <rFont val="ＭＳ Ｐゴシック"/>
        <family val="3"/>
        <charset val="128"/>
      </rPr>
      <t>海龍分館管内</t>
    </r>
    <rPh sb="4" eb="6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</si>
  <si>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張家口総領事館管内</t>
    </r>
    <rPh sb="0" eb="1">
      <t>ハ</t>
    </rPh>
    <rPh sb="1" eb="2">
      <t>イエ</t>
    </rPh>
    <rPh sb="2" eb="3">
      <t>クチ</t>
    </rPh>
    <rPh sb="3" eb="9">
      <t>ソウリョウジカンカンナイ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</si>
  <si>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比律賓諸島及グアム島</t>
    </r>
    <rPh sb="0" eb="3">
      <t>フィリピン</t>
    </rPh>
    <rPh sb="3" eb="5">
      <t>ショトウ</t>
    </rPh>
    <rPh sb="5" eb="6">
      <t>オヨ</t>
    </rPh>
    <rPh sb="9" eb="10">
      <t>シマ</t>
    </rPh>
    <phoneticPr fontId="2"/>
  </si>
  <si>
    <r>
      <t>44</t>
    </r>
    <r>
      <rPr>
        <sz val="11"/>
        <color theme="1"/>
        <rFont val="ＭＳ Ｐゴシック"/>
        <family val="3"/>
        <charset val="128"/>
        <scheme val="minor"/>
      </rPr>
      <t>　在外内地人</t>
    </r>
    <rPh sb="3" eb="5">
      <t>ザイガイ</t>
    </rPh>
    <rPh sb="5" eb="6">
      <t>ナイ</t>
    </rPh>
    <rPh sb="7" eb="8">
      <t>ジン</t>
    </rPh>
    <phoneticPr fontId="2"/>
  </si>
  <si>
    <r>
      <rPr>
        <sz val="11"/>
        <rFont val="ＭＳ Ｐゴシック"/>
        <family val="3"/>
        <charset val="128"/>
        <scheme val="minor"/>
      </rPr>
      <t>昭和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  <scheme val="minor"/>
      </rPr>
      <t>年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  <scheme val="minor"/>
      </rPr>
      <t>月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  <scheme val="minor"/>
      </rPr>
      <t>日現在</t>
    </r>
    <rPh sb="0" eb="2">
      <t>ショウワ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</si>
  <si>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浦潮斯徳総領事館管内</t>
    </r>
    <rPh sb="4" eb="7">
      <t>ソウリョウジ</t>
    </rPh>
    <rPh sb="7" eb="8">
      <t>カン</t>
    </rPh>
    <rPh sb="8" eb="10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</si>
  <si>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ハバロフスク総領事館管内</t>
    </r>
    <rPh sb="6" eb="10">
      <t>ソウリョウジカン</t>
    </rPh>
    <rPh sb="10" eb="12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</si>
  <si>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ブラゴエシチエンスク領事館管内</t>
    </r>
    <rPh sb="10" eb="13">
      <t>リョウジカン</t>
    </rPh>
    <rPh sb="13" eb="15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</si>
  <si>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ぺトロバウロフスク領事館管内</t>
    </r>
    <rPh sb="9" eb="12">
      <t>リョウジカン</t>
    </rPh>
    <rPh sb="12" eb="14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</si>
  <si>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ノヴオシビルスク領事館管内</t>
    </r>
    <rPh sb="8" eb="11">
      <t>リョウジカン</t>
    </rPh>
    <rPh sb="11" eb="13">
      <t>カンナイ</t>
    </rPh>
    <phoneticPr fontId="2"/>
  </si>
  <si>
    <r>
      <rPr>
        <sz val="11"/>
        <color theme="1"/>
        <rFont val="ＭＳ Ｐゴシック"/>
        <family val="3"/>
        <charset val="128"/>
      </rPr>
      <t>同海龍分館管内</t>
    </r>
    <rPh sb="0" eb="1">
      <t>ドウ</t>
    </rPh>
    <rPh sb="5" eb="7">
      <t>カンナイ</t>
    </rPh>
    <phoneticPr fontId="2"/>
  </si>
  <si>
    <r>
      <rPr>
        <sz val="11"/>
        <color theme="1"/>
        <rFont val="ＭＳ Ｐゴシック"/>
        <family val="3"/>
        <charset val="128"/>
      </rPr>
      <t>同通化分館管内</t>
    </r>
    <rPh sb="0" eb="1">
      <t>ドウ</t>
    </rPh>
    <phoneticPr fontId="2"/>
  </si>
  <si>
    <r>
      <rPr>
        <sz val="11"/>
        <color theme="1"/>
        <rFont val="ＭＳ Ｐゴシック"/>
        <family val="3"/>
        <charset val="128"/>
      </rPr>
      <t>同新民府分館管内</t>
    </r>
    <rPh sb="0" eb="1">
      <t>ドウ</t>
    </rPh>
    <rPh sb="1" eb="3">
      <t>シンミン</t>
    </rPh>
    <rPh sb="3" eb="4">
      <t>フ</t>
    </rPh>
    <phoneticPr fontId="2"/>
  </si>
  <si>
    <r>
      <rPr>
        <sz val="11"/>
        <color theme="1"/>
        <rFont val="ＭＳ Ｐゴシック"/>
        <family val="3"/>
        <charset val="128"/>
      </rPr>
      <t>同掏鹿府分館管内</t>
    </r>
    <rPh sb="0" eb="1">
      <t>ドウ</t>
    </rPh>
    <rPh sb="3" eb="4">
      <t>フ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</si>
  <si>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鄭家屯領事館管内</t>
    </r>
    <rPh sb="1" eb="2">
      <t>イエ</t>
    </rPh>
    <rPh sb="2" eb="3">
      <t>タムロ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</si>
  <si>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錦州領事館管内</t>
    </r>
    <rPh sb="0" eb="2">
      <t>ニシキシュウ</t>
    </rPh>
    <rPh sb="2" eb="7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</si>
  <si>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営口領事館管内</t>
    </r>
    <rPh sb="0" eb="2">
      <t>エイコウ</t>
    </rPh>
    <rPh sb="2" eb="7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</si>
  <si>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海拉爾領事館管内</t>
    </r>
    <rPh sb="0" eb="1">
      <t>ウミ</t>
    </rPh>
    <rPh sb="1" eb="2">
      <t>ヒシ</t>
    </rPh>
    <rPh sb="3" eb="8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</si>
  <si>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承徳領事館管内</t>
    </r>
    <rPh sb="0" eb="1">
      <t>ウケタマワ</t>
    </rPh>
    <rPh sb="1" eb="2">
      <t>トク</t>
    </rPh>
    <rPh sb="2" eb="5">
      <t>リョウジカン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</si>
  <si>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張家口領事館管内</t>
    </r>
    <rPh sb="0" eb="1">
      <t>ハ</t>
    </rPh>
    <rPh sb="1" eb="2">
      <t>イエ</t>
    </rPh>
    <rPh sb="2" eb="3">
      <t>クチ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</si>
  <si>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杭州総領事館管内</t>
    </r>
    <rPh sb="0" eb="2">
      <t>コウシュウ</t>
    </rPh>
    <rPh sb="2" eb="6">
      <t>ソウリョウジカン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</si>
  <si>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重慶領事館管内</t>
    </r>
    <rPh sb="0" eb="1">
      <t>オモ</t>
    </rPh>
    <rPh sb="2" eb="5">
      <t>リョウジカン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</si>
  <si>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沙市領事館管内</t>
    </r>
    <rPh sb="1" eb="2">
      <t>シ</t>
    </rPh>
    <rPh sb="2" eb="7">
      <t>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</si>
  <si>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雲南領事館管内</t>
    </r>
    <rPh sb="0" eb="1">
      <t>クモ</t>
    </rPh>
    <rPh sb="1" eb="2">
      <t>ミナミ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</si>
  <si>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イラン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</si>
  <si>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シリア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</si>
  <si>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比律賓諸島グアム島</t>
    </r>
    <rPh sb="0" eb="3">
      <t>フィリピン</t>
    </rPh>
    <rPh sb="3" eb="5">
      <t>ショトウ</t>
    </rPh>
    <rPh sb="8" eb="9">
      <t>シマ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</si>
  <si>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エストニア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</si>
  <si>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サルバドル</t>
    </r>
  </si>
  <si>
    <r>
      <rPr>
        <sz val="11"/>
        <color theme="1"/>
        <rFont val="ＭＳ Ｐゴシック"/>
        <family val="2"/>
        <charset val="128"/>
        <scheme val="minor"/>
      </rPr>
      <t>バウルー領事館管内</t>
    </r>
    <rPh sb="4" eb="7">
      <t>リョウジカン</t>
    </rPh>
    <rPh sb="7" eb="9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</si>
  <si>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仏領モロッコ</t>
    </r>
    <rPh sb="0" eb="1">
      <t>フツ</t>
    </rPh>
    <rPh sb="1" eb="2">
      <t>リョウ</t>
    </rPh>
    <phoneticPr fontId="2"/>
  </si>
  <si>
    <r>
      <t>46</t>
    </r>
    <r>
      <rPr>
        <sz val="11"/>
        <color theme="1"/>
        <rFont val="ＭＳ Ｐゴシック"/>
        <family val="3"/>
        <charset val="128"/>
        <scheme val="minor"/>
      </rPr>
      <t>　在外内地人</t>
    </r>
    <rPh sb="3" eb="5">
      <t>ザイガイ</t>
    </rPh>
    <rPh sb="5" eb="6">
      <t>ナイ</t>
    </rPh>
    <rPh sb="7" eb="8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</si>
  <si>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昭和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日現在</t>
    </r>
    <rPh sb="0" eb="2">
      <t>ショウワ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</si>
  <si>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アレキサンドロフスク総領事館管内</t>
    </r>
    <rPh sb="10" eb="14">
      <t>ソウリョウジカン</t>
    </rPh>
    <rPh sb="14" eb="16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</si>
  <si>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安東領事館管内</t>
    </r>
    <rPh sb="4" eb="5">
      <t>カン</t>
    </rPh>
    <phoneticPr fontId="2"/>
  </si>
  <si>
    <r>
      <rPr>
        <sz val="11"/>
        <color theme="1"/>
        <rFont val="ＭＳ Ｐゴシック"/>
        <family val="3"/>
        <charset val="128"/>
      </rPr>
      <t>同通化分館管内</t>
    </r>
    <rPh sb="0" eb="1">
      <t>ドウ</t>
    </rPh>
    <rPh sb="1" eb="2">
      <t>ツウ</t>
    </rPh>
    <rPh sb="2" eb="3">
      <t>カ</t>
    </rPh>
    <rPh sb="3" eb="4">
      <t>ブン</t>
    </rPh>
    <rPh sb="4" eb="5">
      <t>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</si>
  <si>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綏芬河領事館管内</t>
    </r>
    <rPh sb="2" eb="3">
      <t>カワ</t>
    </rPh>
    <rPh sb="3" eb="6">
      <t>リョウジカン</t>
    </rPh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</si>
  <si>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アフガニスタン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</si>
  <si>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昭和</t>
    </r>
    <r>
      <rPr>
        <sz val="11"/>
        <color theme="1"/>
        <rFont val="Arial"/>
        <family val="2"/>
      </rPr>
      <t>11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日現在</t>
    </r>
    <rPh sb="0" eb="2">
      <t>ショウワ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</si>
  <si>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r>
      <rPr>
        <sz val="11"/>
        <color theme="1"/>
        <rFont val="ＭＳ Ｐゴシック"/>
        <family val="3"/>
        <charset val="128"/>
      </rPr>
      <t>同延吉分館管内</t>
    </r>
    <rPh sb="0" eb="1">
      <t>ドウ</t>
    </rPh>
    <rPh sb="1" eb="3">
      <t>エンキツ</t>
    </rPh>
    <rPh sb="3" eb="4">
      <t>ブン</t>
    </rPh>
    <rPh sb="4" eb="5">
      <t>カン</t>
    </rPh>
    <rPh sb="5" eb="7">
      <t>カンナイ</t>
    </rPh>
    <phoneticPr fontId="2"/>
  </si>
  <si>
    <r>
      <rPr>
        <sz val="11"/>
        <color theme="1"/>
        <rFont val="ＭＳ Ｐゴシック"/>
        <family val="3"/>
        <charset val="128"/>
      </rPr>
      <t>同図們分館管内</t>
    </r>
    <rPh sb="0" eb="1">
      <t>ドウ</t>
    </rPh>
    <rPh sb="1" eb="2">
      <t>ズ</t>
    </rPh>
    <rPh sb="3" eb="4">
      <t>ブン</t>
    </rPh>
    <rPh sb="4" eb="5">
      <t>カン</t>
    </rPh>
    <rPh sb="5" eb="7">
      <t>カンナイ</t>
    </rPh>
    <phoneticPr fontId="2"/>
  </si>
  <si>
    <r>
      <rPr>
        <sz val="11"/>
        <color theme="1"/>
        <rFont val="ＭＳ Ｐゴシック"/>
        <family val="3"/>
        <charset val="128"/>
      </rPr>
      <t>同頭道溝分館管内</t>
    </r>
    <rPh sb="0" eb="1">
      <t>ドウ</t>
    </rPh>
    <rPh sb="1" eb="2">
      <t>アタマ</t>
    </rPh>
    <rPh sb="2" eb="3">
      <t>ミチ</t>
    </rPh>
    <rPh sb="3" eb="4">
      <t>ミゾ</t>
    </rPh>
    <rPh sb="4" eb="5">
      <t>ブン</t>
    </rPh>
    <rPh sb="5" eb="6">
      <t>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</si>
  <si>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</rPr>
      <t>同琿春溝分館管内</t>
    </r>
    <rPh sb="0" eb="1">
      <t>ドウ</t>
    </rPh>
    <rPh sb="3" eb="4">
      <t>ミゾ</t>
    </rPh>
    <rPh sb="4" eb="5">
      <t>ブン</t>
    </rPh>
    <rPh sb="5" eb="6">
      <t>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</si>
  <si>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</rPr>
      <t>同百草溝分館管内</t>
    </r>
    <rPh sb="0" eb="1">
      <t>ドウ</t>
    </rPh>
    <rPh sb="1" eb="3">
      <t>モグサ</t>
    </rPh>
    <rPh sb="3" eb="4">
      <t>ミゾ</t>
    </rPh>
    <rPh sb="4" eb="5">
      <t>ブン</t>
    </rPh>
    <rPh sb="5" eb="6">
      <t>カン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</si>
  <si>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</rPr>
      <t>同山城鎮分館管内</t>
    </r>
    <rPh sb="0" eb="1">
      <t>ドウ</t>
    </rPh>
    <rPh sb="1" eb="3">
      <t>ヤマシロ</t>
    </rPh>
    <rPh sb="4" eb="6">
      <t>ブンカン</t>
    </rPh>
    <rPh sb="6" eb="8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</si>
  <si>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同扶除分館管内</t>
    </r>
    <rPh sb="0" eb="1">
      <t>ドウ</t>
    </rPh>
    <rPh sb="1" eb="2">
      <t>フ</t>
    </rPh>
    <rPh sb="2" eb="3">
      <t>ジ</t>
    </rPh>
    <rPh sb="3" eb="4">
      <t>ブン</t>
    </rPh>
    <rPh sb="4" eb="5">
      <t>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</si>
  <si>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牡丹江分館管内</t>
    </r>
    <rPh sb="0" eb="2">
      <t>ボタン</t>
    </rPh>
    <rPh sb="2" eb="3">
      <t>エ</t>
    </rPh>
    <rPh sb="3" eb="7">
      <t>ブンカンカンナイ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</si>
  <si>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桂木斯分館管内</t>
    </r>
    <rPh sb="0" eb="2">
      <t>カツラギ</t>
    </rPh>
    <rPh sb="3" eb="7">
      <t>ブンカンカンナイ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</si>
  <si>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同白城子分館管内</t>
    </r>
    <rPh sb="0" eb="1">
      <t>ドウ</t>
    </rPh>
    <rPh sb="2" eb="3">
      <t>シロ</t>
    </rPh>
    <rPh sb="3" eb="4">
      <t>コ</t>
    </rPh>
    <rPh sb="4" eb="8">
      <t>ブンカンカンナイ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</si>
  <si>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同黒河分館管内</t>
    </r>
    <rPh sb="0" eb="1">
      <t>ドウ</t>
    </rPh>
    <rPh sb="1" eb="2">
      <t>クロ</t>
    </rPh>
    <rPh sb="2" eb="3">
      <t>カワ</t>
    </rPh>
    <rPh sb="3" eb="7">
      <t>ブンカンカンナイ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</si>
  <si>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満州里領事館管内</t>
    </r>
    <rPh sb="0" eb="2">
      <t>マンシュウ</t>
    </rPh>
    <rPh sb="2" eb="3">
      <t>サト</t>
    </rPh>
    <rPh sb="3" eb="8">
      <t>リョウジカンカンナイ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</si>
  <si>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同敦化分館管内</t>
    </r>
    <rPh sb="0" eb="1">
      <t>ドウ</t>
    </rPh>
    <rPh sb="1" eb="2">
      <t>アツシ</t>
    </rPh>
    <rPh sb="2" eb="3">
      <t>カ</t>
    </rPh>
    <rPh sb="3" eb="4">
      <t>ブン</t>
    </rPh>
    <rPh sb="4" eb="5">
      <t>カン</t>
    </rPh>
    <rPh sb="5" eb="7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</si>
  <si>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錦州領事館管内</t>
    </r>
    <rPh sb="0" eb="1">
      <t>ニシキ</t>
    </rPh>
    <rPh sb="1" eb="2">
      <t>シュウ</t>
    </rPh>
    <rPh sb="2" eb="7">
      <t>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</si>
  <si>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山海関分館管内</t>
    </r>
    <rPh sb="0" eb="2">
      <t>ヤマウミ</t>
    </rPh>
    <rPh sb="2" eb="3">
      <t>セキ</t>
    </rPh>
    <rPh sb="3" eb="7">
      <t>ブンカンカンナイ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</si>
  <si>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同坊子出張所領事管内</t>
    </r>
    <rPh sb="0" eb="1">
      <t>ドウ</t>
    </rPh>
    <rPh sb="1" eb="2">
      <t>ボウ</t>
    </rPh>
    <rPh sb="2" eb="3">
      <t>コ</t>
    </rPh>
    <rPh sb="3" eb="5">
      <t>シュッチョウ</t>
    </rPh>
    <rPh sb="5" eb="6">
      <t>ジョ</t>
    </rPh>
    <rPh sb="6" eb="8">
      <t>リョウジ</t>
    </rPh>
    <rPh sb="8" eb="10">
      <t>カンナイ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</si>
  <si>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鄭州領事館管内</t>
    </r>
    <rPh sb="1" eb="2">
      <t>シュウ</t>
    </rPh>
    <rPh sb="2" eb="7">
      <t>リョウジカンカンナイ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</si>
  <si>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同博山出張所管内</t>
    </r>
    <rPh sb="0" eb="1">
      <t>ドウ</t>
    </rPh>
    <rPh sb="1" eb="2">
      <t>ハク</t>
    </rPh>
    <rPh sb="2" eb="3">
      <t>ヤマ</t>
    </rPh>
    <rPh sb="3" eb="5">
      <t>シュッチョウ</t>
    </rPh>
    <rPh sb="5" eb="6">
      <t>ジョ</t>
    </rPh>
    <rPh sb="6" eb="8">
      <t>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</si>
  <si>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同張店出張所管内</t>
    </r>
    <rPh sb="0" eb="1">
      <t>ドウ</t>
    </rPh>
    <rPh sb="1" eb="2">
      <t>ハ</t>
    </rPh>
    <rPh sb="2" eb="3">
      <t>ミセ</t>
    </rPh>
    <rPh sb="3" eb="8">
      <t>シュッチョウジョカンナイ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</si>
  <si>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厦門総領事館管内</t>
    </r>
    <rPh sb="0" eb="2">
      <t>アモイ</t>
    </rPh>
    <rPh sb="2" eb="3">
      <t>ソウ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</si>
  <si>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リバン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</si>
  <si>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丁抹</t>
    </r>
    <rPh sb="0" eb="1">
      <t>チョウ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</si>
  <si>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エチオピア</t>
    </r>
    <phoneticPr fontId="2"/>
  </si>
  <si>
    <r>
      <t>39</t>
    </r>
    <r>
      <rPr>
        <sz val="11"/>
        <color theme="1"/>
        <rFont val="ＭＳ Ｐゴシック"/>
        <family val="3"/>
        <charset val="128"/>
        <scheme val="minor"/>
      </rPr>
      <t>　在外内地人</t>
    </r>
    <rPh sb="3" eb="5">
      <t>ザイガイ</t>
    </rPh>
    <rPh sb="5" eb="6">
      <t>ナイ</t>
    </rPh>
    <rPh sb="7" eb="8">
      <t>ジン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</si>
  <si>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昭和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日現在</t>
    </r>
    <rPh sb="0" eb="2">
      <t>ショウワ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</si>
  <si>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昭和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  <scheme val="minor"/>
      </rPr>
      <t>日現在</t>
    </r>
    <rPh sb="0" eb="2">
      <t>ショウワ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</si>
  <si>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①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</si>
  <si>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①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</si>
  <si>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石家荘</t>
    </r>
    <rPh sb="0" eb="1">
      <t>イシ</t>
    </rPh>
    <rPh sb="1" eb="2">
      <t>イエ</t>
    </rPh>
    <rPh sb="2" eb="3">
      <t>ソウ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</si>
  <si>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②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</si>
  <si>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イラク</t>
    </r>
    <phoneticPr fontId="2"/>
  </si>
  <si>
    <t>　</t>
    <phoneticPr fontId="2"/>
  </si>
  <si>
    <t>①昭和12年10月1日現在の調なり　②一時引揚</t>
    <rPh sb="1" eb="3">
      <t>ショウワ</t>
    </rPh>
    <rPh sb="3" eb="4">
      <t>ネン</t>
    </rPh>
    <rPh sb="6" eb="7">
      <t>ガツ</t>
    </rPh>
    <rPh sb="8" eb="9">
      <t>ニチ</t>
    </rPh>
    <rPh sb="9" eb="11">
      <t>ゲンザイ</t>
    </rPh>
    <rPh sb="12" eb="13">
      <t>シラ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</si>
  <si>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20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</si>
  <si>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24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</si>
  <si>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26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</si>
  <si>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29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</si>
  <si>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30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</si>
  <si>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2"/>
        <charset val="128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2"/>
        <charset val="128"/>
      </rPr>
      <t>日本帝国第</t>
    </r>
    <r>
      <rPr>
        <b/>
        <sz val="11"/>
        <color theme="1"/>
        <rFont val="Arial"/>
        <family val="2"/>
      </rPr>
      <t>32</t>
    </r>
    <r>
      <rPr>
        <b/>
        <sz val="11"/>
        <color theme="1"/>
        <rFont val="ＭＳ Ｐゴシック"/>
        <family val="2"/>
        <charset val="128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</si>
  <si>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33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</si>
  <si>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日本帝国第</t>
    </r>
    <r>
      <rPr>
        <b/>
        <sz val="11"/>
        <color theme="1"/>
        <rFont val="Arial"/>
        <family val="2"/>
      </rPr>
      <t>37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</si>
  <si>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日本帝国第</t>
    </r>
    <r>
      <rPr>
        <b/>
        <sz val="11"/>
        <color theme="1"/>
        <rFont val="Arial"/>
        <family val="3"/>
      </rPr>
      <t>38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rPh sb="0" eb="2">
      <t>ナイカク</t>
    </rPh>
    <rPh sb="2" eb="5">
      <t>トウケイキョク</t>
    </rPh>
    <rPh sb="10" eb="11">
      <t>ダイ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</si>
  <si>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国勢院 日本帝国第</t>
    </r>
    <r>
      <rPr>
        <b/>
        <sz val="11"/>
        <color theme="1"/>
        <rFont val="Arial"/>
        <family val="2"/>
      </rPr>
      <t>39</t>
    </r>
    <r>
      <rPr>
        <b/>
        <sz val="11"/>
        <color theme="1"/>
        <rFont val="ＭＳ Ｐゴシック"/>
        <family val="3"/>
        <charset val="128"/>
        <scheme val="minor"/>
      </rPr>
      <t>統計年鑑</t>
    </r>
    <rPh sb="0" eb="2">
      <t>コクセイ</t>
    </rPh>
    <rPh sb="2" eb="3">
      <t>イン</t>
    </rPh>
    <rPh sb="8" eb="9">
      <t>ダイ</t>
    </rPh>
    <phoneticPr fontId="2"/>
  </si>
  <si>
    <r>
      <rPr>
        <sz val="11"/>
        <color theme="1"/>
        <rFont val="ＭＳ Ｐゴシック"/>
        <family val="3"/>
        <charset val="128"/>
      </rPr>
      <t>大正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</rPr>
      <t>日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3"/>
        <charset val="128"/>
      </rPr>
      <t>大正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日</t>
    </r>
    <rPh sb="0" eb="2">
      <t>タイショウ</t>
    </rPh>
    <rPh sb="3" eb="4">
      <t>ネン</t>
    </rPh>
    <rPh sb="5" eb="6">
      <t>ガツ</t>
    </rPh>
    <rPh sb="8" eb="9">
      <t>ニチ</t>
    </rPh>
    <phoneticPr fontId="2"/>
  </si>
  <si>
    <r>
      <rPr>
        <b/>
        <sz val="11"/>
        <color theme="1"/>
        <rFont val="ＭＳ ゴシック"/>
        <family val="3"/>
        <charset val="128"/>
      </rPr>
      <t>統計局 第</t>
    </r>
    <r>
      <rPr>
        <b/>
        <sz val="11"/>
        <color theme="1"/>
        <rFont val="Arial"/>
        <family val="2"/>
      </rPr>
      <t>42</t>
    </r>
    <r>
      <rPr>
        <b/>
        <sz val="11"/>
        <color theme="1"/>
        <rFont val="ＭＳ ゴシック"/>
        <family val="3"/>
        <charset val="128"/>
      </rPr>
      <t>回日本帝国統計年鑑</t>
    </r>
    <rPh sb="0" eb="3">
      <t>トウケイキョク</t>
    </rPh>
    <rPh sb="7" eb="8">
      <t>カイ</t>
    </rPh>
    <phoneticPr fontId="2"/>
  </si>
  <si>
    <t>国勢院 日本帝国第40統計年鑑/統計局 第41回日本帝国統計年鑑</t>
    <rPh sb="0" eb="2">
      <t>コクセイ</t>
    </rPh>
    <rPh sb="2" eb="3">
      <t>イン</t>
    </rPh>
    <rPh sb="8" eb="9">
      <t>ダイ</t>
    </rPh>
    <rPh sb="16" eb="19">
      <t>トウケイキョク</t>
    </rPh>
    <rPh sb="20" eb="21">
      <t>ダイ</t>
    </rPh>
    <rPh sb="23" eb="24">
      <t>カイ</t>
    </rPh>
    <phoneticPr fontId="2"/>
  </si>
  <si>
    <r>
      <rPr>
        <b/>
        <sz val="11"/>
        <color theme="1"/>
        <rFont val="ＭＳ Ｐゴシック"/>
        <family val="3"/>
        <charset val="128"/>
      </rPr>
      <t>内閣統計局 第</t>
    </r>
    <r>
      <rPr>
        <b/>
        <sz val="11"/>
        <color theme="1"/>
        <rFont val="Arial"/>
        <family val="2"/>
      </rPr>
      <t>43</t>
    </r>
    <r>
      <rPr>
        <b/>
        <sz val="11"/>
        <color theme="1"/>
        <rFont val="ＭＳ Ｐゴシック"/>
        <family val="3"/>
        <charset val="128"/>
      </rPr>
      <t>回日本帝国統計年鑑</t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</si>
  <si>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ゴシック"/>
        <family val="3"/>
        <charset val="128"/>
      </rPr>
      <t>内閣統計局 第</t>
    </r>
    <r>
      <rPr>
        <b/>
        <sz val="11"/>
        <color theme="1"/>
        <rFont val="Arial"/>
        <family val="2"/>
      </rPr>
      <t>44</t>
    </r>
    <r>
      <rPr>
        <b/>
        <sz val="11"/>
        <color theme="1"/>
        <rFont val="ＭＳ ゴシック"/>
        <family val="3"/>
        <charset val="128"/>
      </rPr>
      <t>回日本帝国統計年鑑</t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</si>
  <si>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45</t>
    </r>
    <r>
      <rPr>
        <b/>
        <sz val="11"/>
        <color theme="1"/>
        <rFont val="ＭＳ Ｐゴシック"/>
        <family val="3"/>
        <charset val="128"/>
        <scheme val="minor"/>
      </rPr>
      <t>回日本帝国統計年鑑</t>
    </r>
    <rPh sb="0" eb="5">
      <t>ナイカクトウケイキョク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</si>
  <si>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46</t>
    </r>
    <r>
      <rPr>
        <b/>
        <sz val="11"/>
        <color theme="1"/>
        <rFont val="ＭＳ Ｐゴシック"/>
        <family val="3"/>
        <charset val="128"/>
        <scheme val="minor"/>
      </rPr>
      <t>回日本帝国統計年鑑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</si>
  <si>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47</t>
    </r>
    <r>
      <rPr>
        <b/>
        <sz val="11"/>
        <color theme="1"/>
        <rFont val="ＭＳ Ｐゴシック"/>
        <family val="3"/>
        <charset val="128"/>
        <scheme val="minor"/>
      </rPr>
      <t>回日本帝国統計年鑑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</si>
  <si>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2"/>
        <charset val="128"/>
      </rPr>
      <t>内閣統計局 第</t>
    </r>
    <r>
      <rPr>
        <b/>
        <sz val="11"/>
        <color theme="1"/>
        <rFont val="Arial"/>
        <family val="2"/>
      </rPr>
      <t>48</t>
    </r>
    <r>
      <rPr>
        <b/>
        <sz val="11"/>
        <color theme="1"/>
        <rFont val="ＭＳ Ｐゴシック"/>
        <family val="2"/>
        <charset val="128"/>
      </rPr>
      <t>回</t>
    </r>
    <r>
      <rPr>
        <b/>
        <sz val="11"/>
        <color theme="1"/>
        <rFont val="ＭＳ Ｐゴシック"/>
        <family val="3"/>
        <charset val="128"/>
        <scheme val="minor"/>
      </rPr>
      <t>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</si>
  <si>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</rPr>
      <t>内閣統計局 第</t>
    </r>
    <r>
      <rPr>
        <b/>
        <sz val="11"/>
        <color theme="1"/>
        <rFont val="Arial"/>
        <family val="2"/>
      </rPr>
      <t>49</t>
    </r>
    <r>
      <rPr>
        <b/>
        <sz val="11"/>
        <color theme="1"/>
        <rFont val="ＭＳ Ｐゴシック"/>
        <family val="3"/>
        <charset val="128"/>
      </rPr>
      <t>回日本帝国統計年鑑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</si>
  <si>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50</t>
    </r>
    <r>
      <rPr>
        <b/>
        <sz val="11"/>
        <color theme="1"/>
        <rFont val="ＭＳ Ｐゴシック"/>
        <family val="3"/>
        <charset val="128"/>
        <scheme val="minor"/>
      </rPr>
      <t>回日本帝国統計年鑑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</si>
  <si>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51</t>
    </r>
    <r>
      <rPr>
        <b/>
        <sz val="11"/>
        <color theme="1"/>
        <rFont val="ＭＳ Ｐゴシック"/>
        <family val="3"/>
        <charset val="128"/>
        <scheme val="minor"/>
      </rPr>
      <t>回日本帝国統計年鑑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</si>
  <si>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52</t>
    </r>
    <r>
      <rPr>
        <b/>
        <sz val="11"/>
        <color theme="1"/>
        <rFont val="ＭＳ Ｐゴシック"/>
        <family val="3"/>
        <charset val="128"/>
        <scheme val="minor"/>
      </rPr>
      <t>回日本帝国統計年鑑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</si>
  <si>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55</t>
    </r>
    <r>
      <rPr>
        <b/>
        <sz val="11"/>
        <color theme="1"/>
        <rFont val="ＭＳ Ｐゴシック"/>
        <family val="3"/>
        <charset val="128"/>
        <scheme val="minor"/>
      </rPr>
      <t>回日本帝国統計年鑑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</si>
  <si>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56</t>
    </r>
    <r>
      <rPr>
        <b/>
        <sz val="11"/>
        <color theme="1"/>
        <rFont val="ＭＳ Ｐゴシック"/>
        <family val="3"/>
        <charset val="128"/>
        <scheme val="minor"/>
      </rPr>
      <t>回大日本帝国統計年鑑</t>
    </r>
    <rPh sb="0" eb="5">
      <t>ナイカクトウケイキョク</t>
    </rPh>
    <rPh sb="6" eb="7">
      <t>ダイ</t>
    </rPh>
    <rPh sb="9" eb="10">
      <t>カイ</t>
    </rPh>
    <rPh sb="10" eb="11">
      <t>ダイ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</si>
  <si>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57</t>
    </r>
    <r>
      <rPr>
        <b/>
        <sz val="11"/>
        <color theme="1"/>
        <rFont val="ＭＳ Ｐゴシック"/>
        <family val="3"/>
        <charset val="128"/>
        <scheme val="minor"/>
      </rPr>
      <t>回大日本帝国統計年鑑</t>
    </r>
    <rPh sb="0" eb="5">
      <t>ナイカクトウケイキョク</t>
    </rPh>
    <rPh sb="6" eb="7">
      <t>ダイ</t>
    </rPh>
    <rPh sb="9" eb="10">
      <t>カイ</t>
    </rPh>
    <rPh sb="10" eb="11">
      <t>ダイ</t>
    </rPh>
    <phoneticPr fontId="2"/>
  </si>
  <si>
    <r>
      <rPr>
        <sz val="11"/>
        <color theme="1"/>
        <rFont val="ＭＳ Ｐゴシック"/>
        <family val="2"/>
        <charset val="128"/>
      </rPr>
      <t>朝鮮</t>
    </r>
    <rPh sb="0" eb="2">
      <t>チョウセン</t>
    </rPh>
    <phoneticPr fontId="71"/>
  </si>
  <si>
    <r>
      <rPr>
        <sz val="11"/>
        <color theme="1"/>
        <rFont val="ＭＳ Ｐゴシック"/>
        <family val="2"/>
        <charset val="128"/>
      </rPr>
      <t>台湾</t>
    </r>
    <rPh sb="0" eb="2">
      <t>タイワン</t>
    </rPh>
    <phoneticPr fontId="71"/>
  </si>
  <si>
    <r>
      <rPr>
        <sz val="11"/>
        <color theme="1"/>
        <rFont val="ＭＳ Ｐゴシック"/>
        <family val="2"/>
        <charset val="128"/>
      </rPr>
      <t>樺太</t>
    </r>
    <rPh sb="0" eb="2">
      <t>カラフト</t>
    </rPh>
    <phoneticPr fontId="71"/>
  </si>
  <si>
    <r>
      <rPr>
        <sz val="11"/>
        <color theme="1"/>
        <rFont val="ＭＳ Ｐゴシック"/>
        <family val="2"/>
        <charset val="128"/>
      </rPr>
      <t>南洋群島</t>
    </r>
    <rPh sb="0" eb="2">
      <t>ナンヨウ</t>
    </rPh>
    <rPh sb="2" eb="4">
      <t>グントウ</t>
    </rPh>
    <phoneticPr fontId="71"/>
  </si>
  <si>
    <t>ロシア</t>
    <phoneticPr fontId="71"/>
  </si>
  <si>
    <t>タイ</t>
    <phoneticPr fontId="2"/>
  </si>
  <si>
    <t>インドネシア</t>
    <phoneticPr fontId="2"/>
  </si>
  <si>
    <t>米国</t>
    <rPh sb="0" eb="2">
      <t>ベイコク</t>
    </rPh>
    <phoneticPr fontId="2"/>
  </si>
  <si>
    <r>
      <rPr>
        <sz val="11"/>
        <color theme="1"/>
        <rFont val="ＭＳ Ｐゴシック"/>
        <family val="2"/>
        <charset val="128"/>
      </rPr>
      <t>カナダ</t>
    </r>
  </si>
  <si>
    <r>
      <rPr>
        <sz val="11"/>
        <color theme="1"/>
        <rFont val="ＭＳ Ｐゴシック"/>
        <family val="2"/>
        <charset val="128"/>
      </rPr>
      <t>メキシコ</t>
    </r>
  </si>
  <si>
    <t>北米その他</t>
    <rPh sb="0" eb="2">
      <t>ホクベイ</t>
    </rPh>
    <rPh sb="4" eb="5">
      <t>タ</t>
    </rPh>
    <phoneticPr fontId="2"/>
  </si>
  <si>
    <r>
      <rPr>
        <sz val="11"/>
        <color theme="1"/>
        <rFont val="ＭＳ Ｐゴシック"/>
        <family val="2"/>
        <charset val="128"/>
      </rPr>
      <t>ブラジル</t>
    </r>
  </si>
  <si>
    <t>ペルー</t>
    <phoneticPr fontId="2"/>
  </si>
  <si>
    <r>
      <rPr>
        <sz val="11"/>
        <color theme="1"/>
        <rFont val="ＭＳ Ｐゴシック"/>
        <family val="2"/>
        <charset val="128"/>
      </rPr>
      <t>アルゼンティン</t>
    </r>
  </si>
  <si>
    <t>南米その他</t>
    <rPh sb="0" eb="2">
      <t>ナンベイ</t>
    </rPh>
    <rPh sb="4" eb="5">
      <t>タ</t>
    </rPh>
    <phoneticPr fontId="2"/>
  </si>
  <si>
    <t>ハワイ</t>
    <phoneticPr fontId="71"/>
  </si>
  <si>
    <t>仏領太平洋</t>
    <rPh sb="0" eb="1">
      <t>フツ</t>
    </rPh>
    <rPh sb="1" eb="2">
      <t>リョウ</t>
    </rPh>
    <rPh sb="2" eb="4">
      <t>タイヘイ</t>
    </rPh>
    <rPh sb="4" eb="5">
      <t>ヨウ</t>
    </rPh>
    <phoneticPr fontId="2"/>
  </si>
  <si>
    <t>アフリカ</t>
    <phoneticPr fontId="71"/>
  </si>
  <si>
    <t>その他</t>
    <rPh sb="2" eb="3">
      <t>タ</t>
    </rPh>
    <phoneticPr fontId="2"/>
  </si>
  <si>
    <t xml:space="preserve"> </t>
  </si>
  <si>
    <t>欧州</t>
    <phoneticPr fontId="2"/>
  </si>
  <si>
    <t>シンガポール等</t>
    <rPh sb="6" eb="7">
      <t>ナド</t>
    </rPh>
    <phoneticPr fontId="71"/>
  </si>
  <si>
    <t>中国</t>
    <rPh sb="0" eb="2">
      <t>チュウゴク</t>
    </rPh>
    <phoneticPr fontId="2"/>
  </si>
  <si>
    <t>関東州・満洲</t>
    <rPh sb="0" eb="3">
      <t>カントウシュウ</t>
    </rPh>
    <rPh sb="4" eb="6">
      <t>マンシュウ</t>
    </rPh>
    <phoneticPr fontId="71"/>
  </si>
  <si>
    <t>旧・日本統治地域と満洲</t>
    <rPh sb="0" eb="1">
      <t>キュウ</t>
    </rPh>
    <rPh sb="2" eb="4">
      <t>ニホン</t>
    </rPh>
    <rPh sb="4" eb="6">
      <t>トウチ</t>
    </rPh>
    <rPh sb="6" eb="8">
      <t>チイキ</t>
    </rPh>
    <rPh sb="9" eb="11">
      <t>マンシュウ</t>
    </rPh>
    <phoneticPr fontId="2"/>
  </si>
  <si>
    <t>西暦</t>
    <rPh sb="0" eb="2">
      <t>セイレキ</t>
    </rPh>
    <phoneticPr fontId="2"/>
  </si>
  <si>
    <t>南アジア</t>
    <rPh sb="0" eb="1">
      <t>ミナミ</t>
    </rPh>
    <phoneticPr fontId="2"/>
  </si>
  <si>
    <t>フィリピン等</t>
    <rPh sb="5" eb="6">
      <t>ナド</t>
    </rPh>
    <phoneticPr fontId="71"/>
  </si>
  <si>
    <t>濠州・英領大洋州</t>
    <rPh sb="0" eb="1">
      <t>ゴウ</t>
    </rPh>
    <rPh sb="1" eb="2">
      <t>シュウ</t>
    </rPh>
    <rPh sb="3" eb="4">
      <t>エイ</t>
    </rPh>
    <rPh sb="4" eb="5">
      <t>リョウ</t>
    </rPh>
    <rPh sb="5" eb="8">
      <t>タイヨウシュウ</t>
    </rPh>
    <phoneticPr fontId="2"/>
  </si>
  <si>
    <t>統計院 統計年鑑</t>
  </si>
  <si>
    <r>
      <rPr>
        <b/>
        <sz val="11"/>
        <color theme="1"/>
        <rFont val="ＭＳ Ｐゴシック"/>
        <family val="3"/>
        <charset val="128"/>
        <scheme val="minor"/>
      </rPr>
      <t>統計院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第2統計年鑑</t>
    </r>
    <phoneticPr fontId="2"/>
  </si>
  <si>
    <r>
      <rPr>
        <sz val="11"/>
        <color theme="1"/>
        <rFont val="ＭＳ ゴシック"/>
        <family val="3"/>
        <charset val="128"/>
      </rPr>
      <t>統計院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2</t>
    </r>
    <r>
      <rPr>
        <sz val="11"/>
        <color theme="1"/>
        <rFont val="ＭＳ ゴシック"/>
        <family val="3"/>
        <charset val="128"/>
      </rPr>
      <t>統計年鑑</t>
    </r>
    <phoneticPr fontId="2"/>
  </si>
  <si>
    <r>
      <rPr>
        <sz val="11"/>
        <color theme="1"/>
        <rFont val="ＭＳ ゴシック"/>
        <family val="3"/>
        <charset val="128"/>
      </rPr>
      <t>統計院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3統計年鑑</t>
    </r>
    <r>
      <rPr>
        <sz val="11"/>
        <color theme="1"/>
        <rFont val="ＭＳ ゴシック"/>
        <family val="3"/>
        <charset val="128"/>
      </rPr>
      <t/>
    </r>
  </si>
  <si>
    <r>
      <rPr>
        <sz val="11"/>
        <color theme="1"/>
        <rFont val="ＭＳ ゴシック"/>
        <family val="3"/>
        <charset val="128"/>
      </rPr>
      <t>統計院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4統計年鑑</t>
    </r>
    <r>
      <rPr>
        <sz val="11"/>
        <color theme="1"/>
        <rFont val="ＭＳ ゴシック"/>
        <family val="3"/>
        <charset val="128"/>
      </rPr>
      <t/>
    </r>
  </si>
  <si>
    <t>内閣統計局 日本帝国第5統計年鑑</t>
  </si>
  <si>
    <t>内閣統計局 日本帝国第9統計年鑑</t>
  </si>
  <si>
    <t>内閣統計局 日本帝国第10統計年鑑</t>
  </si>
  <si>
    <t>内閣統計局 日本帝国第11統計年鑑</t>
  </si>
  <si>
    <t>内閣統計局 日本帝国第12統計年鑑</t>
  </si>
  <si>
    <t>内閣統計局 日本帝国第17統計年鑑</t>
  </si>
  <si>
    <t>内閣統計局 日本帝国第18統計年鑑</t>
  </si>
  <si>
    <t>内閣統計局 日本帝国第19統計年鑑</t>
  </si>
  <si>
    <t>内閣統計局 日本帝国第20統計年鑑</t>
  </si>
  <si>
    <t>内閣統計局 日本帝国第21統計年鑑</t>
  </si>
  <si>
    <t>内閣統計局 日本帝国第22統計年鑑</t>
  </si>
  <si>
    <t>内閣統計局 日本帝国第23統計年鑑</t>
  </si>
  <si>
    <t>内閣統計局 日本帝国第24統計年鑑</t>
  </si>
  <si>
    <t>内閣統計局 日本帝国第25統計年鑑</t>
  </si>
  <si>
    <t>内閣統計局 日本帝国第26統計年鑑</t>
  </si>
  <si>
    <t>内閣統計局 日本帝国第27統計年鑑</t>
  </si>
  <si>
    <t>内閣統計局 日本帝国第28統計年鑑</t>
  </si>
  <si>
    <t>内閣統計局 日本帝国第29統計年鑑</t>
  </si>
  <si>
    <t>内閣統計局 日本帝国第30統計年鑑</t>
  </si>
  <si>
    <t>内閣統計局 日本帝国第31統計年鑑</t>
  </si>
  <si>
    <t>内閣統計局 日本帝国第32統計年鑑</t>
  </si>
  <si>
    <r>
      <rPr>
        <sz val="11"/>
        <color theme="1"/>
        <rFont val="ＭＳ ゴシック"/>
        <family val="3"/>
        <charset val="128"/>
      </rPr>
      <t>内閣統計局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33/</t>
    </r>
    <r>
      <rPr>
        <sz val="11"/>
        <color theme="1"/>
        <rFont val="ＭＳ Ｐゴシック"/>
        <family val="2"/>
        <charset val="128"/>
      </rPr>
      <t>第</t>
    </r>
    <r>
      <rPr>
        <sz val="11"/>
        <color theme="1"/>
        <rFont val="Arial"/>
        <family val="2"/>
      </rPr>
      <t>34</t>
    </r>
    <r>
      <rPr>
        <sz val="11"/>
        <color theme="1"/>
        <rFont val="ＭＳ ゴシック"/>
        <family val="3"/>
        <charset val="128"/>
      </rPr>
      <t>統計年鑑</t>
    </r>
    <rPh sb="14" eb="15">
      <t>ダイ</t>
    </rPh>
    <phoneticPr fontId="2"/>
  </si>
  <si>
    <t>内閣統計局 日本帝国第35統計年鑑</t>
  </si>
  <si>
    <t>内閣統計局 日本帝国第36統計年鑑</t>
  </si>
  <si>
    <t>内閣統計局 日本帝国第37統計年鑑</t>
  </si>
  <si>
    <t>内閣統計局 日本帝国第38統計年鑑</t>
  </si>
  <si>
    <r>
      <rPr>
        <sz val="11"/>
        <color theme="1"/>
        <rFont val="ＭＳ Ｐゴシック"/>
        <family val="3"/>
        <charset val="128"/>
      </rPr>
      <t>外務省調査部 海外各地在留邦人人口表 昭和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ゴシック"/>
        <family val="3"/>
        <charset val="128"/>
      </rPr>
      <t>日現在</t>
    </r>
    <rPh sb="19" eb="21">
      <t>ショウワ</t>
    </rPh>
    <rPh sb="23" eb="24">
      <t>ネン</t>
    </rPh>
    <rPh sb="26" eb="27">
      <t>ガツ</t>
    </rPh>
    <rPh sb="28" eb="29">
      <t>ニチ</t>
    </rPh>
    <rPh sb="29" eb="31">
      <t>ゲンザイ</t>
    </rPh>
    <phoneticPr fontId="2"/>
  </si>
  <si>
    <r>
      <rPr>
        <sz val="11"/>
        <color theme="1"/>
        <rFont val="ＭＳ Ｐゴシック"/>
        <family val="3"/>
        <charset val="128"/>
      </rPr>
      <t>外務省調査局 昭和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</rPr>
      <t>年 海外在留本邦人調査結果表</t>
    </r>
    <rPh sb="5" eb="6">
      <t>キョク</t>
    </rPh>
    <rPh sb="7" eb="9">
      <t>ショウワ</t>
    </rPh>
    <rPh sb="11" eb="12">
      <t>ネン</t>
    </rPh>
    <rPh sb="13" eb="15">
      <t>カイガイ</t>
    </rPh>
    <rPh sb="15" eb="17">
      <t>ザイリュウ</t>
    </rPh>
    <rPh sb="17" eb="18">
      <t>ホン</t>
    </rPh>
    <rPh sb="18" eb="20">
      <t>ホウジン</t>
    </rPh>
    <rPh sb="20" eb="22">
      <t>チョウサ</t>
    </rPh>
    <rPh sb="22" eb="24">
      <t>ケッカ</t>
    </rPh>
    <rPh sb="24" eb="25">
      <t>ヒョウ</t>
    </rPh>
    <phoneticPr fontId="2"/>
  </si>
  <si>
    <t>外国</t>
    <rPh sb="0" eb="2">
      <t>ガイコク</t>
    </rPh>
    <phoneticPr fontId="2"/>
  </si>
  <si>
    <r>
      <rPr>
        <sz val="11"/>
        <color theme="1"/>
        <rFont val="ＭＳ ゴシック"/>
        <family val="3"/>
        <charset val="128"/>
      </rPr>
      <t>統計院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3"/>
      </rPr>
      <t>2</t>
    </r>
    <r>
      <rPr>
        <sz val="11"/>
        <color theme="1"/>
        <rFont val="ＭＳ ゴシック"/>
        <family val="3"/>
        <charset val="128"/>
      </rPr>
      <t>統計年鑑</t>
    </r>
    <phoneticPr fontId="2"/>
  </si>
  <si>
    <t>内閣書記官統計課 日本帝国第13統計年鑑</t>
  </si>
  <si>
    <t>内閣書記官統計課 日本帝国第14統計年鑑</t>
  </si>
  <si>
    <t>内閣書記官統計課 日本帝国第15統計年鑑</t>
  </si>
  <si>
    <t>内閣書記官統計課 日本帝国第16統計年鑑</t>
  </si>
  <si>
    <r>
      <rPr>
        <sz val="11"/>
        <color theme="1"/>
        <rFont val="ＭＳ Ｐゴシック"/>
        <family val="3"/>
        <charset val="128"/>
        <scheme val="minor"/>
      </rPr>
      <t>国勢院 日本帝国第</t>
    </r>
    <r>
      <rPr>
        <sz val="11"/>
        <color theme="1"/>
        <rFont val="Arial"/>
        <family val="2"/>
      </rPr>
      <t>39</t>
    </r>
    <r>
      <rPr>
        <sz val="11"/>
        <color theme="1"/>
        <rFont val="ＭＳ Ｐゴシック"/>
        <family val="3"/>
        <charset val="128"/>
        <scheme val="minor"/>
      </rPr>
      <t>統計年鑑</t>
    </r>
    <rPh sb="0" eb="2">
      <t>コクセイ</t>
    </rPh>
    <rPh sb="2" eb="3">
      <t>イン</t>
    </rPh>
    <rPh sb="8" eb="9">
      <t>ダイ</t>
    </rPh>
    <phoneticPr fontId="2"/>
  </si>
  <si>
    <r>
      <rPr>
        <sz val="11"/>
        <color theme="1"/>
        <rFont val="ＭＳ ゴシック"/>
        <family val="3"/>
        <charset val="128"/>
      </rPr>
      <t>統計局 第</t>
    </r>
    <r>
      <rPr>
        <sz val="11"/>
        <color theme="1"/>
        <rFont val="Arial"/>
        <family val="2"/>
      </rPr>
      <t>42</t>
    </r>
    <r>
      <rPr>
        <sz val="11"/>
        <color theme="1"/>
        <rFont val="ＭＳ ゴシック"/>
        <family val="3"/>
        <charset val="128"/>
      </rPr>
      <t>回日本帝国統計年鑑</t>
    </r>
    <rPh sb="0" eb="3">
      <t>トウケイキョク</t>
    </rPh>
    <rPh sb="7" eb="8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</si>
  <si>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43</t>
    </r>
    <r>
      <rPr>
        <sz val="11"/>
        <color theme="1"/>
        <rFont val="ＭＳ Ｐゴシック"/>
        <family val="3"/>
        <charset val="128"/>
      </rPr>
      <t>回日本帝国統計年鑑</t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</si>
  <si>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53</t>
    </r>
    <r>
      <rPr>
        <b/>
        <sz val="11"/>
        <color theme="1"/>
        <rFont val="ＭＳ Ｐゴシック"/>
        <family val="3"/>
        <charset val="128"/>
        <scheme val="minor"/>
      </rPr>
      <t>回日本帝国統計年鑑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</si>
  <si>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44回日本帝国統計年鑑</t>
    </r>
    <r>
      <rPr>
        <sz val="11"/>
        <color theme="1"/>
        <rFont val="ＭＳ Ｐ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</si>
  <si>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45回日本帝国統計年鑑</t>
    </r>
    <r>
      <rPr>
        <sz val="11"/>
        <color theme="1"/>
        <rFont val="ＭＳ Ｐ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</si>
  <si>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46回日本帝国統計年鑑</t>
    </r>
    <r>
      <rPr>
        <sz val="11"/>
        <color theme="1"/>
        <rFont val="ＭＳ Ｐ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</si>
  <si>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47回日本帝国統計年鑑</t>
    </r>
    <r>
      <rPr>
        <sz val="11"/>
        <color theme="1"/>
        <rFont val="ＭＳ Ｐ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</si>
  <si>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48回日本帝国統計年鑑</t>
    </r>
    <r>
      <rPr>
        <sz val="11"/>
        <color theme="1"/>
        <rFont val="ＭＳ Ｐ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</si>
  <si>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49回日本帝国統計年鑑</t>
    </r>
    <r>
      <rPr>
        <sz val="11"/>
        <color theme="1"/>
        <rFont val="ＭＳ Ｐ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</si>
  <si>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51</t>
    </r>
    <r>
      <rPr>
        <sz val="11"/>
        <color theme="1"/>
        <rFont val="ＭＳ ゴシック"/>
        <family val="3"/>
        <charset val="128"/>
      </rPr>
      <t>回日本帝国統計年鑑</t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</si>
  <si>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52回日本帝国統計年鑑</t>
    </r>
    <r>
      <rPr>
        <sz val="11"/>
        <color theme="1"/>
        <rFont val="ＭＳ 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</si>
  <si>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53回日本帝国統計年鑑</t>
    </r>
    <r>
      <rPr>
        <sz val="11"/>
        <color theme="1"/>
        <rFont val="ＭＳ 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</si>
  <si>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2"/>
        <charset val="128"/>
      </rPr>
      <t>外務省調査部 海外各地在留邦人人口表 昭和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2"/>
        <charset val="128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2"/>
        <charset val="128"/>
      </rPr>
      <t>日現在</t>
    </r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</si>
  <si>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54</t>
    </r>
    <r>
      <rPr>
        <sz val="11"/>
        <color theme="1"/>
        <rFont val="ＭＳ ゴシック"/>
        <family val="3"/>
        <charset val="128"/>
      </rPr>
      <t>回日本帝国統計年鑑</t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</si>
  <si>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内閣統計局 第</t>
    </r>
    <r>
      <rPr>
        <b/>
        <sz val="11"/>
        <color theme="1"/>
        <rFont val="Arial"/>
        <family val="2"/>
      </rPr>
      <t>54</t>
    </r>
    <r>
      <rPr>
        <b/>
        <sz val="11"/>
        <color theme="1"/>
        <rFont val="ＭＳ Ｐゴシック"/>
        <family val="3"/>
        <charset val="128"/>
        <scheme val="minor"/>
      </rPr>
      <t>回日本帝国統計年鑑</t>
    </r>
    <rPh sb="0" eb="5">
      <t>ナイカクトウケイキョク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</si>
  <si>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55回日本帝国統計年鑑</t>
    </r>
    <r>
      <rPr>
        <sz val="11"/>
        <color theme="1"/>
        <rFont val="ＭＳ 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</si>
  <si>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56</t>
    </r>
    <r>
      <rPr>
        <sz val="11"/>
        <color theme="1"/>
        <rFont val="ＭＳ ゴシック"/>
        <family val="3"/>
        <charset val="128"/>
      </rPr>
      <t>回大日本帝国統計年鑑</t>
    </r>
    <rPh sb="0" eb="2">
      <t>ナイカク</t>
    </rPh>
    <rPh sb="2" eb="5">
      <t>トウケイキョク</t>
    </rPh>
    <rPh sb="6" eb="7">
      <t>ダイ</t>
    </rPh>
    <rPh sb="9" eb="10">
      <t>カイ</t>
    </rPh>
    <rPh sb="10" eb="11">
      <t>ダイ</t>
    </rPh>
    <phoneticPr fontId="2"/>
  </si>
  <si>
    <r>
      <rPr>
        <b/>
        <sz val="11"/>
        <color theme="1"/>
        <rFont val="ＭＳ Ｐゴシック"/>
        <family val="2"/>
        <charset val="128"/>
      </rPr>
      <t>内閣統計局 第</t>
    </r>
    <r>
      <rPr>
        <b/>
        <sz val="11"/>
        <color theme="1"/>
        <rFont val="Arial"/>
        <family val="2"/>
      </rPr>
      <t>58</t>
    </r>
    <r>
      <rPr>
        <b/>
        <sz val="11"/>
        <color theme="1"/>
        <rFont val="ＭＳ Ｐゴシック"/>
        <family val="2"/>
        <charset val="128"/>
      </rPr>
      <t>回大</t>
    </r>
    <r>
      <rPr>
        <b/>
        <sz val="11"/>
        <color theme="1"/>
        <rFont val="ＭＳ Ｐゴシック"/>
        <family val="3"/>
        <charset val="128"/>
        <scheme val="minor"/>
      </rPr>
      <t>日本帝国統計年鑑</t>
    </r>
    <rPh sb="0" eb="5">
      <t>ナイカクトウケイキョク</t>
    </rPh>
    <rPh sb="6" eb="7">
      <t>ダイ</t>
    </rPh>
    <rPh sb="9" eb="10">
      <t>カイ</t>
    </rPh>
    <rPh sb="10" eb="11">
      <t>ダイ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</si>
  <si>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57回大日本帝国統計年鑑</t>
    </r>
    <r>
      <rPr>
        <sz val="11"/>
        <color theme="1"/>
        <rFont val="ＭＳ 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rPh sb="10" eb="11">
      <t>ダイ</t>
    </rPh>
    <phoneticPr fontId="2"/>
  </si>
  <si>
    <r>
      <rPr>
        <sz val="11"/>
        <color theme="1"/>
        <rFont val="ＭＳ Ｐゴシック"/>
        <family val="3"/>
        <charset val="128"/>
      </rPr>
      <t>内閣統計局 第</t>
    </r>
    <r>
      <rPr>
        <sz val="11"/>
        <color theme="1"/>
        <rFont val="Arial"/>
        <family val="2"/>
      </rPr>
      <t>58回大日本帝国統計年鑑</t>
    </r>
    <r>
      <rPr>
        <sz val="11"/>
        <color theme="1"/>
        <rFont val="ＭＳ ゴシック"/>
        <family val="3"/>
        <charset val="128"/>
      </rPr>
      <t/>
    </r>
    <rPh sb="0" eb="2">
      <t>ナイカク</t>
    </rPh>
    <rPh sb="2" eb="5">
      <t>トウケイキョク</t>
    </rPh>
    <rPh sb="6" eb="7">
      <t>ダイ</t>
    </rPh>
    <rPh sb="9" eb="10">
      <t>カイ</t>
    </rPh>
    <rPh sb="10" eb="11">
      <t>ダイ</t>
    </rPh>
    <phoneticPr fontId="2"/>
  </si>
  <si>
    <t>外国部分　出典</t>
    <rPh sb="0" eb="2">
      <t>ガイコク</t>
    </rPh>
    <rPh sb="2" eb="4">
      <t>ブブン</t>
    </rPh>
    <rPh sb="5" eb="7">
      <t>シュッテン</t>
    </rPh>
    <phoneticPr fontId="2"/>
  </si>
  <si>
    <t>仏領印度支那</t>
    <rPh sb="0" eb="1">
      <t>ホトケ</t>
    </rPh>
    <rPh sb="1" eb="2">
      <t>リョウ</t>
    </rPh>
    <rPh sb="2" eb="4">
      <t>インド</t>
    </rPh>
    <phoneticPr fontId="2"/>
  </si>
  <si>
    <t>英吉利領
（カナダ）</t>
    <rPh sb="0" eb="3">
      <t>イギリス</t>
    </rPh>
    <rPh sb="3" eb="4">
      <t>リョウ</t>
    </rPh>
    <phoneticPr fontId="3"/>
  </si>
  <si>
    <t>英吉利領（濠洲）</t>
    <phoneticPr fontId="2"/>
  </si>
  <si>
    <t>濠洲ビクトリア</t>
    <phoneticPr fontId="2"/>
  </si>
  <si>
    <t>濠洲</t>
    <phoneticPr fontId="2"/>
  </si>
  <si>
    <t>北部南濠洲ポートダーウィン</t>
    <rPh sb="0" eb="2">
      <t>ホクブ</t>
    </rPh>
    <rPh sb="2" eb="3">
      <t>ミナミ</t>
    </rPh>
    <phoneticPr fontId="2"/>
  </si>
  <si>
    <t>北部西濠洲ブルーム及其他各地</t>
    <rPh sb="0" eb="2">
      <t>ホクブ</t>
    </rPh>
    <rPh sb="2" eb="3">
      <t>ニシ</t>
    </rPh>
    <rPh sb="9" eb="10">
      <t>オヨ</t>
    </rPh>
    <rPh sb="10" eb="11">
      <t>ソ</t>
    </rPh>
    <rPh sb="11" eb="12">
      <t>タ</t>
    </rPh>
    <rPh sb="12" eb="14">
      <t>カクチ</t>
    </rPh>
    <phoneticPr fontId="2"/>
  </si>
  <si>
    <t>英領濠洲</t>
    <phoneticPr fontId="2"/>
  </si>
  <si>
    <t>南濠洲</t>
    <rPh sb="0" eb="1">
      <t>ミナミ</t>
    </rPh>
    <phoneticPr fontId="2"/>
  </si>
  <si>
    <t>西濠洲</t>
    <rPh sb="0" eb="1">
      <t>ニシ</t>
    </rPh>
    <phoneticPr fontId="2"/>
  </si>
  <si>
    <t>濠洲計</t>
    <rPh sb="2" eb="3">
      <t>ケイ</t>
    </rPh>
    <phoneticPr fontId="2"/>
  </si>
  <si>
    <t>濠洲シドニー総領事館管内</t>
    <rPh sb="6" eb="12">
      <t>ソウリョウジカンカンナイ</t>
    </rPh>
    <phoneticPr fontId="2"/>
  </si>
  <si>
    <t>濠洲</t>
    <phoneticPr fontId="3"/>
  </si>
  <si>
    <t>南部濠洲</t>
    <rPh sb="0" eb="2">
      <t>ナンブ</t>
    </rPh>
    <phoneticPr fontId="2"/>
  </si>
  <si>
    <t>コサック及其附近</t>
    <rPh sb="4" eb="5">
      <t>オヨ</t>
    </rPh>
    <rPh sb="5" eb="6">
      <t>ソノ</t>
    </rPh>
    <rPh sb="6" eb="8">
      <t>フキン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</si>
  <si>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和暦</t>
    </r>
    <rPh sb="0" eb="1">
      <t>ワ</t>
    </rPh>
    <rPh sb="1" eb="2">
      <t>レキ</t>
    </rPh>
    <phoneticPr fontId="70"/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</si>
  <si>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8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</si>
  <si>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9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</si>
  <si>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10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</si>
  <si>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11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</si>
  <si>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12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</si>
  <si>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13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</si>
  <si>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14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</si>
  <si>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15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</si>
  <si>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16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</si>
  <si>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17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</si>
  <si>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18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</si>
  <si>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19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</si>
  <si>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20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</si>
  <si>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21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</si>
  <si>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22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</si>
  <si>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23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</si>
  <si>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24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</si>
  <si>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25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</si>
  <si>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26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</si>
  <si>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27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</si>
  <si>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28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</si>
  <si>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29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</si>
  <si>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30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</si>
  <si>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31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</si>
  <si>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32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</si>
  <si>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33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</si>
  <si>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34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</si>
  <si>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35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</si>
  <si>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36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</si>
  <si>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37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</si>
  <si>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38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</si>
  <si>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39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</si>
  <si>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40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</si>
  <si>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41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</si>
  <si>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42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</si>
  <si>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43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</si>
  <si>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44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</si>
  <si>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明治</t>
    </r>
    <r>
      <rPr>
        <sz val="10"/>
        <color theme="1"/>
        <rFont val="Arial"/>
        <family val="2"/>
      </rPr>
      <t>45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</si>
  <si>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2</t>
    </r>
    <phoneticPr fontId="70"/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</si>
  <si>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3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</si>
  <si>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4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</si>
  <si>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5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</si>
  <si>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6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</si>
  <si>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7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</si>
  <si>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8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</si>
  <si>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9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</si>
  <si>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10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</si>
  <si>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11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</si>
  <si>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12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</si>
  <si>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13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</si>
  <si>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14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</si>
  <si>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大正</t>
    </r>
    <r>
      <rPr>
        <sz val="10"/>
        <color theme="1"/>
        <rFont val="Arial"/>
        <family val="2"/>
      </rPr>
      <t>15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</si>
  <si>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2</t>
    </r>
    <phoneticPr fontId="70"/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</si>
  <si>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3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</si>
  <si>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4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</si>
  <si>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5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</si>
  <si>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6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</si>
  <si>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7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</si>
  <si>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8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</si>
  <si>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9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</si>
  <si>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10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</si>
  <si>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11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</si>
  <si>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12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</si>
  <si>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13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</si>
  <si>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14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</si>
  <si>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15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</si>
  <si>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16</t>
    </r>
    <r>
      <rPr>
        <sz val="11"/>
        <color theme="1"/>
        <rFont val="游ゴシック"/>
        <family val="2"/>
        <charset val="128"/>
      </rPr>
      <t/>
    </r>
  </si>
  <si>
    <r>
      <rPr>
        <sz val="10"/>
        <color theme="1"/>
        <rFont val="ＭＳ Ｐゴシック"/>
        <family val="3"/>
        <charset val="128"/>
        <scheme val="minor"/>
      </rPr>
      <t>昭和</t>
    </r>
    <r>
      <rPr>
        <sz val="10"/>
        <color theme="1"/>
        <rFont val="Arial"/>
        <family val="2"/>
      </rPr>
      <t>17</t>
    </r>
    <r>
      <rPr>
        <sz val="11"/>
        <color theme="1"/>
        <rFont val="游ゴシック"/>
        <family val="2"/>
        <charset val="128"/>
      </rPr>
      <t/>
    </r>
  </si>
  <si>
    <r>
      <rPr>
        <sz val="11"/>
        <color theme="1"/>
        <rFont val="ＭＳ Ｐゴシック"/>
        <family val="3"/>
        <charset val="128"/>
        <scheme val="minor"/>
      </rPr>
      <t>注</t>
    </r>
    <rPh sb="0" eb="1">
      <t>チュウ</t>
    </rPh>
    <phoneticPr fontId="2"/>
  </si>
  <si>
    <r>
      <t>1.</t>
    </r>
    <r>
      <rPr>
        <sz val="11"/>
        <color theme="1"/>
        <rFont val="ＭＳ Ｐゴシック"/>
        <family val="3"/>
        <charset val="128"/>
        <scheme val="minor"/>
      </rPr>
      <t>赤字は前後の値を直線補間したもの。</t>
    </r>
    <rPh sb="2" eb="4">
      <t>アカジ</t>
    </rPh>
    <rPh sb="5" eb="7">
      <t>ゼンゴ</t>
    </rPh>
    <rPh sb="8" eb="9">
      <t>アタイ</t>
    </rPh>
    <rPh sb="10" eb="12">
      <t>チョクセン</t>
    </rPh>
    <rPh sb="12" eb="14">
      <t>ホカン</t>
    </rPh>
    <phoneticPr fontId="2"/>
  </si>
  <si>
    <r>
      <t>2.</t>
    </r>
    <r>
      <rPr>
        <sz val="11"/>
        <color theme="1"/>
        <rFont val="ＭＳ Ｐゴシック"/>
        <family val="3"/>
        <charset val="128"/>
        <scheme val="minor"/>
      </rPr>
      <t>外国部分は「外国部分出典」、旧・日本統治地域と満洲は出典を各セルに示した。同じ出典の場合は、一番古い年に示した。</t>
    </r>
    <rPh sb="2" eb="4">
      <t>ガイコク</t>
    </rPh>
    <rPh sb="4" eb="6">
      <t>ブブン</t>
    </rPh>
    <rPh sb="8" eb="10">
      <t>ガイコク</t>
    </rPh>
    <rPh sb="10" eb="12">
      <t>ブブン</t>
    </rPh>
    <rPh sb="12" eb="14">
      <t>シュッテン</t>
    </rPh>
    <rPh sb="16" eb="17">
      <t>キュウ</t>
    </rPh>
    <rPh sb="18" eb="20">
      <t>ニホン</t>
    </rPh>
    <rPh sb="20" eb="22">
      <t>トウチ</t>
    </rPh>
    <rPh sb="22" eb="24">
      <t>チイキ</t>
    </rPh>
    <rPh sb="25" eb="27">
      <t>マンシュウ</t>
    </rPh>
    <rPh sb="28" eb="30">
      <t>シュッテン</t>
    </rPh>
    <rPh sb="31" eb="32">
      <t>カク</t>
    </rPh>
    <rPh sb="35" eb="36">
      <t>シメ</t>
    </rPh>
    <rPh sb="39" eb="40">
      <t>オナ</t>
    </rPh>
    <rPh sb="41" eb="43">
      <t>シュッテン</t>
    </rPh>
    <rPh sb="44" eb="46">
      <t>バアイ</t>
    </rPh>
    <rPh sb="48" eb="50">
      <t>イチバン</t>
    </rPh>
    <rPh sb="50" eb="51">
      <t>フル</t>
    </rPh>
    <rPh sb="52" eb="53">
      <t>ネン</t>
    </rPh>
    <rPh sb="54" eb="55">
      <t>シメ</t>
    </rPh>
    <phoneticPr fontId="2"/>
  </si>
  <si>
    <t>パルパライソ港</t>
    <rPh sb="6" eb="7">
      <t>ミナト</t>
    </rPh>
    <phoneticPr fontId="2"/>
  </si>
  <si>
    <t>其の他の各地（主にサンパウロ州内耕地）</t>
    <rPh sb="0" eb="1">
      <t>ソ</t>
    </rPh>
    <rPh sb="2" eb="3">
      <t>タ</t>
    </rPh>
    <rPh sb="4" eb="6">
      <t>カクチ</t>
    </rPh>
    <rPh sb="16" eb="18">
      <t>コウチ</t>
    </rPh>
    <phoneticPr fontId="2"/>
  </si>
  <si>
    <t>カンピーナス市</t>
    <rPh sb="6" eb="7">
      <t>シ</t>
    </rPh>
    <phoneticPr fontId="2"/>
  </si>
  <si>
    <t>パルパライソ県地方部</t>
    <rPh sb="6" eb="7">
      <t>ケン</t>
    </rPh>
    <rPh sb="7" eb="9">
      <t>チホウ</t>
    </rPh>
    <rPh sb="9" eb="10">
      <t>ブ</t>
    </rPh>
    <phoneticPr fontId="2"/>
  </si>
  <si>
    <t>ウアロチク郡</t>
    <rPh sb="5" eb="6">
      <t>グン</t>
    </rPh>
    <phoneticPr fontId="2"/>
  </si>
  <si>
    <t>サンタ郡</t>
    <rPh sb="3" eb="4">
      <t>グン</t>
    </rPh>
    <phoneticPr fontId="2"/>
  </si>
  <si>
    <t>トルヒーヨ郡</t>
    <rPh sb="5" eb="6">
      <t>グン</t>
    </rPh>
    <phoneticPr fontId="2"/>
  </si>
  <si>
    <t>バカスマヨ郡</t>
    <rPh sb="5" eb="6">
      <t>グン</t>
    </rPh>
    <phoneticPr fontId="2"/>
  </si>
  <si>
    <t>フォート、マッキンレー</t>
    <phoneticPr fontId="2"/>
  </si>
  <si>
    <t>ダグーパン附近</t>
    <rPh sb="5" eb="7">
      <t>フキン</t>
    </rPh>
    <phoneticPr fontId="2"/>
  </si>
  <si>
    <t>アパリ、ツゲガラオ及其の附近</t>
    <rPh sb="9" eb="10">
      <t>オヨ</t>
    </rPh>
    <rPh sb="10" eb="11">
      <t>ソ</t>
    </rPh>
    <rPh sb="12" eb="14">
      <t>フキン</t>
    </rPh>
    <phoneticPr fontId="2"/>
  </si>
  <si>
    <t>レガスピ</t>
    <phoneticPr fontId="2"/>
  </si>
  <si>
    <t>バタン</t>
    <phoneticPr fontId="2"/>
  </si>
  <si>
    <t>パラケール及其の附近</t>
    <rPh sb="5" eb="6">
      <t>オヨ</t>
    </rPh>
    <rPh sb="6" eb="7">
      <t>ソ</t>
    </rPh>
    <rPh sb="8" eb="10">
      <t>フキン</t>
    </rPh>
    <phoneticPr fontId="2"/>
  </si>
  <si>
    <t>ギマラス島</t>
    <rPh sb="4" eb="5">
      <t>シマ</t>
    </rPh>
    <phoneticPr fontId="2"/>
  </si>
  <si>
    <t>ネグロス島</t>
    <rPh sb="4" eb="5">
      <t>シマ</t>
    </rPh>
    <phoneticPr fontId="2"/>
  </si>
  <si>
    <t>スール島</t>
    <rPh sb="3" eb="4">
      <t>シマ</t>
    </rPh>
    <phoneticPr fontId="2"/>
  </si>
  <si>
    <t>北部州（南濠洲の北部にして連邦に割譲せる地方）</t>
    <rPh sb="0" eb="2">
      <t>ホクブ</t>
    </rPh>
    <rPh sb="2" eb="3">
      <t>シュウ</t>
    </rPh>
    <rPh sb="4" eb="5">
      <t>ミナミ</t>
    </rPh>
    <rPh sb="5" eb="6">
      <t>ゴウ</t>
    </rPh>
    <rPh sb="6" eb="7">
      <t>シュウ</t>
    </rPh>
    <rPh sb="8" eb="10">
      <t>ホクブ</t>
    </rPh>
    <rPh sb="13" eb="15">
      <t>レンポウ</t>
    </rPh>
    <rPh sb="16" eb="18">
      <t>カツジョウ</t>
    </rPh>
    <rPh sb="20" eb="22">
      <t>チホウ</t>
    </rPh>
    <phoneticPr fontId="2"/>
  </si>
  <si>
    <t>鄭州領事館管内</t>
    <rPh sb="0" eb="1">
      <t>テイ</t>
    </rPh>
    <rPh sb="1" eb="2">
      <t>シュウ</t>
    </rPh>
    <rPh sb="2" eb="5">
      <t>リョウジカン</t>
    </rPh>
    <phoneticPr fontId="2"/>
  </si>
  <si>
    <r>
      <rPr>
        <sz val="11"/>
        <color theme="1"/>
        <rFont val="ＭＳ ゴシック"/>
        <family val="3"/>
        <charset val="128"/>
      </rPr>
      <t>内閣統計局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6</t>
    </r>
    <r>
      <rPr>
        <sz val="11"/>
        <color theme="1"/>
        <rFont val="ＭＳ ゴシック"/>
        <family val="3"/>
        <charset val="128"/>
      </rPr>
      <t>統計年鑑、前年末人員に旅券付与・返却数を加除して算出。</t>
    </r>
    <rPh sb="17" eb="20">
      <t>ゼンネンマツ</t>
    </rPh>
    <rPh sb="20" eb="22">
      <t>ジンイン</t>
    </rPh>
    <rPh sb="23" eb="25">
      <t>リョケン</t>
    </rPh>
    <rPh sb="25" eb="27">
      <t>フヨ</t>
    </rPh>
    <rPh sb="28" eb="30">
      <t>ヘンキャク</t>
    </rPh>
    <rPh sb="30" eb="31">
      <t>スウ</t>
    </rPh>
    <rPh sb="32" eb="34">
      <t>カジョ</t>
    </rPh>
    <rPh sb="36" eb="38">
      <t>サンシュツ</t>
    </rPh>
    <phoneticPr fontId="2"/>
  </si>
  <si>
    <r>
      <rPr>
        <sz val="11"/>
        <color theme="1"/>
        <rFont val="ＭＳ ゴシック"/>
        <family val="3"/>
        <charset val="128"/>
      </rPr>
      <t>内閣統計局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7</t>
    </r>
    <r>
      <rPr>
        <sz val="11"/>
        <color theme="1"/>
        <rFont val="ＭＳ ゴシック"/>
        <family val="3"/>
        <charset val="128"/>
      </rPr>
      <t>統計年鑑</t>
    </r>
    <r>
      <rPr>
        <sz val="11"/>
        <color theme="1"/>
        <rFont val="ＭＳ ゴシック"/>
        <family val="2"/>
        <charset val="128"/>
      </rPr>
      <t>、前年末人員に旅券付与・返却数を加除して算出。</t>
    </r>
    <phoneticPr fontId="2"/>
  </si>
  <si>
    <r>
      <rPr>
        <sz val="11"/>
        <color theme="1"/>
        <rFont val="ＭＳ ゴシック"/>
        <family val="3"/>
        <charset val="128"/>
      </rPr>
      <t>内閣統計局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8</t>
    </r>
    <r>
      <rPr>
        <sz val="11"/>
        <color theme="1"/>
        <rFont val="ＭＳ ゴシック"/>
        <family val="3"/>
        <charset val="128"/>
      </rPr>
      <t>統計年鑑</t>
    </r>
    <r>
      <rPr>
        <sz val="11"/>
        <color theme="1"/>
        <rFont val="ＭＳ ゴシック"/>
        <family val="2"/>
        <charset val="128"/>
      </rPr>
      <t>、前年末人員に旅券付与・返却数を加除して算出。</t>
    </r>
    <phoneticPr fontId="2"/>
  </si>
  <si>
    <r>
      <rPr>
        <sz val="11"/>
        <color theme="1"/>
        <rFont val="ＭＳ ゴシック"/>
        <family val="3"/>
        <charset val="128"/>
      </rPr>
      <t>内閣統計局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9</t>
    </r>
    <r>
      <rPr>
        <sz val="11"/>
        <color theme="1"/>
        <rFont val="ＭＳ ゴシック"/>
        <family val="3"/>
        <charset val="128"/>
      </rPr>
      <t>統計年鑑</t>
    </r>
    <r>
      <rPr>
        <sz val="11"/>
        <color theme="1"/>
        <rFont val="ＭＳ ゴシック"/>
        <family val="2"/>
        <charset val="128"/>
      </rPr>
      <t>、前年末人員に旅券付与・返却数を加除して算出。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</si>
  <si>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計</t>
    </r>
    <r>
      <rPr>
        <sz val="11"/>
        <color theme="1"/>
        <rFont val="ＭＳ Ｐゴシック"/>
        <family val="2"/>
        <charset val="128"/>
      </rPr>
      <t>（台湾人）</t>
    </r>
    <rPh sb="0" eb="1">
      <t>ケイ</t>
    </rPh>
    <phoneticPr fontId="2"/>
  </si>
  <si>
    <t>統計年鑑</t>
  </si>
  <si>
    <t>第2統計年鑑</t>
  </si>
  <si>
    <t>第3統計年鑑</t>
  </si>
  <si>
    <t>第4統計年鑑</t>
  </si>
  <si>
    <t>日本帝国第10統計年鑑</t>
  </si>
  <si>
    <t>日本帝国第11統計年鑑</t>
  </si>
  <si>
    <t>日本帝国第12統計年鑑</t>
  </si>
  <si>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6</t>
    </r>
    <r>
      <rPr>
        <sz val="11"/>
        <color theme="1"/>
        <rFont val="ＭＳ ゴシック"/>
        <family val="3"/>
        <charset val="128"/>
      </rPr>
      <t>統計年鑑</t>
    </r>
    <phoneticPr fontId="2"/>
  </si>
  <si>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13</t>
    </r>
    <r>
      <rPr>
        <sz val="11"/>
        <color theme="1"/>
        <rFont val="ＭＳ ゴシック"/>
        <family val="3"/>
        <charset val="128"/>
      </rPr>
      <t>統計年鑑</t>
    </r>
    <phoneticPr fontId="2"/>
  </si>
  <si>
    <t>日本帝国第14統計年鑑</t>
  </si>
  <si>
    <t>日本帝国第15統計年鑑</t>
  </si>
  <si>
    <t>日本帝国第16統計年鑑</t>
  </si>
  <si>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17</t>
    </r>
    <r>
      <rPr>
        <sz val="11"/>
        <color theme="1"/>
        <rFont val="ＭＳ ゴシック"/>
        <family val="3"/>
        <charset val="128"/>
      </rPr>
      <t>統計年鑑</t>
    </r>
    <phoneticPr fontId="2"/>
  </si>
  <si>
    <t>日本帝国第18統計年鑑</t>
  </si>
  <si>
    <t>日本帝国第19統計年鑑</t>
  </si>
  <si>
    <t>日本帝国第20統計年鑑</t>
  </si>
  <si>
    <t>日本帝国第21統計年鑑</t>
  </si>
  <si>
    <t>日本帝国第22統計年鑑</t>
  </si>
  <si>
    <t>日本帝国第23統計年鑑</t>
  </si>
  <si>
    <t>日本帝国第24統計年鑑</t>
  </si>
  <si>
    <t>日本帝国第25統計年鑑</t>
  </si>
  <si>
    <t>日本帝国第26統計年鑑</t>
  </si>
  <si>
    <t>日本帝国第27統計年鑑</t>
  </si>
  <si>
    <t>日本帝国第28統計年鑑</t>
  </si>
  <si>
    <t>日本帝国第29統計年鑑</t>
  </si>
  <si>
    <t>日本帝国第30統計年鑑</t>
  </si>
  <si>
    <t>日本帝国第31統計年鑑</t>
  </si>
  <si>
    <t>日本帝国第32統計年鑑</t>
  </si>
  <si>
    <r>
      <rPr>
        <sz val="11"/>
        <color theme="1"/>
        <rFont val="ＭＳ Ｐゴシック"/>
        <family val="2"/>
        <charset val="128"/>
      </rPr>
      <t>日本帝国第</t>
    </r>
    <r>
      <rPr>
        <sz val="11"/>
        <color theme="1"/>
        <rFont val="Arial"/>
        <family val="2"/>
      </rPr>
      <t>34</t>
    </r>
    <r>
      <rPr>
        <sz val="11"/>
        <color theme="1"/>
        <rFont val="ＭＳ Ｐゴシック"/>
        <family val="2"/>
        <charset val="128"/>
      </rPr>
      <t>統計年鑑</t>
    </r>
    <phoneticPr fontId="2"/>
  </si>
  <si>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33</t>
    </r>
    <r>
      <rPr>
        <sz val="11"/>
        <color theme="1"/>
        <rFont val="ＭＳ ゴシック"/>
        <family val="3"/>
        <charset val="128"/>
      </rPr>
      <t>統計年鑑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</si>
  <si>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日本帝国第</t>
    </r>
    <r>
      <rPr>
        <sz val="11"/>
        <color theme="1"/>
        <rFont val="Arial"/>
        <family val="2"/>
      </rPr>
      <t>39</t>
    </r>
    <r>
      <rPr>
        <sz val="11"/>
        <color theme="1"/>
        <rFont val="ＭＳ Ｐゴシック"/>
        <family val="3"/>
        <charset val="128"/>
        <scheme val="minor"/>
      </rPr>
      <t>統計年鑑</t>
    </r>
    <rPh sb="4" eb="5">
      <t>ダイ</t>
    </rPh>
    <phoneticPr fontId="2"/>
  </si>
  <si>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42</t>
    </r>
    <r>
      <rPr>
        <sz val="11"/>
        <color theme="1"/>
        <rFont val="ＭＳ ゴシック"/>
        <family val="3"/>
        <charset val="128"/>
      </rPr>
      <t>回日本帝国統計年鑑</t>
    </r>
    <rPh sb="3" eb="4">
      <t>カイ</t>
    </rPh>
    <phoneticPr fontId="2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</si>
  <si>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Arial"/>
        <family val="2"/>
      </rPr>
      <t>43</t>
    </r>
    <r>
      <rPr>
        <sz val="11"/>
        <color theme="1"/>
        <rFont val="ＭＳ Ｐゴシック"/>
        <family val="3"/>
        <charset val="128"/>
      </rPr>
      <t>回日本帝国統計年鑑</t>
    </r>
    <rPh sb="0" eb="1">
      <t>ダイ</t>
    </rPh>
    <rPh sb="3" eb="4">
      <t>カイ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</si>
  <si>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名称</t>
    </r>
    <rPh sb="0" eb="2">
      <t>メイショウ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</si>
  <si>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発行年</t>
    </r>
    <rPh sb="0" eb="3">
      <t>ハッコウネン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</si>
  <si>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官庁名</t>
    </r>
    <rPh sb="0" eb="2">
      <t>カンチョウ</t>
    </rPh>
    <rPh sb="2" eb="3">
      <t>メイ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</si>
  <si>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統計院</t>
    </r>
    <rPh sb="2" eb="3">
      <t>イン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</si>
  <si>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内閣統計局</t>
    </r>
    <rPh sb="0" eb="2">
      <t>ナイカク</t>
    </rPh>
    <rPh sb="2" eb="5">
      <t>トウケイキョク</t>
    </rPh>
    <phoneticPr fontId="2"/>
  </si>
  <si>
    <r>
      <rPr>
        <sz val="11"/>
        <color theme="1"/>
        <rFont val="Arial"/>
        <family val="3"/>
        <charset val="128"/>
      </rPr>
      <t>日本帝国第</t>
    </r>
    <r>
      <rPr>
        <sz val="11"/>
        <color theme="1"/>
        <rFont val="Arial"/>
        <family val="2"/>
      </rPr>
      <t>7</t>
    </r>
    <r>
      <rPr>
        <sz val="11"/>
        <color theme="1"/>
        <rFont val="Arial"/>
        <family val="3"/>
        <charset val="128"/>
      </rPr>
      <t>統計年鑑</t>
    </r>
  </si>
  <si>
    <r>
      <rPr>
        <sz val="11"/>
        <color theme="1"/>
        <rFont val="Arial"/>
        <family val="3"/>
        <charset val="128"/>
      </rPr>
      <t>日本帝国第</t>
    </r>
    <r>
      <rPr>
        <sz val="11"/>
        <color theme="1"/>
        <rFont val="Arial"/>
        <family val="2"/>
      </rPr>
      <t>8</t>
    </r>
    <r>
      <rPr>
        <sz val="11"/>
        <color theme="1"/>
        <rFont val="Arial"/>
        <family val="3"/>
        <charset val="128"/>
      </rPr>
      <t>統計年鑑</t>
    </r>
  </si>
  <si>
    <r>
      <rPr>
        <sz val="11"/>
        <color theme="1"/>
        <rFont val="Arial"/>
        <family val="3"/>
        <charset val="128"/>
      </rPr>
      <t>日本帝国第</t>
    </r>
    <r>
      <rPr>
        <sz val="11"/>
        <color theme="1"/>
        <rFont val="Arial"/>
        <family val="2"/>
      </rPr>
      <t>9</t>
    </r>
    <r>
      <rPr>
        <sz val="11"/>
        <color theme="1"/>
        <rFont val="Arial"/>
        <family val="3"/>
        <charset val="128"/>
      </rPr>
      <t>統計年鑑</t>
    </r>
  </si>
  <si>
    <r>
      <rPr>
        <sz val="11"/>
        <color theme="1"/>
        <rFont val="ＭＳ Ｐゴシック"/>
        <family val="2"/>
        <charset val="128"/>
        <scheme val="minor"/>
      </rPr>
      <t>内閣書記官統計課</t>
    </r>
    <phoneticPr fontId="2"/>
  </si>
  <si>
    <r>
      <rPr>
        <sz val="11"/>
        <color theme="1"/>
        <rFont val="Arial"/>
        <family val="3"/>
        <charset val="128"/>
      </rPr>
      <t>日本帝国第</t>
    </r>
    <r>
      <rPr>
        <sz val="11"/>
        <color theme="1"/>
        <rFont val="Arial"/>
        <family val="2"/>
      </rPr>
      <t>35</t>
    </r>
    <r>
      <rPr>
        <sz val="11"/>
        <color theme="1"/>
        <rFont val="Arial"/>
        <family val="3"/>
        <charset val="128"/>
      </rPr>
      <t>統計年鑑</t>
    </r>
  </si>
  <si>
    <r>
      <rPr>
        <sz val="11"/>
        <color theme="1"/>
        <rFont val="Arial"/>
        <family val="3"/>
        <charset val="128"/>
      </rPr>
      <t>日本帝国第</t>
    </r>
    <r>
      <rPr>
        <sz val="11"/>
        <color theme="1"/>
        <rFont val="Arial"/>
        <family val="2"/>
      </rPr>
      <t>36</t>
    </r>
    <r>
      <rPr>
        <sz val="11"/>
        <color theme="1"/>
        <rFont val="Arial"/>
        <family val="3"/>
        <charset val="128"/>
      </rPr>
      <t>統計年鑑</t>
    </r>
  </si>
  <si>
    <r>
      <rPr>
        <sz val="11"/>
        <color theme="1"/>
        <rFont val="Arial"/>
        <family val="3"/>
        <charset val="128"/>
      </rPr>
      <t>日本帝国第</t>
    </r>
    <r>
      <rPr>
        <sz val="11"/>
        <color theme="1"/>
        <rFont val="Arial"/>
        <family val="2"/>
      </rPr>
      <t>37</t>
    </r>
    <r>
      <rPr>
        <sz val="11"/>
        <color theme="1"/>
        <rFont val="Arial"/>
        <family val="3"/>
        <charset val="128"/>
      </rPr>
      <t>統計年鑑</t>
    </r>
  </si>
  <si>
    <r>
      <rPr>
        <sz val="11"/>
        <color theme="1"/>
        <rFont val="Arial"/>
        <family val="3"/>
        <charset val="128"/>
      </rPr>
      <t>日本帝国第</t>
    </r>
    <r>
      <rPr>
        <sz val="11"/>
        <color theme="1"/>
        <rFont val="Arial"/>
        <family val="2"/>
      </rPr>
      <t>38</t>
    </r>
    <r>
      <rPr>
        <sz val="11"/>
        <color theme="1"/>
        <rFont val="Arial"/>
        <family val="3"/>
        <charset val="128"/>
      </rPr>
      <t>統計年鑑</t>
    </r>
  </si>
  <si>
    <r>
      <rPr>
        <sz val="11"/>
        <color theme="1"/>
        <rFont val="ＭＳ Ｐゴシック"/>
        <family val="2"/>
        <charset val="128"/>
        <scheme val="minor"/>
      </rPr>
      <t>国勢院</t>
    </r>
    <phoneticPr fontId="2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</si>
  <si>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Arial"/>
        <family val="2"/>
      </rPr>
      <t>41</t>
    </r>
    <r>
      <rPr>
        <sz val="11"/>
        <color theme="1"/>
        <rFont val="ＭＳ Ｐゴシック"/>
        <family val="3"/>
        <charset val="128"/>
      </rPr>
      <t>回日本帝国統計年鑑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</si>
  <si>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統計局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</si>
  <si>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内閣統計局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</si>
  <si>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外務省調査部</t>
    </r>
    <r>
      <rPr>
        <sz val="11"/>
        <color theme="1"/>
        <rFont val="Arial"/>
        <family val="2"/>
      </rPr>
      <t xml:space="preserve"> </t>
    </r>
    <phoneticPr fontId="2"/>
  </si>
  <si>
    <r>
      <rPr>
        <sz val="11"/>
        <color theme="1"/>
        <rFont val="Arial"/>
        <family val="3"/>
        <charset val="128"/>
      </rPr>
      <t>海外各地在留邦人人口表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3"/>
        <charset val="128"/>
      </rPr>
      <t>昭和</t>
    </r>
    <r>
      <rPr>
        <sz val="11"/>
        <color theme="1"/>
        <rFont val="Arial"/>
        <family val="2"/>
      </rPr>
      <t>14</t>
    </r>
    <r>
      <rPr>
        <sz val="11"/>
        <color theme="1"/>
        <rFont val="Arial"/>
        <family val="3"/>
        <charset val="128"/>
      </rPr>
      <t>年</t>
    </r>
    <r>
      <rPr>
        <sz val="11"/>
        <color theme="1"/>
        <rFont val="Arial"/>
        <family val="2"/>
      </rPr>
      <t>10</t>
    </r>
    <r>
      <rPr>
        <sz val="11"/>
        <color theme="1"/>
        <rFont val="Arial"/>
        <family val="3"/>
        <charset val="128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Arial"/>
        <family val="3"/>
        <charset val="128"/>
      </rPr>
      <t>日現在</t>
    </r>
    <rPh sb="12" eb="14">
      <t>ショウワ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</si>
  <si>
    <r>
      <rPr>
        <sz val="11"/>
        <color theme="1"/>
        <rFont val="ＭＳ Ｐゴシック"/>
        <family val="3"/>
        <charset val="128"/>
      </rPr>
      <t>昭和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海外在留本邦人調査結果表</t>
    </r>
    <rPh sb="0" eb="2">
      <t>ショウワ</t>
    </rPh>
    <rPh sb="4" eb="5">
      <t>ネン</t>
    </rPh>
    <rPh sb="6" eb="8">
      <t>カイガイ</t>
    </rPh>
    <rPh sb="8" eb="10">
      <t>ザイリュウ</t>
    </rPh>
    <rPh sb="10" eb="11">
      <t>ホン</t>
    </rPh>
    <rPh sb="11" eb="13">
      <t>ホウジン</t>
    </rPh>
    <rPh sb="13" eb="15">
      <t>チョウサ</t>
    </rPh>
    <rPh sb="15" eb="17">
      <t>ケッカ</t>
    </rPh>
    <rPh sb="17" eb="18">
      <t>ヒョウ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</si>
  <si>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外務省調査局</t>
    </r>
    <r>
      <rPr>
        <sz val="11"/>
        <color theme="1"/>
        <rFont val="Arial"/>
        <family val="2"/>
      </rPr>
      <t xml:space="preserve"> </t>
    </r>
    <phoneticPr fontId="2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</si>
  <si>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Arial"/>
        <family val="2"/>
      </rPr>
      <t>44</t>
    </r>
    <r>
      <rPr>
        <sz val="11"/>
        <color theme="1"/>
        <rFont val="ＭＳ ゴシック"/>
        <family val="3"/>
        <charset val="128"/>
      </rPr>
      <t>回日本帝国統計年鑑</t>
    </r>
    <rPh sb="0" eb="1">
      <t>ダイ</t>
    </rPh>
    <rPh sb="3" eb="4">
      <t>カイ</t>
    </rPh>
    <phoneticPr fontId="2"/>
  </si>
  <si>
    <t>第45回日本帝国統計年鑑</t>
    <rPh sb="0" eb="1">
      <t>ダイ</t>
    </rPh>
    <rPh sb="3" eb="4">
      <t>カイ</t>
    </rPh>
    <phoneticPr fontId="2"/>
  </si>
  <si>
    <t>第46回日本帝国統計年鑑</t>
    <rPh sb="0" eb="1">
      <t>ダイ</t>
    </rPh>
    <rPh sb="3" eb="4">
      <t>カイ</t>
    </rPh>
    <phoneticPr fontId="2"/>
  </si>
  <si>
    <t>第47回日本帝国統計年鑑</t>
    <rPh sb="0" eb="1">
      <t>ダイ</t>
    </rPh>
    <rPh sb="3" eb="4">
      <t>カイ</t>
    </rPh>
    <phoneticPr fontId="2"/>
  </si>
  <si>
    <t>第48回日本帝国統計年鑑</t>
    <rPh sb="0" eb="1">
      <t>ダイ</t>
    </rPh>
    <rPh sb="3" eb="4">
      <t>カイ</t>
    </rPh>
    <phoneticPr fontId="2"/>
  </si>
  <si>
    <t>第49回日本帝国統計年鑑</t>
    <rPh sb="0" eb="1">
      <t>ダイ</t>
    </rPh>
    <rPh sb="3" eb="4">
      <t>カイ</t>
    </rPh>
    <phoneticPr fontId="2"/>
  </si>
  <si>
    <t>第51回日本帝国統計年鑑</t>
    <rPh sb="0" eb="1">
      <t>ダイ</t>
    </rPh>
    <rPh sb="3" eb="4">
      <t>カイ</t>
    </rPh>
    <phoneticPr fontId="2"/>
  </si>
  <si>
    <t>第52回日本帝国統計年鑑</t>
    <rPh sb="0" eb="1">
      <t>ダイ</t>
    </rPh>
    <rPh sb="3" eb="4">
      <t>カイ</t>
    </rPh>
    <phoneticPr fontId="2"/>
  </si>
  <si>
    <t>第53回日本帝国統計年鑑</t>
    <rPh sb="0" eb="1">
      <t>ダイ</t>
    </rPh>
    <rPh sb="3" eb="4">
      <t>カイ</t>
    </rPh>
    <phoneticPr fontId="2"/>
  </si>
  <si>
    <t>第54回日本帝国統計年鑑</t>
    <rPh sb="0" eb="1">
      <t>ダイ</t>
    </rPh>
    <rPh sb="3" eb="4">
      <t>カイ</t>
    </rPh>
    <phoneticPr fontId="2"/>
  </si>
  <si>
    <t>第55回日本帝国統計年鑑</t>
    <rPh sb="0" eb="1">
      <t>ダイ</t>
    </rPh>
    <rPh sb="3" eb="4">
      <t>カイ</t>
    </rPh>
    <phoneticPr fontId="2"/>
  </si>
  <si>
    <t>第56回大日本帝国統計年鑑</t>
    <rPh sb="0" eb="1">
      <t>ダイ</t>
    </rPh>
    <rPh sb="3" eb="4">
      <t>カイ</t>
    </rPh>
    <rPh sb="4" eb="5">
      <t>ダイ</t>
    </rPh>
    <phoneticPr fontId="2"/>
  </si>
  <si>
    <t>第57回大日本帝国統計年鑑</t>
    <rPh sb="0" eb="1">
      <t>ダイ</t>
    </rPh>
    <rPh sb="3" eb="4">
      <t>カイ</t>
    </rPh>
    <rPh sb="4" eb="5">
      <t>ダイ</t>
    </rPh>
    <phoneticPr fontId="2"/>
  </si>
  <si>
    <t>第58回大日本帝国統計年鑑</t>
    <rPh sb="0" eb="1">
      <t>ダイ</t>
    </rPh>
    <rPh sb="3" eb="4">
      <t>カイ</t>
    </rPh>
    <rPh sb="4" eb="5">
      <t>ダイ</t>
    </rPh>
    <phoneticPr fontId="2"/>
  </si>
  <si>
    <t>第50回日本帝国統計年鑑</t>
    <rPh sb="0" eb="1">
      <t>ダイ</t>
    </rPh>
    <rPh sb="3" eb="4">
      <t>カイ</t>
    </rPh>
    <phoneticPr fontId="2"/>
  </si>
  <si>
    <t>第59回大日本帝国統計年鑑</t>
    <rPh sb="0" eb="1">
      <t>ダイ</t>
    </rPh>
    <rPh sb="3" eb="4">
      <t>カイ</t>
    </rPh>
    <rPh sb="4" eb="5">
      <t>ダイ</t>
    </rPh>
    <phoneticPr fontId="2"/>
  </si>
  <si>
    <t>https://dl.ndl.go.jp/info:ndljp/pid/974420</t>
    <phoneticPr fontId="2"/>
  </si>
  <si>
    <t>https://dl.ndl.go.jp/info:ndljp/pid/974421</t>
    <phoneticPr fontId="2"/>
  </si>
  <si>
    <t>https://dl.ndl.go.jp/info:ndljp/pid/974422</t>
    <phoneticPr fontId="2"/>
  </si>
  <si>
    <t>https://dl.ndl.go.jp/info:ndljp/pid/974423</t>
    <phoneticPr fontId="2"/>
  </si>
  <si>
    <t>https://dl.ndl.go.jp/info:ndljp/pid/974424</t>
    <phoneticPr fontId="2"/>
  </si>
  <si>
    <t>https://dl.ndl.go.jp/info:ndljp/pid/974425</t>
    <phoneticPr fontId="2"/>
  </si>
  <si>
    <t>https://dl.ndl.go.jp/info:ndljp/pid/974426</t>
    <phoneticPr fontId="2"/>
  </si>
  <si>
    <t>https://dl.ndl.go.jp/info:ndljp/pid/974427</t>
    <phoneticPr fontId="2"/>
  </si>
  <si>
    <t>https://dl.ndl.go.jp/info:ndljp/pid/974428</t>
    <phoneticPr fontId="2"/>
  </si>
  <si>
    <t>https://dl.ndl.go.jp/info:ndljp/pid/974429</t>
    <phoneticPr fontId="2"/>
  </si>
  <si>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40</t>
    </r>
    <r>
      <rPr>
        <sz val="11"/>
        <color theme="1"/>
        <rFont val="ＭＳ ゴシック"/>
        <family val="3"/>
        <charset val="128"/>
      </rPr>
      <t>統計年鑑</t>
    </r>
    <rPh sb="4" eb="5">
      <t>ダイ</t>
    </rPh>
    <phoneticPr fontId="2"/>
  </si>
  <si>
    <t>https://dl.ndl.go.jp/info:ndljp/pid/974430</t>
    <phoneticPr fontId="2"/>
  </si>
  <si>
    <t>https://dl.ndl.go.jp/info:ndljp/pid/974431</t>
    <phoneticPr fontId="2"/>
  </si>
  <si>
    <t>https://dl.ndl.go.jp/info:ndljp/pid/974432</t>
    <phoneticPr fontId="2"/>
  </si>
  <si>
    <t>https://dl.ndl.go.jp/info:ndljp/pid/974433</t>
    <phoneticPr fontId="2"/>
  </si>
  <si>
    <t>https://dl.ndl.go.jp/info:ndljp/pid/974434</t>
    <phoneticPr fontId="2"/>
  </si>
  <si>
    <t>https://dl.ndl.go.jp/info:ndljp/pid/1448660</t>
    <phoneticPr fontId="2"/>
  </si>
  <si>
    <t>https://dl.ndl.go.jp/info:ndljp/pid/1449769</t>
    <phoneticPr fontId="2"/>
  </si>
  <si>
    <t>https://dl.ndl.go.jp/info:ndljp/pid/1449710</t>
    <phoneticPr fontId="2"/>
  </si>
  <si>
    <t>https://dl.ndl.go.jp/info:ndljp/pid/1448673</t>
    <phoneticPr fontId="2"/>
  </si>
  <si>
    <t>https://dl.ndl.go.jp/info:ndljp/pid/1448684</t>
    <phoneticPr fontId="2"/>
  </si>
  <si>
    <t>https://dl.ndl.go.jp/info:ndljp/pid/1448693</t>
    <phoneticPr fontId="2"/>
  </si>
  <si>
    <t>https://dl.ndl.go.jp/info:ndljp/pid/1449737</t>
    <phoneticPr fontId="2"/>
  </si>
  <si>
    <t>https://dl.ndl.go.jp/info:ndljp/pid/1448714</t>
    <phoneticPr fontId="2"/>
  </si>
  <si>
    <t>https://dl.ndl.go.jp/info:ndljp/pid/1278529</t>
    <phoneticPr fontId="2"/>
  </si>
  <si>
    <t>https://dl.ndl.go.jp/info:ndljp/pid/1278548</t>
    <phoneticPr fontId="2"/>
  </si>
  <si>
    <t>https://dl.ndl.go.jp/info:ndljp/pid/1452332</t>
    <phoneticPr fontId="2"/>
  </si>
  <si>
    <t>https://dl.ndl.go.jp/info:ndljp/pid/1452339</t>
    <phoneticPr fontId="2"/>
  </si>
  <si>
    <t>https://dl.ndl.go.jp/info:ndljp/pid/1452347</t>
    <phoneticPr fontId="2"/>
  </si>
  <si>
    <t>https://dl.ndl.go.jp/info:ndljp/pid/1275672</t>
    <phoneticPr fontId="2"/>
  </si>
  <si>
    <r>
      <rPr>
        <sz val="11"/>
        <color theme="1"/>
        <rFont val="ＭＳ Ｐゴシック"/>
        <family val="2"/>
        <charset val="128"/>
      </rPr>
      <t>台湾総督府</t>
    </r>
    <phoneticPr fontId="2"/>
  </si>
  <si>
    <t>台湾総督府第1統計書</t>
    <rPh sb="5" eb="6">
      <t>ダイ</t>
    </rPh>
    <phoneticPr fontId="2"/>
  </si>
  <si>
    <t>台湾総督府第2統計書</t>
    <rPh sb="5" eb="6">
      <t>ダイ</t>
    </rPh>
    <phoneticPr fontId="2"/>
  </si>
  <si>
    <t>台湾総督府第3統計書</t>
    <rPh sb="5" eb="6">
      <t>ダイ</t>
    </rPh>
    <phoneticPr fontId="2"/>
  </si>
  <si>
    <t>台湾総督府第4統計書</t>
    <rPh sb="5" eb="6">
      <t>ダイ</t>
    </rPh>
    <phoneticPr fontId="2"/>
  </si>
  <si>
    <t>台湾総督府第5統計書</t>
    <rPh sb="5" eb="6">
      <t>ダイ</t>
    </rPh>
    <phoneticPr fontId="2"/>
  </si>
  <si>
    <t>台湾総督府第6統計書</t>
    <rPh sb="5" eb="6">
      <t>ダイ</t>
    </rPh>
    <phoneticPr fontId="2"/>
  </si>
  <si>
    <t>台湾総督府第7統計書</t>
    <rPh sb="5" eb="6">
      <t>ダイ</t>
    </rPh>
    <phoneticPr fontId="2"/>
  </si>
  <si>
    <t>台湾総督府第8統計書</t>
    <rPh sb="5" eb="6">
      <t>ダイ</t>
    </rPh>
    <phoneticPr fontId="2"/>
  </si>
  <si>
    <t>台湾総督府第9統計書</t>
    <rPh sb="5" eb="6">
      <t>ダイ</t>
    </rPh>
    <phoneticPr fontId="2"/>
  </si>
  <si>
    <t>台湾総督府第10統計書</t>
    <rPh sb="5" eb="6">
      <t>ダイ</t>
    </rPh>
    <phoneticPr fontId="2"/>
  </si>
  <si>
    <t>台湾総督府第11統計書</t>
    <rPh sb="5" eb="6">
      <t>ダイ</t>
    </rPh>
    <phoneticPr fontId="2"/>
  </si>
  <si>
    <t>台湾総督府第12統計書</t>
    <rPh sb="5" eb="6">
      <t>ダイ</t>
    </rPh>
    <phoneticPr fontId="2"/>
  </si>
  <si>
    <t>台湾総督府第13統計書</t>
    <rPh sb="5" eb="6">
      <t>ダイ</t>
    </rPh>
    <phoneticPr fontId="2"/>
  </si>
  <si>
    <t>台湾総督府第14統計書</t>
    <rPh sb="5" eb="6">
      <t>ダイ</t>
    </rPh>
    <phoneticPr fontId="2"/>
  </si>
  <si>
    <t>台湾総督府第15統計書</t>
    <rPh sb="5" eb="6">
      <t>ダイ</t>
    </rPh>
    <phoneticPr fontId="2"/>
  </si>
  <si>
    <t>台湾総督府第16統計書</t>
    <rPh sb="5" eb="6">
      <t>ダイ</t>
    </rPh>
    <phoneticPr fontId="2"/>
  </si>
  <si>
    <t>台湾総督府第17統計書</t>
    <rPh sb="5" eb="6">
      <t>ダイ</t>
    </rPh>
    <phoneticPr fontId="2"/>
  </si>
  <si>
    <t>台湾総督府第18統計書</t>
    <rPh sb="5" eb="6">
      <t>ダイ</t>
    </rPh>
    <phoneticPr fontId="2"/>
  </si>
  <si>
    <t>台湾総督府第19統計書</t>
    <rPh sb="5" eb="6">
      <t>ダイ</t>
    </rPh>
    <phoneticPr fontId="2"/>
  </si>
  <si>
    <t>台湾総督府第20統計書</t>
    <rPh sb="5" eb="6">
      <t>ダイ</t>
    </rPh>
    <phoneticPr fontId="2"/>
  </si>
  <si>
    <t>台湾総督府第21統計書</t>
    <rPh sb="5" eb="6">
      <t>ダイ</t>
    </rPh>
    <phoneticPr fontId="2"/>
  </si>
  <si>
    <t>台湾総督府第22統計書</t>
    <rPh sb="5" eb="6">
      <t>ダイ</t>
    </rPh>
    <phoneticPr fontId="2"/>
  </si>
  <si>
    <t>台湾総督府第23統計書</t>
    <rPh sb="5" eb="6">
      <t>ダイ</t>
    </rPh>
    <phoneticPr fontId="2"/>
  </si>
  <si>
    <t>台湾総督府第24統計書</t>
    <rPh sb="5" eb="6">
      <t>ダイ</t>
    </rPh>
    <phoneticPr fontId="2"/>
  </si>
  <si>
    <t>台湾総督府第25統計書</t>
    <rPh sb="5" eb="6">
      <t>ダイ</t>
    </rPh>
    <phoneticPr fontId="2"/>
  </si>
  <si>
    <t>台湾総督府第26統計書</t>
    <rPh sb="5" eb="6">
      <t>ダイ</t>
    </rPh>
    <phoneticPr fontId="2"/>
  </si>
  <si>
    <t>台湾総督府第27統計書</t>
    <rPh sb="5" eb="6">
      <t>ダイ</t>
    </rPh>
    <phoneticPr fontId="2"/>
  </si>
  <si>
    <t>台湾総督府第28統計書</t>
    <rPh sb="5" eb="6">
      <t>ダイ</t>
    </rPh>
    <phoneticPr fontId="2"/>
  </si>
  <si>
    <t>台湾総督府第29統計書</t>
    <rPh sb="5" eb="6">
      <t>ダイ</t>
    </rPh>
    <phoneticPr fontId="2"/>
  </si>
  <si>
    <t>台湾総督府第30統計書</t>
    <rPh sb="5" eb="6">
      <t>ダイ</t>
    </rPh>
    <phoneticPr fontId="2"/>
  </si>
  <si>
    <t>台湾総督府第31統計書</t>
    <rPh sb="5" eb="6">
      <t>ダイ</t>
    </rPh>
    <phoneticPr fontId="2"/>
  </si>
  <si>
    <t>台湾総督府第32統計書</t>
    <rPh sb="5" eb="6">
      <t>ダイ</t>
    </rPh>
    <phoneticPr fontId="2"/>
  </si>
  <si>
    <t>台湾総督府第33統計書</t>
    <rPh sb="5" eb="6">
      <t>ダイ</t>
    </rPh>
    <phoneticPr fontId="2"/>
  </si>
  <si>
    <t>台湾総督府第34統計書</t>
    <rPh sb="5" eb="6">
      <t>ダイ</t>
    </rPh>
    <phoneticPr fontId="2"/>
  </si>
  <si>
    <t>台湾総督府第35統計書</t>
    <rPh sb="5" eb="6">
      <t>ダイ</t>
    </rPh>
    <phoneticPr fontId="2"/>
  </si>
  <si>
    <t>台湾総督府第36統計書</t>
    <rPh sb="5" eb="6">
      <t>ダイ</t>
    </rPh>
    <phoneticPr fontId="2"/>
  </si>
  <si>
    <t>台湾総督府第37統計書</t>
    <rPh sb="5" eb="6">
      <t>ダイ</t>
    </rPh>
    <phoneticPr fontId="2"/>
  </si>
  <si>
    <t>台湾総督府第38統計書</t>
    <rPh sb="5" eb="6">
      <t>ダイ</t>
    </rPh>
    <phoneticPr fontId="2"/>
  </si>
  <si>
    <t>台湾総督府第39統計書</t>
    <rPh sb="5" eb="6">
      <t>ダイ</t>
    </rPh>
    <phoneticPr fontId="2"/>
  </si>
  <si>
    <t>台湾総督府第40統計書</t>
    <rPh sb="5" eb="6">
      <t>ダイ</t>
    </rPh>
    <phoneticPr fontId="2"/>
  </si>
  <si>
    <t>台湾総督府第41統計書</t>
    <rPh sb="5" eb="6">
      <t>ダイ</t>
    </rPh>
    <phoneticPr fontId="2"/>
  </si>
  <si>
    <t>台湾総督府第42統計書</t>
    <rPh sb="5" eb="6">
      <t>ダイ</t>
    </rPh>
    <phoneticPr fontId="2"/>
  </si>
  <si>
    <t>台湾総督府第43統計書</t>
    <rPh sb="5" eb="6">
      <t>ダイ</t>
    </rPh>
    <phoneticPr fontId="2"/>
  </si>
  <si>
    <t>台湾総督府第44統計書</t>
    <rPh sb="5" eb="6">
      <t>ダイ</t>
    </rPh>
    <phoneticPr fontId="2"/>
  </si>
  <si>
    <t>台湾総督府第45統計書</t>
    <rPh sb="5" eb="6">
      <t>ダイ</t>
    </rPh>
    <phoneticPr fontId="2"/>
  </si>
  <si>
    <t>台湾総督府第46統計書</t>
    <rPh sb="5" eb="6">
      <t>ダイ</t>
    </rPh>
    <phoneticPr fontId="2"/>
  </si>
  <si>
    <t>https://dl.ndl.go.jp/info:ndljp/pid/805830</t>
    <phoneticPr fontId="2"/>
  </si>
  <si>
    <t>https://dl.ndl.go.jp/info:ndljp/pid/805831</t>
    <phoneticPr fontId="2"/>
  </si>
  <si>
    <t>https://dl.ndl.go.jp/info:ndljp/pid/805832</t>
    <phoneticPr fontId="2"/>
  </si>
  <si>
    <t>https://dl.ndl.go.jp/info:ndljp/pid/805833</t>
    <phoneticPr fontId="2"/>
  </si>
  <si>
    <t>https://dl.ndl.go.jp/info:ndljp/pid/805834</t>
    <phoneticPr fontId="2"/>
  </si>
  <si>
    <t>https://dl.ndl.go.jp/info:ndljp/pid/805835</t>
    <phoneticPr fontId="2"/>
  </si>
  <si>
    <t>https://dl.ndl.go.jp/info:ndljp/pid/805836</t>
    <phoneticPr fontId="2"/>
  </si>
  <si>
    <t>https://dl.ndl.go.jp/info:ndljp/pid/805837</t>
    <phoneticPr fontId="2"/>
  </si>
  <si>
    <t>https://dl.ndl.go.jp/info:ndljp/pid/805838</t>
    <phoneticPr fontId="2"/>
  </si>
  <si>
    <t>https://dl.ndl.go.jp/info:ndljp/pid/805839</t>
    <phoneticPr fontId="2"/>
  </si>
  <si>
    <t>https://dl.ndl.go.jp/info:ndljp/pid/805841</t>
    <phoneticPr fontId="2"/>
  </si>
  <si>
    <t>https://dl.ndl.go.jp/info:ndljp/pid/805842</t>
    <phoneticPr fontId="2"/>
  </si>
  <si>
    <t>https://dl.ndl.go.jp/info:ndljp/pid/974276</t>
    <phoneticPr fontId="2"/>
  </si>
  <si>
    <t>https://dl.ndl.go.jp/info:ndljp/pid/974277</t>
    <phoneticPr fontId="2"/>
  </si>
  <si>
    <t>https://dl.ndl.go.jp/info:ndljp/pid/974278</t>
    <phoneticPr fontId="2"/>
  </si>
  <si>
    <t>https://dl.ndl.go.jp/info:ndljp/pid/974279</t>
    <phoneticPr fontId="2"/>
  </si>
  <si>
    <t>https://dl.ndl.go.jp/info:ndljp/pid/974280</t>
    <phoneticPr fontId="2"/>
  </si>
  <si>
    <t>https://dl.ndl.go.jp/info:ndljp/pid/974281</t>
    <phoneticPr fontId="2"/>
  </si>
  <si>
    <t>https://dl.ndl.go.jp/info:ndljp/pid/974282</t>
    <phoneticPr fontId="2"/>
  </si>
  <si>
    <t>https://dl.ndl.go.jp/info:ndljp/pid/974283</t>
    <phoneticPr fontId="2"/>
  </si>
  <si>
    <t>https://dl.ndl.go.jp/info:ndljp/pid/974284</t>
  </si>
  <si>
    <t>https://dl.ndl.go.jp/info:ndljp/pid/974285</t>
  </si>
  <si>
    <t>https://dl.ndl.go.jp/info:ndljp/pid/974286</t>
  </si>
  <si>
    <t>https://dl.ndl.go.jp/info:ndljp/pid/974287</t>
  </si>
  <si>
    <t>https://dl.ndl.go.jp/info:ndljp/pid/974288</t>
  </si>
  <si>
    <t>https://dl.ndl.go.jp/info:ndljp/pid/974289</t>
  </si>
  <si>
    <t>https://dl.ndl.go.jp/info:ndljp/pid/1710988</t>
    <phoneticPr fontId="2"/>
  </si>
  <si>
    <t>https://dl.ndl.go.jp/info:ndljp/pid/1711009</t>
  </si>
  <si>
    <t>https://dl.ndl.go.jp/info:ndljp/pid/1711036</t>
    <phoneticPr fontId="2"/>
  </si>
  <si>
    <t>https://dl.ndl.go.jp/info:ndljp/pid/1711060</t>
  </si>
  <si>
    <t>https://dl.ndl.go.jp/info:ndljp/pid/1711082</t>
    <phoneticPr fontId="2"/>
  </si>
  <si>
    <t>https://dl.ndl.go.jp/info:ndljp/pid/1711101</t>
    <phoneticPr fontId="2"/>
  </si>
  <si>
    <t>https://dl.ndl.go.jp/info:ndljp/pid/1711129</t>
    <phoneticPr fontId="2"/>
  </si>
  <si>
    <t>https://dl.ndl.go.jp/info:ndljp/pid/1711154</t>
    <phoneticPr fontId="2"/>
  </si>
  <si>
    <t>https://dl.ndl.go.jp/info:ndljp/pid/1711175</t>
    <phoneticPr fontId="2"/>
  </si>
  <si>
    <t>https://dl.ndl.go.jp/info:ndljp/pid/1135280</t>
    <phoneticPr fontId="2"/>
  </si>
  <si>
    <t>https://dl.ndl.go.jp/info:ndljp/pid/1454017</t>
    <phoneticPr fontId="2"/>
  </si>
  <si>
    <t>https://dl.ndl.go.jp/info:ndljp/pid/1454039</t>
    <phoneticPr fontId="2"/>
  </si>
  <si>
    <t>https://dl.ndl.go.jp/info:ndljp/pid/1135351</t>
    <phoneticPr fontId="2"/>
  </si>
  <si>
    <t>https://dl.ndl.go.jp/info:ndljp/pid/1135373</t>
    <phoneticPr fontId="2"/>
  </si>
  <si>
    <t>https://dl.ndl.go.jp/info:ndljp/pid/1135422</t>
    <phoneticPr fontId="2"/>
  </si>
  <si>
    <t>https://dl.ndl.go.jp/info:ndljp/pid/1135447</t>
    <phoneticPr fontId="2"/>
  </si>
  <si>
    <t>https://dl.ndl.go.jp/info:ndljp/pid/1135464</t>
    <phoneticPr fontId="2"/>
  </si>
  <si>
    <t>https://dl.ndl.go.jp/info:ndljp/pid/1135396</t>
    <phoneticPr fontId="2"/>
  </si>
  <si>
    <r>
      <rPr>
        <sz val="11"/>
        <color theme="1"/>
        <rFont val="ＭＳ Ｐゴシック"/>
        <family val="2"/>
        <charset val="128"/>
      </rPr>
      <t>外務省通商局</t>
    </r>
    <rPh sb="0" eb="3">
      <t>ガイムショウ</t>
    </rPh>
    <rPh sb="3" eb="5">
      <t>ツウショウ</t>
    </rPh>
    <rPh sb="5" eb="6">
      <t>キョク</t>
    </rPh>
    <phoneticPr fontId="2"/>
  </si>
  <si>
    <t>昭和5年 在外本邦人国勢調査報告</t>
    <rPh sb="0" eb="2">
      <t>ショウワ</t>
    </rPh>
    <rPh sb="3" eb="4">
      <t>ネン</t>
    </rPh>
    <rPh sb="5" eb="7">
      <t>ザイガイ</t>
    </rPh>
    <rPh sb="7" eb="9">
      <t>ホンポウ</t>
    </rPh>
    <rPh sb="9" eb="10">
      <t>ジン</t>
    </rPh>
    <rPh sb="10" eb="12">
      <t>コクセイ</t>
    </rPh>
    <rPh sb="12" eb="14">
      <t>チョウサ</t>
    </rPh>
    <rPh sb="14" eb="16">
      <t>ホウコク</t>
    </rPh>
    <phoneticPr fontId="2"/>
  </si>
  <si>
    <t>https://dl.ndl.go.jp/info:ndljp/pid/1279497</t>
    <phoneticPr fontId="2"/>
  </si>
  <si>
    <t>https://dl.ndl.go.jp/info:ndljp/pid/805840</t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</si>
  <si>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明治</t>
    </r>
    <r>
      <rPr>
        <sz val="11"/>
        <color theme="1"/>
        <rFont val="Arial"/>
        <family val="2"/>
      </rPr>
      <t>40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2"/>
        <charset val="128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2"/>
        <charset val="128"/>
      </rPr>
      <t>日現在調</t>
    </r>
    <phoneticPr fontId="2"/>
  </si>
  <si>
    <t>第1次統監府統計年報</t>
    <rPh sb="0" eb="1">
      <t>ダイ</t>
    </rPh>
    <rPh sb="2" eb="3">
      <t>ジ</t>
    </rPh>
    <rPh sb="3" eb="5">
      <t>トウカン</t>
    </rPh>
    <rPh sb="5" eb="6">
      <t>フ</t>
    </rPh>
    <rPh sb="6" eb="8">
      <t>トウケイ</t>
    </rPh>
    <rPh sb="8" eb="10">
      <t>ネンポウ</t>
    </rPh>
    <phoneticPr fontId="2"/>
  </si>
  <si>
    <t>第2次統監府統計年報</t>
    <rPh sb="0" eb="1">
      <t>ダイ</t>
    </rPh>
    <rPh sb="2" eb="3">
      <t>ジ</t>
    </rPh>
    <rPh sb="3" eb="5">
      <t>トウカン</t>
    </rPh>
    <rPh sb="5" eb="6">
      <t>フ</t>
    </rPh>
    <rPh sb="6" eb="8">
      <t>トウケイ</t>
    </rPh>
    <rPh sb="8" eb="10">
      <t>ネンポウ</t>
    </rPh>
    <phoneticPr fontId="2"/>
  </si>
  <si>
    <t>第3次統監府統計年報</t>
    <rPh sb="0" eb="1">
      <t>ダイ</t>
    </rPh>
    <rPh sb="2" eb="3">
      <t>ジ</t>
    </rPh>
    <rPh sb="3" eb="5">
      <t>トウカン</t>
    </rPh>
    <rPh sb="5" eb="6">
      <t>フ</t>
    </rPh>
    <rPh sb="6" eb="8">
      <t>トウケイ</t>
    </rPh>
    <rPh sb="8" eb="10">
      <t>ネンポウ</t>
    </rPh>
    <phoneticPr fontId="2"/>
  </si>
  <si>
    <t>第4次朝鮮総督府統計年報</t>
    <rPh sb="0" eb="1">
      <t>ダイ</t>
    </rPh>
    <rPh sb="2" eb="3">
      <t>ジ</t>
    </rPh>
    <rPh sb="3" eb="8">
      <t>チョウセンソウトクフ</t>
    </rPh>
    <rPh sb="8" eb="10">
      <t>トウケイ</t>
    </rPh>
    <rPh sb="10" eb="12">
      <t>ネンポウ</t>
    </rPh>
    <phoneticPr fontId="2"/>
  </si>
  <si>
    <t>朝鮮総督府統計年報（明治43年）</t>
    <rPh sb="0" eb="5">
      <t>チョウセンソウトクフ</t>
    </rPh>
    <rPh sb="5" eb="7">
      <t>トウケイ</t>
    </rPh>
    <rPh sb="7" eb="9">
      <t>ネンポウ</t>
    </rPh>
    <rPh sb="10" eb="12">
      <t>メイジ</t>
    </rPh>
    <rPh sb="14" eb="15">
      <t>ネン</t>
    </rPh>
    <phoneticPr fontId="2"/>
  </si>
  <si>
    <t>朝鮮総督府統計年報（明治44年度）</t>
    <rPh sb="0" eb="5">
      <t>チョウセンソウトクフ</t>
    </rPh>
    <rPh sb="5" eb="7">
      <t>トウケイ</t>
    </rPh>
    <rPh sb="7" eb="9">
      <t>ネンポウ</t>
    </rPh>
    <rPh sb="10" eb="12">
      <t>メイジ</t>
    </rPh>
    <rPh sb="14" eb="15">
      <t>ネン</t>
    </rPh>
    <rPh sb="15" eb="16">
      <t>ド</t>
    </rPh>
    <phoneticPr fontId="2"/>
  </si>
  <si>
    <t>朝鮮総督府統計年報（大正元年度）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2" eb="14">
      <t>ガンネン</t>
    </rPh>
    <rPh sb="13" eb="14">
      <t>ネン</t>
    </rPh>
    <rPh sb="14" eb="15">
      <t>ド</t>
    </rPh>
    <phoneticPr fontId="2"/>
  </si>
  <si>
    <t>朝鮮総督府統計年報（大正2年度）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3" eb="15">
      <t>ネンド</t>
    </rPh>
    <rPh sb="14" eb="15">
      <t>ド</t>
    </rPh>
    <phoneticPr fontId="2"/>
  </si>
  <si>
    <t>朝鮮総督府統計年報（大正3年度）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3" eb="15">
      <t>ネンド</t>
    </rPh>
    <rPh sb="14" eb="15">
      <t>ド</t>
    </rPh>
    <phoneticPr fontId="2"/>
  </si>
  <si>
    <t>朝鮮総督府統計年報（大正4年度）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3" eb="15">
      <t>ネンド</t>
    </rPh>
    <rPh sb="14" eb="15">
      <t>ド</t>
    </rPh>
    <phoneticPr fontId="2"/>
  </si>
  <si>
    <t>朝鮮総督府統計年報（大正5年度）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3" eb="15">
      <t>ネンド</t>
    </rPh>
    <rPh sb="14" eb="15">
      <t>ド</t>
    </rPh>
    <phoneticPr fontId="2"/>
  </si>
  <si>
    <t>朝鮮総督府統計年報（大正6年度）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3" eb="15">
      <t>ネンド</t>
    </rPh>
    <rPh sb="14" eb="15">
      <t>ド</t>
    </rPh>
    <phoneticPr fontId="2"/>
  </si>
  <si>
    <t>朝鮮総督府統計年報（大正7年度）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3" eb="15">
      <t>ネンド</t>
    </rPh>
    <rPh sb="14" eb="15">
      <t>ド</t>
    </rPh>
    <phoneticPr fontId="2"/>
  </si>
  <si>
    <t>朝鮮総督府統計年報（大正8年度）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3" eb="15">
      <t>ネンド</t>
    </rPh>
    <rPh sb="14" eb="15">
      <t>ド</t>
    </rPh>
    <phoneticPr fontId="2"/>
  </si>
  <si>
    <t>朝鮮総督府統計年報（大正9年度）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3" eb="15">
      <t>ネンド</t>
    </rPh>
    <rPh sb="14" eb="15">
      <t>ド</t>
    </rPh>
    <phoneticPr fontId="2"/>
  </si>
  <si>
    <t>朝鮮総督府統計年報（大正10年度）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4" eb="16">
      <t>ネンド</t>
    </rPh>
    <rPh sb="15" eb="16">
      <t>ド</t>
    </rPh>
    <phoneticPr fontId="2"/>
  </si>
  <si>
    <t>朝鮮総督府統計年報（大正11年度）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4" eb="16">
      <t>ネンド</t>
    </rPh>
    <rPh sb="15" eb="16">
      <t>ド</t>
    </rPh>
    <phoneticPr fontId="2"/>
  </si>
  <si>
    <t>朝鮮総督府統計年報（大正12年度）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4" eb="16">
      <t>ネンド</t>
    </rPh>
    <rPh sb="15" eb="16">
      <t>ド</t>
    </rPh>
    <phoneticPr fontId="2"/>
  </si>
  <si>
    <t>朝鮮総督府統計年報（大正13年度）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4" eb="16">
      <t>ネンド</t>
    </rPh>
    <rPh sb="15" eb="16">
      <t>ド</t>
    </rPh>
    <phoneticPr fontId="2"/>
  </si>
  <si>
    <t>朝鮮総督府統計年報（大正14年度）</t>
    <rPh sb="0" eb="5">
      <t>チョウセンソウトクフ</t>
    </rPh>
    <rPh sb="5" eb="7">
      <t>トウケイ</t>
    </rPh>
    <rPh sb="7" eb="9">
      <t>ネンポウ</t>
    </rPh>
    <rPh sb="10" eb="12">
      <t>タイショウ</t>
    </rPh>
    <rPh sb="14" eb="16">
      <t>ネンド</t>
    </rPh>
    <rPh sb="15" eb="16">
      <t>ド</t>
    </rPh>
    <phoneticPr fontId="2"/>
  </si>
  <si>
    <t>朝鮮総督府統計年報（昭和元年度）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2" eb="13">
      <t>ガン</t>
    </rPh>
    <rPh sb="13" eb="15">
      <t>ネンド</t>
    </rPh>
    <rPh sb="14" eb="15">
      <t>ド</t>
    </rPh>
    <phoneticPr fontId="2"/>
  </si>
  <si>
    <t>朝鮮総督府統計年報（昭和2年度）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3" eb="15">
      <t>ネンド</t>
    </rPh>
    <rPh sb="14" eb="15">
      <t>ド</t>
    </rPh>
    <phoneticPr fontId="2"/>
  </si>
  <si>
    <t>朝鮮総督府統計年報（昭和3年度）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3" eb="15">
      <t>ネンド</t>
    </rPh>
    <rPh sb="14" eb="15">
      <t>ド</t>
    </rPh>
    <phoneticPr fontId="2"/>
  </si>
  <si>
    <t>朝鮮総督府統計年報（昭和4年度）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3" eb="15">
      <t>ネンド</t>
    </rPh>
    <rPh sb="14" eb="15">
      <t>ド</t>
    </rPh>
    <phoneticPr fontId="2"/>
  </si>
  <si>
    <t>朝鮮総督府統計年報（昭和5年度）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3" eb="15">
      <t>ネンド</t>
    </rPh>
    <rPh sb="14" eb="15">
      <t>ド</t>
    </rPh>
    <phoneticPr fontId="2"/>
  </si>
  <si>
    <t>朝鮮総督府統計年報（昭和6年度）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3" eb="15">
      <t>ネンド</t>
    </rPh>
    <rPh sb="14" eb="15">
      <t>ド</t>
    </rPh>
    <phoneticPr fontId="2"/>
  </si>
  <si>
    <t>朝鮮総督府統計年報（昭和7年度）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3" eb="15">
      <t>ネンド</t>
    </rPh>
    <rPh sb="14" eb="15">
      <t>ド</t>
    </rPh>
    <phoneticPr fontId="2"/>
  </si>
  <si>
    <t>朝鮮総督府統計年報（昭和8年度）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3" eb="15">
      <t>ネンド</t>
    </rPh>
    <rPh sb="14" eb="15">
      <t>ド</t>
    </rPh>
    <phoneticPr fontId="2"/>
  </si>
  <si>
    <t>朝鮮総督府統計年報（昭和9年度）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3" eb="15">
      <t>ネンド</t>
    </rPh>
    <rPh sb="14" eb="15">
      <t>ド</t>
    </rPh>
    <phoneticPr fontId="2"/>
  </si>
  <si>
    <t>朝鮮総督府統計年報（昭和10年度）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4" eb="16">
      <t>ネンド</t>
    </rPh>
    <rPh sb="15" eb="16">
      <t>ド</t>
    </rPh>
    <phoneticPr fontId="2"/>
  </si>
  <si>
    <t>朝鮮総督府統計年報（昭和11年度）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4" eb="16">
      <t>ネンド</t>
    </rPh>
    <rPh sb="15" eb="16">
      <t>ド</t>
    </rPh>
    <phoneticPr fontId="2"/>
  </si>
  <si>
    <t>朝鮮総督府統計年報（昭和12年度）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4" eb="16">
      <t>ネンド</t>
    </rPh>
    <rPh sb="15" eb="16">
      <t>ド</t>
    </rPh>
    <phoneticPr fontId="2"/>
  </si>
  <si>
    <t>朝鮮総督府統計年報（昭和13年度）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4" eb="16">
      <t>ネンド</t>
    </rPh>
    <rPh sb="15" eb="16">
      <t>ド</t>
    </rPh>
    <phoneticPr fontId="2"/>
  </si>
  <si>
    <t>朝鮮総督府統計年報（昭和14年度）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4" eb="16">
      <t>ネンド</t>
    </rPh>
    <rPh sb="15" eb="16">
      <t>ド</t>
    </rPh>
    <phoneticPr fontId="2"/>
  </si>
  <si>
    <t>朝鮮総督府統計年報（昭和15年度）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4" eb="16">
      <t>ネンド</t>
    </rPh>
    <rPh sb="15" eb="16">
      <t>ド</t>
    </rPh>
    <phoneticPr fontId="2"/>
  </si>
  <si>
    <t>朝鮮総督府統計年報（昭和17年度）</t>
    <rPh sb="0" eb="5">
      <t>チョウセンソウトクフ</t>
    </rPh>
    <rPh sb="5" eb="7">
      <t>トウケイ</t>
    </rPh>
    <rPh sb="7" eb="9">
      <t>ネンポウ</t>
    </rPh>
    <rPh sb="10" eb="12">
      <t>ショウワ</t>
    </rPh>
    <rPh sb="14" eb="16">
      <t>ネンド</t>
    </rPh>
    <rPh sb="15" eb="16">
      <t>ド</t>
    </rPh>
    <phoneticPr fontId="2"/>
  </si>
  <si>
    <t>統計書・シート一覧</t>
    <rPh sb="0" eb="3">
      <t>トウケイショ</t>
    </rPh>
    <rPh sb="7" eb="9">
      <t>イチラン</t>
    </rPh>
    <phoneticPr fontId="2"/>
  </si>
  <si>
    <t>シート名</t>
    <rPh sb="3" eb="4">
      <t>メイ</t>
    </rPh>
    <phoneticPr fontId="2"/>
  </si>
  <si>
    <t>1882_1883</t>
    <phoneticPr fontId="2"/>
  </si>
  <si>
    <t>1888_1889</t>
    <phoneticPr fontId="2"/>
  </si>
  <si>
    <t>1930p</t>
    <phoneticPr fontId="2"/>
  </si>
  <si>
    <r>
      <rPr>
        <sz val="11"/>
        <color theme="1"/>
        <rFont val="ＭＳ Ｐゴシック"/>
        <family val="2"/>
        <charset val="128"/>
      </rPr>
      <t>統監官房文書課</t>
    </r>
    <rPh sb="0" eb="2">
      <t>トウカン</t>
    </rPh>
    <rPh sb="2" eb="4">
      <t>カンボウ</t>
    </rPh>
    <rPh sb="4" eb="6">
      <t>ブンショ</t>
    </rPh>
    <rPh sb="6" eb="7">
      <t>カ</t>
    </rPh>
    <phoneticPr fontId="2"/>
  </si>
  <si>
    <r>
      <rPr>
        <sz val="11"/>
        <color theme="1"/>
        <rFont val="ＭＳ Ｐゴシック"/>
        <family val="2"/>
        <charset val="128"/>
      </rPr>
      <t>統監府</t>
    </r>
    <rPh sb="0" eb="2">
      <t>トウカン</t>
    </rPh>
    <rPh sb="2" eb="3">
      <t>フ</t>
    </rPh>
    <phoneticPr fontId="2"/>
  </si>
  <si>
    <r>
      <rPr>
        <sz val="11"/>
        <color theme="1"/>
        <rFont val="ＭＳ Ｐゴシック"/>
        <family val="2"/>
        <charset val="128"/>
      </rPr>
      <t>朝鮮総督府</t>
    </r>
    <rPh sb="0" eb="5">
      <t>チョウセンソウトクフ</t>
    </rPh>
    <phoneticPr fontId="2"/>
  </si>
  <si>
    <t>https://dl.ndl.go.jp/info:ndljp/pid/805850</t>
    <phoneticPr fontId="2"/>
  </si>
  <si>
    <t>https://dl.ndl.go.jp/info:ndljp/pid/805851</t>
    <phoneticPr fontId="2"/>
  </si>
  <si>
    <t>https://dl.ndl.go.jp/info:ndljp/pid/805852</t>
    <phoneticPr fontId="2"/>
  </si>
  <si>
    <t>https://dl.ndl.go.jp/info:ndljp/pid/805853</t>
    <phoneticPr fontId="2"/>
  </si>
  <si>
    <t>https://dl.ndl.go.jp/info:ndljp/pid/974927</t>
    <phoneticPr fontId="2"/>
  </si>
  <si>
    <t>https://dl.ndl.go.jp/info:ndljp/pid/974928</t>
    <phoneticPr fontId="2"/>
  </si>
  <si>
    <t>https://dl.ndl.go.jp/info:ndljp/pid/974929</t>
    <phoneticPr fontId="2"/>
  </si>
  <si>
    <t>https://dl.ndl.go.jp/info:ndljp/pid/974930</t>
  </si>
  <si>
    <t>https://dl.ndl.go.jp/info:ndljp/pid/974931</t>
  </si>
  <si>
    <t>https://dl.ndl.go.jp/info:ndljp/pid/974932</t>
  </si>
  <si>
    <t>https://dl.ndl.go.jp/info:ndljp/pid/974933</t>
  </si>
  <si>
    <t>https://dl.ndl.go.jp/info:ndljp/pid/974934</t>
  </si>
  <si>
    <t>https://dl.ndl.go.jp/info:ndljp/pid/974935</t>
  </si>
  <si>
    <t>https://dl.ndl.go.jp/info:ndljp/pid/974936</t>
  </si>
  <si>
    <t>https://dl.ndl.go.jp/info:ndljp/pid/974937</t>
  </si>
  <si>
    <t>https://dl.ndl.go.jp/info:ndljp/pid/974953</t>
    <phoneticPr fontId="2"/>
  </si>
  <si>
    <t>https://dl.ndl.go.jp/info:ndljp/pid/974945</t>
    <phoneticPr fontId="2"/>
  </si>
  <si>
    <t>https://dl.ndl.go.jp/info:ndljp/pid/974962</t>
    <phoneticPr fontId="2"/>
  </si>
  <si>
    <t>https://dl.ndl.go.jp/info:ndljp/pid/974971</t>
    <phoneticPr fontId="2"/>
  </si>
  <si>
    <t>https://dl.ndl.go.jp/info:ndljp/pid/1443546</t>
    <phoneticPr fontId="2"/>
  </si>
  <si>
    <t>https://dl.ndl.go.jp/info:ndljp/pid/1443570</t>
    <phoneticPr fontId="2"/>
  </si>
  <si>
    <t>https://dl.ndl.go.jp/info:ndljp/pid/1443598</t>
    <phoneticPr fontId="2"/>
  </si>
  <si>
    <t>https://dl.ndl.go.jp/info:ndljp/pid/1443619</t>
    <phoneticPr fontId="2"/>
  </si>
  <si>
    <t>https://dl.ndl.go.jp/info:ndljp/pid/1443640</t>
    <phoneticPr fontId="2"/>
  </si>
  <si>
    <t>https://dl.ndl.go.jp/info:ndljp/pid/1443662</t>
    <phoneticPr fontId="2"/>
  </si>
  <si>
    <t>https://dl.ndl.go.jp/info:ndljp/pid/1443690</t>
    <phoneticPr fontId="2"/>
  </si>
  <si>
    <t>https://dl.ndl.go.jp/info:ndljp/pid/1443712</t>
    <phoneticPr fontId="2"/>
  </si>
  <si>
    <t>https://dl.ndl.go.jp/info:ndljp/pid/1443729</t>
    <phoneticPr fontId="2"/>
  </si>
  <si>
    <t>https://dl.ndl.go.jp/info:ndljp/pid/1454164</t>
    <phoneticPr fontId="2"/>
  </si>
  <si>
    <t>https://dl.ndl.go.jp/info:ndljp/pid/1452377</t>
    <phoneticPr fontId="2"/>
  </si>
  <si>
    <t>https://dl.ndl.go.jp/info:ndljp/pid/1452382</t>
    <phoneticPr fontId="2"/>
  </si>
  <si>
    <t>https://dl.ndl.go.jp/info:ndljp/pid/1452391</t>
    <phoneticPr fontId="2"/>
  </si>
  <si>
    <t>https://dl.ndl.go.jp/info:ndljp/pid/1452395</t>
    <phoneticPr fontId="2"/>
  </si>
  <si>
    <t>https://dl.ndl.go.jp/info:ndljp/pid/1454223</t>
    <phoneticPr fontId="2"/>
  </si>
  <si>
    <t>https://dl.ndl.go.jp/info:ndljp/pid/1454691</t>
    <phoneticPr fontId="2"/>
  </si>
  <si>
    <t>https://dl.ndl.go.jp/info:ndljp/pid/1452387</t>
    <phoneticPr fontId="2"/>
  </si>
  <si>
    <r>
      <rPr>
        <sz val="11"/>
        <color theme="1"/>
        <rFont val="ＭＳ Ｐゴシック"/>
        <family val="2"/>
        <charset val="128"/>
      </rPr>
      <t>樺太庁</t>
    </r>
    <rPh sb="0" eb="2">
      <t>カラフト</t>
    </rPh>
    <rPh sb="2" eb="3">
      <t>チョウ</t>
    </rPh>
    <phoneticPr fontId="2"/>
  </si>
  <si>
    <t>樺太庁治一斑第1回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8" eb="9">
      <t>カイ</t>
    </rPh>
    <phoneticPr fontId="2"/>
  </si>
  <si>
    <t>樺太庁治一斑第2回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8" eb="9">
      <t>カイ</t>
    </rPh>
    <phoneticPr fontId="2"/>
  </si>
  <si>
    <t>樺太庁治一斑第3回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8" eb="9">
      <t>カイ</t>
    </rPh>
    <phoneticPr fontId="2"/>
  </si>
  <si>
    <t>樺太庁治一斑第4回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8" eb="9">
      <t>カイ</t>
    </rPh>
    <phoneticPr fontId="2"/>
  </si>
  <si>
    <t>樺太庁治一斑第5回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8" eb="9">
      <t>カイ</t>
    </rPh>
    <phoneticPr fontId="2"/>
  </si>
  <si>
    <t>樺太庁治一斑第6回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8" eb="9">
      <t>カイ</t>
    </rPh>
    <phoneticPr fontId="2"/>
  </si>
  <si>
    <t>樺太庁治一斑第7回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8" eb="9">
      <t>カイ</t>
    </rPh>
    <phoneticPr fontId="2"/>
  </si>
  <si>
    <t>樺太庁治一斑第8回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8" eb="9">
      <t>カイ</t>
    </rPh>
    <phoneticPr fontId="2"/>
  </si>
  <si>
    <t>樺太庁治一斑第9回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8" eb="9">
      <t>カイ</t>
    </rPh>
    <phoneticPr fontId="2"/>
  </si>
  <si>
    <t>樺太庁治一斑第10回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9" eb="10">
      <t>カイ</t>
    </rPh>
    <phoneticPr fontId="2"/>
  </si>
  <si>
    <t>樺太庁治一斑第11回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9" eb="10">
      <t>カイ</t>
    </rPh>
    <phoneticPr fontId="2"/>
  </si>
  <si>
    <t>樺太庁治一斑第12回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9" eb="10">
      <t>カイ</t>
    </rPh>
    <phoneticPr fontId="2"/>
  </si>
  <si>
    <t>樺太庁治一斑第13回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9" eb="10">
      <t>カイ</t>
    </rPh>
    <phoneticPr fontId="2"/>
  </si>
  <si>
    <t>樺太庁治一斑第14回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9" eb="10">
      <t>カイ</t>
    </rPh>
    <phoneticPr fontId="2"/>
  </si>
  <si>
    <t>樺太庁治一斑第15回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9" eb="10">
      <t>カイ</t>
    </rPh>
    <phoneticPr fontId="2"/>
  </si>
  <si>
    <t>樺太庁治一斑第16回</t>
    <rPh sb="0" eb="2">
      <t>カラフト</t>
    </rPh>
    <rPh sb="2" eb="3">
      <t>チョウ</t>
    </rPh>
    <rPh sb="3" eb="4">
      <t>ジ</t>
    </rPh>
    <rPh sb="4" eb="6">
      <t>イッパン</t>
    </rPh>
    <rPh sb="6" eb="7">
      <t>ダイ</t>
    </rPh>
    <rPh sb="9" eb="10">
      <t>カイ</t>
    </rPh>
    <phoneticPr fontId="2"/>
  </si>
  <si>
    <t>第20回樺太庁治一斑</t>
    <rPh sb="4" eb="6">
      <t>カラフト</t>
    </rPh>
    <rPh sb="6" eb="7">
      <t>チョウ</t>
    </rPh>
    <rPh sb="7" eb="8">
      <t>ジ</t>
    </rPh>
    <rPh sb="8" eb="10">
      <t>イッパン</t>
    </rPh>
    <phoneticPr fontId="2"/>
  </si>
  <si>
    <t>第19回樺太庁治一斑</t>
    <rPh sb="4" eb="6">
      <t>カラフト</t>
    </rPh>
    <rPh sb="6" eb="7">
      <t>チョウ</t>
    </rPh>
    <rPh sb="7" eb="8">
      <t>ジ</t>
    </rPh>
    <rPh sb="8" eb="10">
      <t>イッパン</t>
    </rPh>
    <phoneticPr fontId="2"/>
  </si>
  <si>
    <t>第18回樺太庁治一斑</t>
    <rPh sb="4" eb="6">
      <t>カラフト</t>
    </rPh>
    <rPh sb="6" eb="7">
      <t>チョウ</t>
    </rPh>
    <rPh sb="7" eb="8">
      <t>ジ</t>
    </rPh>
    <rPh sb="8" eb="10">
      <t>イッパン</t>
    </rPh>
    <phoneticPr fontId="2"/>
  </si>
  <si>
    <t>第17回樺太庁治一斑</t>
    <rPh sb="4" eb="6">
      <t>カラフト</t>
    </rPh>
    <rPh sb="6" eb="7">
      <t>チョウ</t>
    </rPh>
    <rPh sb="7" eb="8">
      <t>ジ</t>
    </rPh>
    <rPh sb="8" eb="10">
      <t>イッパン</t>
    </rPh>
    <phoneticPr fontId="2"/>
  </si>
  <si>
    <t>昭和3年樺太庁統計書</t>
    <rPh sb="0" eb="2">
      <t>ショウワ</t>
    </rPh>
    <rPh sb="3" eb="4">
      <t>ネン</t>
    </rPh>
    <rPh sb="4" eb="6">
      <t>カラフト</t>
    </rPh>
    <rPh sb="6" eb="7">
      <t>チョウ</t>
    </rPh>
    <rPh sb="7" eb="10">
      <t>トウケイショ</t>
    </rPh>
    <phoneticPr fontId="2"/>
  </si>
  <si>
    <t>昭和4年樺太庁統計書</t>
    <rPh sb="0" eb="2">
      <t>ショウワ</t>
    </rPh>
    <rPh sb="3" eb="4">
      <t>ネン</t>
    </rPh>
    <rPh sb="4" eb="6">
      <t>カラフト</t>
    </rPh>
    <rPh sb="6" eb="7">
      <t>チョウ</t>
    </rPh>
    <rPh sb="7" eb="10">
      <t>トウケイショ</t>
    </rPh>
    <phoneticPr fontId="2"/>
  </si>
  <si>
    <t>昭和5年樺太庁統計書</t>
    <rPh sb="0" eb="2">
      <t>ショウワ</t>
    </rPh>
    <rPh sb="3" eb="4">
      <t>ネン</t>
    </rPh>
    <rPh sb="4" eb="6">
      <t>カラフト</t>
    </rPh>
    <rPh sb="6" eb="7">
      <t>チョウ</t>
    </rPh>
    <rPh sb="7" eb="10">
      <t>トウケイショ</t>
    </rPh>
    <phoneticPr fontId="2"/>
  </si>
  <si>
    <t>昭和6年樺太庁統計書</t>
    <rPh sb="0" eb="2">
      <t>ショウワ</t>
    </rPh>
    <rPh sb="3" eb="4">
      <t>ネン</t>
    </rPh>
    <rPh sb="4" eb="6">
      <t>カラフト</t>
    </rPh>
    <rPh sb="6" eb="7">
      <t>チョウ</t>
    </rPh>
    <rPh sb="7" eb="10">
      <t>トウケイショ</t>
    </rPh>
    <phoneticPr fontId="2"/>
  </si>
  <si>
    <t>昭和7年樺太庁統計書</t>
    <rPh sb="0" eb="2">
      <t>ショウワ</t>
    </rPh>
    <rPh sb="3" eb="4">
      <t>ネン</t>
    </rPh>
    <rPh sb="4" eb="6">
      <t>カラフト</t>
    </rPh>
    <rPh sb="6" eb="7">
      <t>チョウ</t>
    </rPh>
    <rPh sb="7" eb="10">
      <t>トウケイショ</t>
    </rPh>
    <phoneticPr fontId="2"/>
  </si>
  <si>
    <t>昭和8年樺太庁統計書</t>
    <rPh sb="0" eb="2">
      <t>ショウワ</t>
    </rPh>
    <rPh sb="3" eb="4">
      <t>ネン</t>
    </rPh>
    <rPh sb="4" eb="6">
      <t>カラフト</t>
    </rPh>
    <rPh sb="6" eb="7">
      <t>チョウ</t>
    </rPh>
    <rPh sb="7" eb="10">
      <t>トウケイショ</t>
    </rPh>
    <phoneticPr fontId="2"/>
  </si>
  <si>
    <t>昭和9年樺太庁統計書</t>
    <rPh sb="0" eb="2">
      <t>ショウワ</t>
    </rPh>
    <rPh sb="3" eb="4">
      <t>ネン</t>
    </rPh>
    <rPh sb="4" eb="6">
      <t>カラフト</t>
    </rPh>
    <rPh sb="6" eb="7">
      <t>チョウ</t>
    </rPh>
    <rPh sb="7" eb="10">
      <t>トウケイショ</t>
    </rPh>
    <phoneticPr fontId="2"/>
  </si>
  <si>
    <t>昭和10年樺太庁統計書</t>
    <rPh sb="0" eb="2">
      <t>ショウワ</t>
    </rPh>
    <rPh sb="4" eb="5">
      <t>ネン</t>
    </rPh>
    <rPh sb="5" eb="7">
      <t>カラフト</t>
    </rPh>
    <rPh sb="7" eb="8">
      <t>チョウ</t>
    </rPh>
    <rPh sb="8" eb="11">
      <t>トウケイショ</t>
    </rPh>
    <phoneticPr fontId="2"/>
  </si>
  <si>
    <t>昭和11年樺太庁統計書</t>
    <rPh sb="0" eb="2">
      <t>ショウワ</t>
    </rPh>
    <rPh sb="4" eb="5">
      <t>ネン</t>
    </rPh>
    <rPh sb="5" eb="7">
      <t>カラフト</t>
    </rPh>
    <rPh sb="7" eb="8">
      <t>チョウ</t>
    </rPh>
    <rPh sb="8" eb="11">
      <t>トウケイショ</t>
    </rPh>
    <phoneticPr fontId="2"/>
  </si>
  <si>
    <t>昭和12年樺太庁統計書</t>
    <rPh sb="0" eb="2">
      <t>ショウワ</t>
    </rPh>
    <rPh sb="4" eb="5">
      <t>ネン</t>
    </rPh>
    <rPh sb="5" eb="7">
      <t>カラフト</t>
    </rPh>
    <rPh sb="7" eb="8">
      <t>チョウ</t>
    </rPh>
    <rPh sb="8" eb="11">
      <t>トウケイショ</t>
    </rPh>
    <phoneticPr fontId="2"/>
  </si>
  <si>
    <t>昭和13年樺太庁統計書</t>
    <rPh sb="0" eb="2">
      <t>ショウワ</t>
    </rPh>
    <rPh sb="4" eb="5">
      <t>ネン</t>
    </rPh>
    <rPh sb="5" eb="7">
      <t>カラフト</t>
    </rPh>
    <rPh sb="7" eb="8">
      <t>チョウ</t>
    </rPh>
    <rPh sb="8" eb="11">
      <t>トウケイショ</t>
    </rPh>
    <phoneticPr fontId="2"/>
  </si>
  <si>
    <t>昭和14年樺太庁統計書</t>
    <rPh sb="0" eb="2">
      <t>ショウワ</t>
    </rPh>
    <rPh sb="4" eb="5">
      <t>ネン</t>
    </rPh>
    <rPh sb="5" eb="7">
      <t>カラフト</t>
    </rPh>
    <rPh sb="7" eb="8">
      <t>チョウ</t>
    </rPh>
    <rPh sb="8" eb="11">
      <t>トウケイショ</t>
    </rPh>
    <phoneticPr fontId="2"/>
  </si>
  <si>
    <t>昭和15年樺太庁統計書</t>
    <rPh sb="0" eb="2">
      <t>ショウワ</t>
    </rPh>
    <rPh sb="4" eb="5">
      <t>ネン</t>
    </rPh>
    <rPh sb="5" eb="7">
      <t>カラフト</t>
    </rPh>
    <rPh sb="7" eb="8">
      <t>チョウ</t>
    </rPh>
    <rPh sb="8" eb="11">
      <t>トウケイショ</t>
    </rPh>
    <phoneticPr fontId="2"/>
  </si>
  <si>
    <t>昭和16年樺太庁統計書</t>
    <rPh sb="0" eb="2">
      <t>ショウワ</t>
    </rPh>
    <rPh sb="4" eb="5">
      <t>ネン</t>
    </rPh>
    <rPh sb="5" eb="7">
      <t>カラフト</t>
    </rPh>
    <rPh sb="7" eb="8">
      <t>チョウ</t>
    </rPh>
    <rPh sb="8" eb="11">
      <t>トウケイショ</t>
    </rPh>
    <phoneticPr fontId="2"/>
  </si>
  <si>
    <t>https://dl.ndl.go.jp/info:ndljp/pid/1442220</t>
    <phoneticPr fontId="2"/>
  </si>
  <si>
    <t>https://dl.ndl.go.jp/info:ndljp/pid/1442229</t>
    <phoneticPr fontId="2"/>
  </si>
  <si>
    <t>https://dl.ndl.go.jp/info:ndljp/pid/1442236</t>
    <phoneticPr fontId="2"/>
  </si>
  <si>
    <t>https://dl.ndl.go.jp/info:ndljp/pid/1442244</t>
    <phoneticPr fontId="2"/>
  </si>
  <si>
    <t>https://dl.ndl.go.jp/info:ndljp/pid/1442258</t>
    <phoneticPr fontId="2"/>
  </si>
  <si>
    <t>https://dl.ndl.go.jp/info:ndljp/pid/1451654</t>
    <phoneticPr fontId="2"/>
  </si>
  <si>
    <t>https://dl.ndl.go.jp/info:ndljp/pid/1451670</t>
    <phoneticPr fontId="2"/>
  </si>
  <si>
    <t>https://dl.ndl.go.jp/info:ndljp/pid/1451685</t>
    <phoneticPr fontId="2"/>
  </si>
  <si>
    <t>https://dl.ndl.go.jp/info:ndljp/pid/1451700</t>
    <phoneticPr fontId="2"/>
  </si>
  <si>
    <t>https://dl.ndl.go.jp/info:ndljp/pid/1451715</t>
    <phoneticPr fontId="2"/>
  </si>
  <si>
    <t>https://dl.ndl.go.jp/info:ndljp/pid/1451728</t>
    <phoneticPr fontId="2"/>
  </si>
  <si>
    <t>https://dl.ndl.go.jp/info:ndljp/pid/1451742</t>
    <phoneticPr fontId="2"/>
  </si>
  <si>
    <t>https://dl.ndl.go.jp/info:ndljp/pid/1451772</t>
    <phoneticPr fontId="2"/>
  </si>
  <si>
    <t>https://dl.ndl.go.jp/info:ndljp/pid/1451759</t>
    <phoneticPr fontId="2"/>
  </si>
  <si>
    <t>https://dl.ndl.go.jp/info:ndljp/pid/1152428</t>
    <phoneticPr fontId="2"/>
  </si>
  <si>
    <t>https://dl.ndl.go.jp/info:ndljp/pid/805777</t>
    <phoneticPr fontId="2"/>
  </si>
  <si>
    <t>https://dl.ndl.go.jp/info:ndljp/pid/805778</t>
    <phoneticPr fontId="2"/>
  </si>
  <si>
    <t>https://dl.ndl.go.jp/info:ndljp/pid/975663</t>
    <phoneticPr fontId="2"/>
  </si>
  <si>
    <t>https://dl.ndl.go.jp/info:ndljp/pid/975664</t>
    <phoneticPr fontId="2"/>
  </si>
  <si>
    <t>https://dl.ndl.go.jp/info:ndljp/pid/975666</t>
    <phoneticPr fontId="2"/>
  </si>
  <si>
    <t>https://dl.ndl.go.jp/info:ndljp/pid/975667</t>
    <phoneticPr fontId="2"/>
  </si>
  <si>
    <t>https://dl.ndl.go.jp/info:ndljp/pid/975668</t>
    <phoneticPr fontId="2"/>
  </si>
  <si>
    <t>https://dl.ndl.go.jp/info:ndljp/pid/975669</t>
    <phoneticPr fontId="2"/>
  </si>
  <si>
    <t>https://dl.ndl.go.jp/info:ndljp/pid/975670</t>
    <phoneticPr fontId="2"/>
  </si>
  <si>
    <t>https://dl.ndl.go.jp/info:ndljp/pid/975671</t>
    <phoneticPr fontId="2"/>
  </si>
  <si>
    <t>https://dl.ndl.go.jp/info:ndljp/pid/975672</t>
    <phoneticPr fontId="2"/>
  </si>
  <si>
    <t>https://dl.ndl.go.jp/info:ndljp/pid/975673</t>
    <phoneticPr fontId="2"/>
  </si>
  <si>
    <t>https://dl.ndl.go.jp/info:ndljp/pid/975674</t>
    <phoneticPr fontId="2"/>
  </si>
  <si>
    <t>https://dl.ndl.go.jp/info:ndljp/pid/1271726</t>
    <phoneticPr fontId="2"/>
  </si>
  <si>
    <t>https://dl.ndl.go.jp/info:ndljp/pid/1271735</t>
    <phoneticPr fontId="2"/>
  </si>
  <si>
    <t>https://dl.ndl.go.jp/info:ndljp/pid/1271743</t>
    <phoneticPr fontId="2"/>
  </si>
  <si>
    <t>https://dl.ndl.go.jp/info:ndljp/pid/975665</t>
    <phoneticPr fontId="2"/>
  </si>
  <si>
    <t>関東都督府第1統計書</t>
    <rPh sb="0" eb="2">
      <t>カントウ</t>
    </rPh>
    <rPh sb="2" eb="3">
      <t>ト</t>
    </rPh>
    <rPh sb="3" eb="4">
      <t>トク</t>
    </rPh>
    <rPh sb="4" eb="5">
      <t>フ</t>
    </rPh>
    <rPh sb="5" eb="6">
      <t>ダイ</t>
    </rPh>
    <rPh sb="7" eb="10">
      <t>トウケイショ</t>
    </rPh>
    <phoneticPr fontId="2"/>
  </si>
  <si>
    <t>関東都督府</t>
    <rPh sb="0" eb="2">
      <t>カントウ</t>
    </rPh>
    <rPh sb="2" eb="3">
      <t>ト</t>
    </rPh>
    <rPh sb="3" eb="4">
      <t>トク</t>
    </rPh>
    <rPh sb="4" eb="5">
      <t>フ</t>
    </rPh>
    <phoneticPr fontId="2"/>
  </si>
  <si>
    <t>関東都督府第2統計書</t>
    <rPh sb="0" eb="2">
      <t>カントウ</t>
    </rPh>
    <rPh sb="2" eb="3">
      <t>ト</t>
    </rPh>
    <rPh sb="3" eb="4">
      <t>トク</t>
    </rPh>
    <rPh sb="4" eb="5">
      <t>フ</t>
    </rPh>
    <rPh sb="5" eb="6">
      <t>ダイ</t>
    </rPh>
    <rPh sb="7" eb="10">
      <t>トウケイショ</t>
    </rPh>
    <phoneticPr fontId="2"/>
  </si>
  <si>
    <t>関東都督府第5統計書</t>
    <rPh sb="0" eb="2">
      <t>カントウ</t>
    </rPh>
    <rPh sb="2" eb="3">
      <t>ト</t>
    </rPh>
    <rPh sb="3" eb="4">
      <t>トク</t>
    </rPh>
    <rPh sb="4" eb="5">
      <t>フ</t>
    </rPh>
    <rPh sb="5" eb="6">
      <t>ダイ</t>
    </rPh>
    <rPh sb="7" eb="10">
      <t>トウケイショ</t>
    </rPh>
    <phoneticPr fontId="2"/>
  </si>
  <si>
    <t>関東都督府第12統計書</t>
    <rPh sb="0" eb="2">
      <t>カントウ</t>
    </rPh>
    <rPh sb="2" eb="3">
      <t>ト</t>
    </rPh>
    <rPh sb="3" eb="4">
      <t>トク</t>
    </rPh>
    <rPh sb="4" eb="5">
      <t>フ</t>
    </rPh>
    <rPh sb="5" eb="6">
      <t>ダイ</t>
    </rPh>
    <rPh sb="8" eb="11">
      <t>トウケイショ</t>
    </rPh>
    <phoneticPr fontId="2"/>
  </si>
  <si>
    <t>明治41年関東都督府第3統計書</t>
    <rPh sb="5" eb="7">
      <t>カントウ</t>
    </rPh>
    <rPh sb="7" eb="8">
      <t>ト</t>
    </rPh>
    <rPh sb="8" eb="9">
      <t>トク</t>
    </rPh>
    <rPh sb="9" eb="10">
      <t>フ</t>
    </rPh>
    <rPh sb="10" eb="11">
      <t>ダイ</t>
    </rPh>
    <rPh sb="12" eb="15">
      <t>トウケイショ</t>
    </rPh>
    <phoneticPr fontId="2"/>
  </si>
  <si>
    <t>明治42年関東都督府第4統計書</t>
    <rPh sb="5" eb="7">
      <t>カントウ</t>
    </rPh>
    <rPh sb="7" eb="8">
      <t>ト</t>
    </rPh>
    <rPh sb="8" eb="9">
      <t>トク</t>
    </rPh>
    <rPh sb="9" eb="10">
      <t>フ</t>
    </rPh>
    <rPh sb="10" eb="11">
      <t>ダイ</t>
    </rPh>
    <rPh sb="12" eb="15">
      <t>トウケイショ</t>
    </rPh>
    <phoneticPr fontId="2"/>
  </si>
  <si>
    <t>明治44年関東都督府第6統計書</t>
    <rPh sb="5" eb="7">
      <t>カントウ</t>
    </rPh>
    <rPh sb="7" eb="8">
      <t>ト</t>
    </rPh>
    <rPh sb="8" eb="9">
      <t>トク</t>
    </rPh>
    <rPh sb="9" eb="10">
      <t>フ</t>
    </rPh>
    <rPh sb="10" eb="11">
      <t>ダイ</t>
    </rPh>
    <rPh sb="12" eb="15">
      <t>トウケイショ</t>
    </rPh>
    <phoneticPr fontId="2"/>
  </si>
  <si>
    <t>大正元年関東都督府第7統計書</t>
    <rPh sb="0" eb="2">
      <t>タイショウ</t>
    </rPh>
    <rPh sb="2" eb="4">
      <t>ガンネン</t>
    </rPh>
    <rPh sb="4" eb="6">
      <t>カントウ</t>
    </rPh>
    <rPh sb="6" eb="7">
      <t>ト</t>
    </rPh>
    <rPh sb="7" eb="8">
      <t>トク</t>
    </rPh>
    <rPh sb="8" eb="9">
      <t>フ</t>
    </rPh>
    <rPh sb="9" eb="10">
      <t>ダイ</t>
    </rPh>
    <rPh sb="11" eb="14">
      <t>トウケイショ</t>
    </rPh>
    <phoneticPr fontId="2"/>
  </si>
  <si>
    <t>大正2年関東都督府第8統計書</t>
    <rPh sb="0" eb="2">
      <t>タイショウ</t>
    </rPh>
    <rPh sb="3" eb="4">
      <t>ネン</t>
    </rPh>
    <rPh sb="4" eb="6">
      <t>カントウ</t>
    </rPh>
    <rPh sb="6" eb="7">
      <t>ト</t>
    </rPh>
    <rPh sb="7" eb="8">
      <t>トク</t>
    </rPh>
    <rPh sb="8" eb="9">
      <t>フ</t>
    </rPh>
    <rPh sb="9" eb="10">
      <t>ダイ</t>
    </rPh>
    <rPh sb="11" eb="14">
      <t>トウケイショ</t>
    </rPh>
    <phoneticPr fontId="2"/>
  </si>
  <si>
    <t>大正3年関東都督府第9統計書</t>
    <rPh sb="0" eb="2">
      <t>タイショウ</t>
    </rPh>
    <rPh sb="3" eb="4">
      <t>ネン</t>
    </rPh>
    <rPh sb="4" eb="6">
      <t>カントウ</t>
    </rPh>
    <rPh sb="6" eb="7">
      <t>ト</t>
    </rPh>
    <rPh sb="7" eb="8">
      <t>トク</t>
    </rPh>
    <rPh sb="8" eb="9">
      <t>フ</t>
    </rPh>
    <rPh sb="9" eb="10">
      <t>ダイ</t>
    </rPh>
    <rPh sb="11" eb="14">
      <t>トウケイショ</t>
    </rPh>
    <phoneticPr fontId="2"/>
  </si>
  <si>
    <t>大正4年関東都督府第10統計書</t>
    <rPh sb="0" eb="2">
      <t>タイショウ</t>
    </rPh>
    <rPh sb="3" eb="4">
      <t>ネン</t>
    </rPh>
    <rPh sb="4" eb="6">
      <t>カントウ</t>
    </rPh>
    <rPh sb="6" eb="7">
      <t>ト</t>
    </rPh>
    <rPh sb="7" eb="8">
      <t>トク</t>
    </rPh>
    <rPh sb="8" eb="9">
      <t>フ</t>
    </rPh>
    <rPh sb="9" eb="10">
      <t>ダイ</t>
    </rPh>
    <rPh sb="12" eb="15">
      <t>トウケイショ</t>
    </rPh>
    <phoneticPr fontId="2"/>
  </si>
  <si>
    <t>大正5年関東都督府第11統計書</t>
    <rPh sb="0" eb="2">
      <t>タイショウ</t>
    </rPh>
    <rPh sb="3" eb="4">
      <t>ネン</t>
    </rPh>
    <rPh sb="4" eb="6">
      <t>カントウ</t>
    </rPh>
    <rPh sb="6" eb="7">
      <t>ト</t>
    </rPh>
    <rPh sb="7" eb="8">
      <t>トク</t>
    </rPh>
    <rPh sb="8" eb="9">
      <t>フ</t>
    </rPh>
    <rPh sb="9" eb="10">
      <t>ダイ</t>
    </rPh>
    <rPh sb="12" eb="15">
      <t>トウケイショ</t>
    </rPh>
    <phoneticPr fontId="2"/>
  </si>
  <si>
    <t>関東庁第13統計書</t>
    <rPh sb="0" eb="2">
      <t>カントウ</t>
    </rPh>
    <rPh sb="2" eb="3">
      <t>チョウ</t>
    </rPh>
    <rPh sb="3" eb="4">
      <t>ダイ</t>
    </rPh>
    <rPh sb="6" eb="9">
      <t>トウケイショ</t>
    </rPh>
    <phoneticPr fontId="2"/>
  </si>
  <si>
    <t>大正8年関東庁第14統計書</t>
    <rPh sb="0" eb="2">
      <t>タイショウ</t>
    </rPh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</si>
  <si>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関東庁</t>
    <rPh sb="0" eb="2">
      <t>カントウ</t>
    </rPh>
    <rPh sb="2" eb="3">
      <t>チョウ</t>
    </rPh>
    <phoneticPr fontId="2"/>
  </si>
  <si>
    <t>大正9年関東庁第15統計書</t>
    <rPh sb="0" eb="2">
      <t>タイショウ</t>
    </rPh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</si>
  <si>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大正10年関東庁第16統計書</t>
    <rPh sb="0" eb="2">
      <t>タイショウ</t>
    </rPh>
    <rPh sb="4" eb="5">
      <t>ネン</t>
    </rPh>
    <rPh sb="5" eb="7">
      <t>カントウ</t>
    </rPh>
    <rPh sb="7" eb="8">
      <t>チョウ</t>
    </rPh>
    <rPh sb="8" eb="9">
      <t>ダイ</t>
    </rPh>
    <rPh sb="11" eb="14">
      <t>トウケイショ</t>
    </rPh>
    <phoneticPr fontId="2"/>
  </si>
  <si>
    <t>大正11年関東庁第17統計書</t>
    <rPh sb="0" eb="2">
      <t>タイショウ</t>
    </rPh>
    <rPh sb="4" eb="5">
      <t>ネン</t>
    </rPh>
    <rPh sb="5" eb="7">
      <t>カントウ</t>
    </rPh>
    <rPh sb="7" eb="8">
      <t>チョウ</t>
    </rPh>
    <rPh sb="8" eb="9">
      <t>ダイ</t>
    </rPh>
    <rPh sb="11" eb="14">
      <t>トウケイショ</t>
    </rPh>
    <phoneticPr fontId="2"/>
  </si>
  <si>
    <t>大正12年関東庁第18統計書</t>
    <rPh sb="0" eb="2">
      <t>タイショウ</t>
    </rPh>
    <rPh sb="4" eb="5">
      <t>ネン</t>
    </rPh>
    <rPh sb="5" eb="7">
      <t>カントウ</t>
    </rPh>
    <rPh sb="7" eb="8">
      <t>チョウ</t>
    </rPh>
    <rPh sb="8" eb="9">
      <t>ダイ</t>
    </rPh>
    <rPh sb="11" eb="14">
      <t>トウケイショ</t>
    </rPh>
    <phoneticPr fontId="2"/>
  </si>
  <si>
    <t>大正13年関東庁第19統計書</t>
    <rPh sb="0" eb="2">
      <t>タイショウ</t>
    </rPh>
    <rPh sb="4" eb="5">
      <t>ネン</t>
    </rPh>
    <rPh sb="5" eb="7">
      <t>カントウ</t>
    </rPh>
    <rPh sb="7" eb="8">
      <t>チョウ</t>
    </rPh>
    <rPh sb="8" eb="9">
      <t>ダイ</t>
    </rPh>
    <rPh sb="11" eb="14">
      <t>トウケイショ</t>
    </rPh>
    <phoneticPr fontId="2"/>
  </si>
  <si>
    <t>関東局</t>
    <rPh sb="0" eb="2">
      <t>カントウ</t>
    </rPh>
    <rPh sb="2" eb="3">
      <t>キョク</t>
    </rPh>
    <phoneticPr fontId="2"/>
  </si>
  <si>
    <t>昭和14年関東局第34統計書</t>
    <rPh sb="0" eb="2">
      <t>ショウワ</t>
    </rPh>
    <rPh sb="4" eb="5">
      <t>ネン</t>
    </rPh>
    <rPh sb="5" eb="7">
      <t>カントウ</t>
    </rPh>
    <rPh sb="7" eb="8">
      <t>キョク</t>
    </rPh>
    <rPh sb="8" eb="9">
      <t>ダイ</t>
    </rPh>
    <rPh sb="11" eb="14">
      <t>トウケイショ</t>
    </rPh>
    <phoneticPr fontId="2"/>
  </si>
  <si>
    <t>昭和15年関東局第35統計書</t>
    <rPh sb="0" eb="2">
      <t>ショウワ</t>
    </rPh>
    <rPh sb="4" eb="5">
      <t>ネン</t>
    </rPh>
    <rPh sb="5" eb="7">
      <t>カントウ</t>
    </rPh>
    <rPh sb="7" eb="8">
      <t>キョク</t>
    </rPh>
    <rPh sb="8" eb="9">
      <t>ダイ</t>
    </rPh>
    <rPh sb="11" eb="14">
      <t>トウケイショ</t>
    </rPh>
    <phoneticPr fontId="2"/>
  </si>
  <si>
    <t>昭和8年関東庁第28統計書</t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</si>
  <si>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昭和7年関東庁第27統計書</t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</si>
  <si>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昭和6年関東庁第26統計書</t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</si>
  <si>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昭和5年関東庁第25統計書</t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</si>
  <si>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昭和4年関東庁第24統計書</t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</si>
  <si>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昭和3年関東庁第23統計書</t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</si>
  <si>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昭和2年関東庁第22統計書</t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</si>
  <si>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昭和元年関東庁第21統計書</t>
    <rPh sb="2" eb="3">
      <t>ガン</t>
    </rPh>
    <rPh sb="3" eb="4">
      <t>ネン</t>
    </rPh>
    <rPh sb="4" eb="6">
      <t>カントウ</t>
    </rPh>
    <rPh sb="6" eb="7">
      <t>チョウ</t>
    </rPh>
    <rPh sb="7" eb="8">
      <t>ダイ</t>
    </rPh>
    <rPh sb="10" eb="13">
      <t>トウケイショ</t>
    </rPh>
    <phoneticPr fontId="2"/>
  </si>
  <si>
    <t>昭和13年関東局第33統計書</t>
    <rPh sb="4" eb="5">
      <t>ネン</t>
    </rPh>
    <rPh sb="5" eb="7">
      <t>カントウ</t>
    </rPh>
    <rPh sb="7" eb="8">
      <t>キョク</t>
    </rPh>
    <rPh sb="8" eb="9">
      <t>ダイ</t>
    </rPh>
    <rPh sb="11" eb="14">
      <t>トウケイショ</t>
    </rPh>
    <phoneticPr fontId="2"/>
  </si>
  <si>
    <t>昭和12年関東局第32統計書</t>
    <rPh sb="4" eb="5">
      <t>ネン</t>
    </rPh>
    <rPh sb="5" eb="7">
      <t>カントウ</t>
    </rPh>
    <rPh sb="7" eb="8">
      <t>キョク</t>
    </rPh>
    <rPh sb="8" eb="9">
      <t>ダイ</t>
    </rPh>
    <rPh sb="11" eb="14">
      <t>トウケイショ</t>
    </rPh>
    <phoneticPr fontId="2"/>
  </si>
  <si>
    <t>昭和9年関東局第29統計書</t>
    <rPh sb="3" eb="4">
      <t>ネン</t>
    </rPh>
    <rPh sb="4" eb="6">
      <t>カントウ</t>
    </rPh>
    <rPh sb="6" eb="7">
      <t>キョク</t>
    </rPh>
    <rPh sb="7" eb="8">
      <t>ダイ</t>
    </rPh>
    <rPh sb="10" eb="13">
      <t>トウケイショ</t>
    </rPh>
    <phoneticPr fontId="2"/>
  </si>
  <si>
    <t>昭和10年関東局第30統計書</t>
    <rPh sb="4" eb="5">
      <t>ネン</t>
    </rPh>
    <rPh sb="5" eb="7">
      <t>カントウ</t>
    </rPh>
    <rPh sb="7" eb="8">
      <t>キョク</t>
    </rPh>
    <rPh sb="8" eb="9">
      <t>ダイ</t>
    </rPh>
    <rPh sb="11" eb="14">
      <t>トウケイショ</t>
    </rPh>
    <phoneticPr fontId="2"/>
  </si>
  <si>
    <t>昭和11年関東局第31統計書</t>
    <rPh sb="4" eb="5">
      <t>ネン</t>
    </rPh>
    <rPh sb="5" eb="7">
      <t>カントウ</t>
    </rPh>
    <rPh sb="7" eb="8">
      <t>キョク</t>
    </rPh>
    <rPh sb="8" eb="9">
      <t>ダイ</t>
    </rPh>
    <rPh sb="11" eb="14">
      <t>トウケイショ</t>
    </rPh>
    <phoneticPr fontId="2"/>
  </si>
  <si>
    <t>大正14年関東庁第20統計書</t>
    <rPh sb="0" eb="2">
      <t>タイショウ</t>
    </rPh>
    <rPh sb="4" eb="5">
      <t>ネン</t>
    </rPh>
    <rPh sb="5" eb="7">
      <t>カントウ</t>
    </rPh>
    <rPh sb="7" eb="8">
      <t>チョウ</t>
    </rPh>
    <rPh sb="8" eb="9">
      <t>ダイ</t>
    </rPh>
    <rPh sb="11" eb="14">
      <t>トウケイショ</t>
    </rPh>
    <phoneticPr fontId="2"/>
  </si>
  <si>
    <t>https://dl.ndl.go.jp/info:ndljp/pid/805781</t>
    <phoneticPr fontId="2"/>
  </si>
  <si>
    <t>https://dl.ndl.go.jp/info:ndljp/pid/805782</t>
    <phoneticPr fontId="2"/>
  </si>
  <si>
    <t>https://dl.ndl.go.jp/info:ndljp/pid/805783</t>
    <phoneticPr fontId="2"/>
  </si>
  <si>
    <t>https://dl.ndl.go.jp/info:ndljp/pid/974918</t>
    <phoneticPr fontId="2"/>
  </si>
  <si>
    <t>https://dl.ndl.go.jp/info:ndljp/pid/974919</t>
    <phoneticPr fontId="2"/>
  </si>
  <si>
    <t>https://dl.ndl.go.jp/info:ndljp/pid/974920</t>
    <phoneticPr fontId="2"/>
  </si>
  <si>
    <t>https://dl.ndl.go.jp/info:ndljp/pid/974921</t>
    <phoneticPr fontId="2"/>
  </si>
  <si>
    <t>https://dl.ndl.go.jp/info:ndljp/pid/974922</t>
    <phoneticPr fontId="2"/>
  </si>
  <si>
    <t>https://dl.ndl.go.jp/info:ndljp/pid/974923</t>
    <phoneticPr fontId="2"/>
  </si>
  <si>
    <t>https://dl.ndl.go.jp/info:ndljp/pid/974911</t>
    <phoneticPr fontId="2"/>
  </si>
  <si>
    <t>https://dl.ndl.go.jp/info:ndljp/pid/974912</t>
    <phoneticPr fontId="2"/>
  </si>
  <si>
    <t>https://dl.ndl.go.jp/info:ndljp/pid/974913</t>
    <phoneticPr fontId="2"/>
  </si>
  <si>
    <t>https://dl.ndl.go.jp/info:ndljp/pid/974914</t>
    <phoneticPr fontId="2"/>
  </si>
  <si>
    <t>https://dl.ndl.go.jp/info:ndljp/pid/974915</t>
    <phoneticPr fontId="2"/>
  </si>
  <si>
    <t>https://dl.ndl.go.jp/info:ndljp/pid/974916</t>
    <phoneticPr fontId="2"/>
  </si>
  <si>
    <t>https://dl.ndl.go.jp/info:ndljp/pid/974917</t>
    <phoneticPr fontId="2"/>
  </si>
  <si>
    <t>https://dl.ndl.go.jp/info:ndljp/pid/1709629</t>
    <phoneticPr fontId="2"/>
  </si>
  <si>
    <t>https://dl.ndl.go.jp/info:ndljp/pid/1710099</t>
    <phoneticPr fontId="2"/>
  </si>
  <si>
    <t>https://dl.ndl.go.jp/info:ndljp/pid/1710122</t>
    <phoneticPr fontId="2"/>
  </si>
  <si>
    <t>https://dl.ndl.go.jp/info:ndljp/pid/1710149</t>
    <phoneticPr fontId="2"/>
  </si>
  <si>
    <t>https://dl.ndl.go.jp/info:ndljp/pid/1710172</t>
    <phoneticPr fontId="2"/>
  </si>
  <si>
    <t>https://dl.ndl.go.jp/info:ndljp/pid/1710194</t>
    <phoneticPr fontId="2"/>
  </si>
  <si>
    <t>https://dl.ndl.go.jp/info:ndljp/pid/1710217</t>
    <phoneticPr fontId="2"/>
  </si>
  <si>
    <t>https://dl.ndl.go.jp/info:ndljp/pid/1710240</t>
    <phoneticPr fontId="2"/>
  </si>
  <si>
    <t>https://dl.ndl.go.jp/info:ndljp/pid/1461779</t>
    <phoneticPr fontId="2"/>
  </si>
  <si>
    <t>https://dl.ndl.go.jp/info:ndljp/pid/1461795</t>
    <phoneticPr fontId="2"/>
  </si>
  <si>
    <t>https://dl.ndl.go.jp/info:ndljp/pid/1450753</t>
    <phoneticPr fontId="2"/>
  </si>
  <si>
    <t>https://dl.ndl.go.jp/info:ndljp/pid/1450803</t>
    <phoneticPr fontId="2"/>
  </si>
  <si>
    <t>https://dl.ndl.go.jp/info:ndljp/pid/1450768</t>
    <phoneticPr fontId="2"/>
  </si>
  <si>
    <t>https://dl.ndl.go.jp/info:ndljp/pid/1450780</t>
    <phoneticPr fontId="2"/>
  </si>
  <si>
    <t>https://dl.ndl.go.jp/info:ndljp/pid/1450789</t>
    <phoneticPr fontId="2"/>
  </si>
  <si>
    <t>昭和6年関東庁現住人口統計</t>
    <rPh sb="0" eb="2">
      <t>ショウワ</t>
    </rPh>
    <rPh sb="3" eb="4">
      <t>ネン</t>
    </rPh>
    <rPh sb="4" eb="6">
      <t>カントウ</t>
    </rPh>
    <rPh sb="6" eb="7">
      <t>チョウ</t>
    </rPh>
    <rPh sb="7" eb="9">
      <t>ゲンジュウ</t>
    </rPh>
    <rPh sb="9" eb="11">
      <t>ジンコウ</t>
    </rPh>
    <rPh sb="11" eb="13">
      <t>トウケイ</t>
    </rPh>
    <phoneticPr fontId="2"/>
  </si>
  <si>
    <t>関東局</t>
    <rPh sb="0" eb="2">
      <t>カントウ</t>
    </rPh>
    <phoneticPr fontId="2"/>
  </si>
  <si>
    <t>昭和18年関東局管内現住人口統計</t>
    <rPh sb="0" eb="2">
      <t>ショウワ</t>
    </rPh>
    <rPh sb="4" eb="5">
      <t>ネン</t>
    </rPh>
    <rPh sb="5" eb="7">
      <t>カントウ</t>
    </rPh>
    <rPh sb="8" eb="10">
      <t>カンナイ</t>
    </rPh>
    <rPh sb="10" eb="12">
      <t>ゲンジュウ</t>
    </rPh>
    <rPh sb="12" eb="14">
      <t>ジンコウ</t>
    </rPh>
    <rPh sb="14" eb="16">
      <t>トウケイ</t>
    </rPh>
    <phoneticPr fontId="2"/>
  </si>
  <si>
    <t>昭和17年関東局管内現住人口統計</t>
    <rPh sb="0" eb="2">
      <t>ショウワ</t>
    </rPh>
    <rPh sb="4" eb="5">
      <t>ネン</t>
    </rPh>
    <rPh sb="5" eb="7">
      <t>カントウ</t>
    </rPh>
    <rPh sb="8" eb="10">
      <t>カンナイ</t>
    </rPh>
    <rPh sb="10" eb="12">
      <t>ゲンジュウ</t>
    </rPh>
    <rPh sb="12" eb="14">
      <t>ジンコウ</t>
    </rPh>
    <rPh sb="14" eb="16">
      <t>トウケイ</t>
    </rPh>
    <phoneticPr fontId="2"/>
  </si>
  <si>
    <t>昭和16年関東局管内現住人口統計</t>
    <rPh sb="0" eb="2">
      <t>ショウワ</t>
    </rPh>
    <rPh sb="4" eb="5">
      <t>ネン</t>
    </rPh>
    <rPh sb="5" eb="7">
      <t>カントウ</t>
    </rPh>
    <rPh sb="8" eb="10">
      <t>カンナイ</t>
    </rPh>
    <rPh sb="10" eb="12">
      <t>ゲンジュウ</t>
    </rPh>
    <rPh sb="12" eb="14">
      <t>ジンコウ</t>
    </rPh>
    <rPh sb="14" eb="16">
      <t>トウケイ</t>
    </rPh>
    <phoneticPr fontId="2"/>
  </si>
  <si>
    <t>昭和15年関東局管内現住人口統計</t>
    <rPh sb="0" eb="2">
      <t>ショウワ</t>
    </rPh>
    <rPh sb="4" eb="5">
      <t>ネン</t>
    </rPh>
    <rPh sb="5" eb="7">
      <t>カントウ</t>
    </rPh>
    <rPh sb="8" eb="10">
      <t>カンナイ</t>
    </rPh>
    <rPh sb="10" eb="12">
      <t>ゲンジュウ</t>
    </rPh>
    <rPh sb="12" eb="14">
      <t>ジンコウ</t>
    </rPh>
    <rPh sb="14" eb="16">
      <t>トウケイ</t>
    </rPh>
    <phoneticPr fontId="2"/>
  </si>
  <si>
    <t>昭和14年関東局管内現住人口統計</t>
    <rPh sb="0" eb="2">
      <t>ショウワ</t>
    </rPh>
    <rPh sb="4" eb="5">
      <t>ネン</t>
    </rPh>
    <rPh sb="5" eb="7">
      <t>カントウ</t>
    </rPh>
    <rPh sb="8" eb="10">
      <t>カンナイ</t>
    </rPh>
    <rPh sb="10" eb="12">
      <t>ゲンジュウ</t>
    </rPh>
    <rPh sb="12" eb="14">
      <t>ジンコウ</t>
    </rPh>
    <rPh sb="14" eb="16">
      <t>トウケイ</t>
    </rPh>
    <phoneticPr fontId="2"/>
  </si>
  <si>
    <t>昭和13年関東局管内現住人口統計</t>
    <rPh sb="0" eb="2">
      <t>ショウワ</t>
    </rPh>
    <rPh sb="4" eb="5">
      <t>ネン</t>
    </rPh>
    <rPh sb="5" eb="7">
      <t>カントウ</t>
    </rPh>
    <rPh sb="8" eb="10">
      <t>カンナイ</t>
    </rPh>
    <rPh sb="10" eb="12">
      <t>ゲンジュウ</t>
    </rPh>
    <rPh sb="12" eb="14">
      <t>ジンコウ</t>
    </rPh>
    <rPh sb="14" eb="16">
      <t>トウケイ</t>
    </rPh>
    <phoneticPr fontId="2"/>
  </si>
  <si>
    <t>昭和12年関東局管内現住人口統計</t>
    <rPh sb="0" eb="2">
      <t>ショウワ</t>
    </rPh>
    <rPh sb="4" eb="5">
      <t>ネン</t>
    </rPh>
    <rPh sb="5" eb="7">
      <t>カントウ</t>
    </rPh>
    <rPh sb="8" eb="10">
      <t>カンナイ</t>
    </rPh>
    <rPh sb="10" eb="12">
      <t>ゲンジュウ</t>
    </rPh>
    <rPh sb="12" eb="14">
      <t>ジンコウ</t>
    </rPh>
    <rPh sb="14" eb="16">
      <t>トウケイ</t>
    </rPh>
    <phoneticPr fontId="2"/>
  </si>
  <si>
    <t>昭和11年関東局管内現住人口統計</t>
    <rPh sb="0" eb="2">
      <t>ショウワ</t>
    </rPh>
    <rPh sb="4" eb="5">
      <t>ネン</t>
    </rPh>
    <rPh sb="5" eb="7">
      <t>カントウ</t>
    </rPh>
    <rPh sb="8" eb="10">
      <t>カンナイ</t>
    </rPh>
    <rPh sb="10" eb="12">
      <t>ゲンジュウ</t>
    </rPh>
    <rPh sb="12" eb="14">
      <t>ジンコウ</t>
    </rPh>
    <rPh sb="14" eb="16">
      <t>トウケイ</t>
    </rPh>
    <phoneticPr fontId="2"/>
  </si>
  <si>
    <t>昭和10年関東局管内現住人口統計</t>
    <rPh sb="0" eb="2">
      <t>ショウワ</t>
    </rPh>
    <rPh sb="4" eb="5">
      <t>ネン</t>
    </rPh>
    <rPh sb="5" eb="7">
      <t>カントウ</t>
    </rPh>
    <rPh sb="8" eb="10">
      <t>カンナイ</t>
    </rPh>
    <rPh sb="10" eb="12">
      <t>ゲンジュウ</t>
    </rPh>
    <rPh sb="12" eb="14">
      <t>ジンコウ</t>
    </rPh>
    <rPh sb="14" eb="16">
      <t>トウケイ</t>
    </rPh>
    <phoneticPr fontId="2"/>
  </si>
  <si>
    <t>昭和9年関東局管内現住人口統計</t>
    <rPh sb="0" eb="2">
      <t>ショウワ</t>
    </rPh>
    <rPh sb="3" eb="4">
      <t>ネン</t>
    </rPh>
    <rPh sb="4" eb="6">
      <t>カントウ</t>
    </rPh>
    <rPh sb="7" eb="9">
      <t>カンナイ</t>
    </rPh>
    <rPh sb="9" eb="11">
      <t>ゲンジュウ</t>
    </rPh>
    <rPh sb="11" eb="13">
      <t>ジンコウ</t>
    </rPh>
    <rPh sb="13" eb="15">
      <t>トウケイ</t>
    </rPh>
    <phoneticPr fontId="2"/>
  </si>
  <si>
    <t>昭和8年関東庁管内現住人口統計</t>
    <rPh sb="0" eb="2">
      <t>ショウワ</t>
    </rPh>
    <rPh sb="3" eb="4">
      <t>ネン</t>
    </rPh>
    <rPh sb="4" eb="6">
      <t>カントウ</t>
    </rPh>
    <rPh sb="6" eb="7">
      <t>チョウ</t>
    </rPh>
    <rPh sb="7" eb="9">
      <t>カンナイ</t>
    </rPh>
    <rPh sb="9" eb="11">
      <t>ゲンジュウ</t>
    </rPh>
    <rPh sb="11" eb="13">
      <t>ジンコウ</t>
    </rPh>
    <rPh sb="13" eb="15">
      <t>トウケイ</t>
    </rPh>
    <phoneticPr fontId="2"/>
  </si>
  <si>
    <t>昭和7年関東庁管内現住人口統計</t>
    <rPh sb="0" eb="2">
      <t>ショウワ</t>
    </rPh>
    <rPh sb="3" eb="4">
      <t>ネン</t>
    </rPh>
    <rPh sb="4" eb="6">
      <t>カントウ</t>
    </rPh>
    <rPh sb="6" eb="7">
      <t>チョウ</t>
    </rPh>
    <rPh sb="7" eb="9">
      <t>カンナイ</t>
    </rPh>
    <rPh sb="9" eb="11">
      <t>ゲンジュウ</t>
    </rPh>
    <rPh sb="11" eb="13">
      <t>ジンコウ</t>
    </rPh>
    <rPh sb="13" eb="15">
      <t>トウケイ</t>
    </rPh>
    <phoneticPr fontId="2"/>
  </si>
  <si>
    <t>https://dl.ndl.go.jp/info:ndljp/pid/1442408</t>
    <phoneticPr fontId="2"/>
  </si>
  <si>
    <t>https://dl.ndl.go.jp/info:ndljp/pid/1451682</t>
    <phoneticPr fontId="2"/>
  </si>
  <si>
    <t>https://dl.ndl.go.jp/info:ndljp/pid/1451687</t>
    <phoneticPr fontId="2"/>
  </si>
  <si>
    <t>https://dl.ndl.go.jp/info:ndljp/pid/1451690</t>
    <phoneticPr fontId="2"/>
  </si>
  <si>
    <t>https://dl.ndl.go.jp/info:ndljp/pid/1451696</t>
    <phoneticPr fontId="2"/>
  </si>
  <si>
    <t>https://dl.ndl.go.jp/info:ndljp/pid/1439932</t>
    <phoneticPr fontId="2"/>
  </si>
  <si>
    <t>https://dl.ndl.go.jp/info:ndljp/pid/1439936</t>
    <phoneticPr fontId="2"/>
  </si>
  <si>
    <t>https://dl.ndl.go.jp/info:ndljp/pid/1439940</t>
    <phoneticPr fontId="2"/>
  </si>
  <si>
    <t>https://dl.ndl.go.jp/info:ndljp/pid/1439943</t>
    <phoneticPr fontId="2"/>
  </si>
  <si>
    <t>https://dl.ndl.go.jp/info:ndljp/pid/1439947</t>
    <phoneticPr fontId="2"/>
  </si>
  <si>
    <t>https://dl.ndl.go.jp/info:ndljp/pid/1279083</t>
    <phoneticPr fontId="2"/>
  </si>
  <si>
    <t>https://dl.ndl.go.jp/info:ndljp/pid/1279084</t>
    <phoneticPr fontId="2"/>
  </si>
  <si>
    <t>https://dl.ndl.go.jp/info:ndljp/pid/1279089</t>
    <phoneticPr fontId="2"/>
  </si>
  <si>
    <t>https://dl.ndl.go.jp/info:ndljp/pid/805780</t>
    <phoneticPr fontId="2"/>
  </si>
  <si>
    <t>第1回南洋庁統計年報</t>
    <rPh sb="0" eb="1">
      <t>ダイ</t>
    </rPh>
    <rPh sb="1" eb="3">
      <t>イッカイ</t>
    </rPh>
    <rPh sb="3" eb="5">
      <t>ナンヨウ</t>
    </rPh>
    <rPh sb="5" eb="6">
      <t>チョウ</t>
    </rPh>
    <rPh sb="6" eb="8">
      <t>トウケイ</t>
    </rPh>
    <rPh sb="8" eb="10">
      <t>ネンポウ</t>
    </rPh>
    <phoneticPr fontId="2"/>
  </si>
  <si>
    <t>南洋庁</t>
    <rPh sb="0" eb="2">
      <t>ナンヨウ</t>
    </rPh>
    <rPh sb="2" eb="3">
      <t>チョウ</t>
    </rPh>
    <phoneticPr fontId="2"/>
  </si>
  <si>
    <t>https://dl.ndl.go.jp/info:ndljp/pid/1466229</t>
    <phoneticPr fontId="2"/>
  </si>
  <si>
    <t>https://dl.ndl.go.jp/info:ndljp/pid/1280258</t>
    <phoneticPr fontId="2"/>
  </si>
  <si>
    <t>第2回南洋庁統計年鑑</t>
    <rPh sb="0" eb="1">
      <t>ダイ</t>
    </rPh>
    <rPh sb="1" eb="3">
      <t>イッカイ</t>
    </rPh>
    <rPh sb="3" eb="5">
      <t>ナンヨウ</t>
    </rPh>
    <rPh sb="5" eb="6">
      <t>チョウ</t>
    </rPh>
    <rPh sb="6" eb="8">
      <t>トウケイ</t>
    </rPh>
    <rPh sb="8" eb="10">
      <t>ネンカン</t>
    </rPh>
    <phoneticPr fontId="2"/>
  </si>
  <si>
    <t>https://dl.ndl.go.jp/info:ndljp/pid/1463293</t>
    <phoneticPr fontId="2"/>
  </si>
  <si>
    <t>第3回南洋庁統計年鑑</t>
    <rPh sb="0" eb="1">
      <t>ダイ</t>
    </rPh>
    <rPh sb="1" eb="3">
      <t>イッカイ</t>
    </rPh>
    <rPh sb="3" eb="5">
      <t>ナンヨウ</t>
    </rPh>
    <rPh sb="5" eb="6">
      <t>チョウ</t>
    </rPh>
    <rPh sb="6" eb="8">
      <t>トウケイ</t>
    </rPh>
    <rPh sb="8" eb="10">
      <t>ネンカン</t>
    </rPh>
    <phoneticPr fontId="2"/>
  </si>
  <si>
    <t>第4回南洋庁統計年鑑</t>
    <rPh sb="0" eb="1">
      <t>ダイ</t>
    </rPh>
    <rPh sb="1" eb="3">
      <t>イッカイ</t>
    </rPh>
    <rPh sb="3" eb="5">
      <t>ナンヨウ</t>
    </rPh>
    <rPh sb="5" eb="6">
      <t>チョウ</t>
    </rPh>
    <rPh sb="6" eb="8">
      <t>トウケイ</t>
    </rPh>
    <rPh sb="8" eb="10">
      <t>ネンカン</t>
    </rPh>
    <phoneticPr fontId="2"/>
  </si>
  <si>
    <t>第5回南洋庁統計年鑑</t>
    <rPh sb="0" eb="1">
      <t>ダイ</t>
    </rPh>
    <rPh sb="1" eb="3">
      <t>イッカイ</t>
    </rPh>
    <rPh sb="3" eb="5">
      <t>ナンヨウ</t>
    </rPh>
    <rPh sb="5" eb="6">
      <t>チョウ</t>
    </rPh>
    <rPh sb="6" eb="8">
      <t>トウケイ</t>
    </rPh>
    <rPh sb="8" eb="10">
      <t>ネンカン</t>
    </rPh>
    <phoneticPr fontId="2"/>
  </si>
  <si>
    <t>第6回南洋庁統計年鑑</t>
    <rPh sb="0" eb="1">
      <t>ダイ</t>
    </rPh>
    <rPh sb="1" eb="3">
      <t>イッカイ</t>
    </rPh>
    <rPh sb="3" eb="5">
      <t>ナンヨウ</t>
    </rPh>
    <rPh sb="5" eb="6">
      <t>チョウ</t>
    </rPh>
    <rPh sb="6" eb="8">
      <t>トウケイ</t>
    </rPh>
    <rPh sb="8" eb="10">
      <t>ネンカン</t>
    </rPh>
    <phoneticPr fontId="2"/>
  </si>
  <si>
    <t>第7回南洋庁統計年鑑</t>
    <rPh sb="0" eb="1">
      <t>ダイ</t>
    </rPh>
    <rPh sb="1" eb="3">
      <t>イッカイ</t>
    </rPh>
    <rPh sb="3" eb="5">
      <t>ナンヨウ</t>
    </rPh>
    <rPh sb="5" eb="6">
      <t>チョウ</t>
    </rPh>
    <rPh sb="6" eb="8">
      <t>トウケイ</t>
    </rPh>
    <rPh sb="8" eb="10">
      <t>ネンカン</t>
    </rPh>
    <phoneticPr fontId="2"/>
  </si>
  <si>
    <t>第8回南洋庁統計年鑑</t>
    <rPh sb="0" eb="1">
      <t>ダイ</t>
    </rPh>
    <rPh sb="1" eb="3">
      <t>イッカイ</t>
    </rPh>
    <rPh sb="3" eb="5">
      <t>ナンヨウ</t>
    </rPh>
    <rPh sb="5" eb="6">
      <t>チョウ</t>
    </rPh>
    <rPh sb="6" eb="8">
      <t>トウケイ</t>
    </rPh>
    <rPh sb="8" eb="10">
      <t>ネンカン</t>
    </rPh>
    <phoneticPr fontId="2"/>
  </si>
  <si>
    <t>第9回南洋庁統計年鑑</t>
    <rPh sb="0" eb="1">
      <t>ダイ</t>
    </rPh>
    <rPh sb="1" eb="3">
      <t>イッカイ</t>
    </rPh>
    <rPh sb="3" eb="5">
      <t>ナンヨウ</t>
    </rPh>
    <rPh sb="5" eb="6">
      <t>チョウ</t>
    </rPh>
    <rPh sb="6" eb="8">
      <t>トウケイ</t>
    </rPh>
    <rPh sb="8" eb="10">
      <t>ネンカン</t>
    </rPh>
    <phoneticPr fontId="2"/>
  </si>
  <si>
    <t>https://dl.ndl.go.jp/info:ndljp/pid/1463304</t>
    <phoneticPr fontId="2"/>
  </si>
  <si>
    <t>https://dl.ndl.go.jp/info:ndljp/pid/1463309</t>
    <phoneticPr fontId="2"/>
  </si>
  <si>
    <t>https://dl.ndl.go.jp/info:ndljp/pid/1463314</t>
    <phoneticPr fontId="2"/>
  </si>
  <si>
    <t>https://dl.ndl.go.jp/info:ndljp/pid/1463319</t>
    <phoneticPr fontId="2"/>
  </si>
  <si>
    <t>https://dl.ndl.go.jp/info:ndljp/pid/1463326</t>
    <phoneticPr fontId="2"/>
  </si>
  <si>
    <t>https://dl.ndl.go.jp/info:ndljp/pid/1463331</t>
    <phoneticPr fontId="2"/>
  </si>
  <si>
    <r>
      <rPr>
        <sz val="11"/>
        <color theme="1"/>
        <rFont val="ＭＳ Ｐゴシック"/>
        <family val="3"/>
        <charset val="128"/>
      </rPr>
      <t>昭和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</rPr>
      <t>年版南洋群島要覧</t>
    </r>
    <rPh sb="0" eb="2">
      <t>ショウワ</t>
    </rPh>
    <rPh sb="4" eb="5">
      <t>ネン</t>
    </rPh>
    <rPh sb="5" eb="6">
      <t>バン</t>
    </rPh>
    <rPh sb="6" eb="8">
      <t>ナンヨウ</t>
    </rPh>
    <rPh sb="8" eb="10">
      <t>グントウ</t>
    </rPh>
    <rPh sb="10" eb="12">
      <t>ヨウラン</t>
    </rPh>
    <phoneticPr fontId="2"/>
  </si>
  <si>
    <r>
      <rPr>
        <sz val="11"/>
        <color theme="1"/>
        <rFont val="ＭＳ Ｐゴシック"/>
        <family val="3"/>
        <charset val="128"/>
      </rPr>
      <t>昭和</t>
    </r>
    <r>
      <rPr>
        <sz val="11"/>
        <color theme="1"/>
        <rFont val="Arial"/>
        <family val="2"/>
      </rPr>
      <t>16年版南洋群島要覧</t>
    </r>
    <r>
      <rPr>
        <sz val="11"/>
        <color theme="1"/>
        <rFont val="ＭＳ Ｐゴシック"/>
        <family val="3"/>
        <charset val="128"/>
      </rPr>
      <t/>
    </r>
    <rPh sb="0" eb="2">
      <t>ショウワ</t>
    </rPh>
    <rPh sb="4" eb="5">
      <t>ネン</t>
    </rPh>
    <rPh sb="5" eb="6">
      <t>バン</t>
    </rPh>
    <rPh sb="6" eb="8">
      <t>ナンヨウ</t>
    </rPh>
    <rPh sb="8" eb="10">
      <t>グントウ</t>
    </rPh>
    <rPh sb="10" eb="12">
      <t>ヨウラン</t>
    </rPh>
    <phoneticPr fontId="2"/>
  </si>
  <si>
    <t>https://dl.ndl.go.jp/info:ndljp/pid/1115362</t>
    <phoneticPr fontId="2"/>
  </si>
  <si>
    <t>https://dl.ndl.go.jp/info:ndljp/pid/1710763</t>
    <phoneticPr fontId="2"/>
  </si>
  <si>
    <r>
      <rPr>
        <sz val="11"/>
        <color theme="1"/>
        <rFont val="ＭＳ Ｐゴシック"/>
        <family val="3"/>
        <charset val="128"/>
      </rPr>
      <t>昭和</t>
    </r>
    <r>
      <rPr>
        <sz val="11"/>
        <color theme="1"/>
        <rFont val="Arial"/>
        <family val="2"/>
      </rPr>
      <t>17年版南洋群島要覧</t>
    </r>
    <r>
      <rPr>
        <sz val="11"/>
        <color theme="1"/>
        <rFont val="ＭＳ Ｐゴシック"/>
        <family val="3"/>
        <charset val="128"/>
      </rPr>
      <t/>
    </r>
    <rPh sb="0" eb="2">
      <t>ショウワ</t>
    </rPh>
    <rPh sb="4" eb="5">
      <t>ネン</t>
    </rPh>
    <rPh sb="5" eb="6">
      <t>バン</t>
    </rPh>
    <rPh sb="6" eb="8">
      <t>ナンヨウ</t>
    </rPh>
    <rPh sb="8" eb="10">
      <t>グントウ</t>
    </rPh>
    <rPh sb="10" eb="12">
      <t>ヨウラン</t>
    </rPh>
    <phoneticPr fontId="2"/>
  </si>
  <si>
    <r>
      <rPr>
        <sz val="11"/>
        <color theme="1"/>
        <rFont val="ＭＳ Ｐゴシック"/>
        <family val="3"/>
        <charset val="128"/>
      </rPr>
      <t>昭和</t>
    </r>
    <r>
      <rPr>
        <sz val="11"/>
        <color theme="1"/>
        <rFont val="Arial"/>
        <family val="2"/>
      </rPr>
      <t>18年版南洋群島要覧</t>
    </r>
    <r>
      <rPr>
        <sz val="11"/>
        <color theme="1"/>
        <rFont val="ＭＳ Ｐゴシック"/>
        <family val="3"/>
        <charset val="128"/>
      </rPr>
      <t/>
    </r>
    <rPh sb="0" eb="2">
      <t>ショウワ</t>
    </rPh>
    <rPh sb="4" eb="5">
      <t>ネン</t>
    </rPh>
    <rPh sb="5" eb="6">
      <t>バン</t>
    </rPh>
    <rPh sb="6" eb="8">
      <t>ナンヨウ</t>
    </rPh>
    <rPh sb="8" eb="10">
      <t>グントウ</t>
    </rPh>
    <rPh sb="10" eb="12">
      <t>ヨウラン</t>
    </rPh>
    <phoneticPr fontId="2"/>
  </si>
  <si>
    <t>https://dl.ndl.go.jp/info:ndljp/pid/1115376</t>
    <phoneticPr fontId="2"/>
  </si>
  <si>
    <t>https://dl.ndl.go.jp/info:ndljp/pid/1710775</t>
    <phoneticPr fontId="2"/>
  </si>
  <si>
    <t>https://dl.ndl.go.jp/info:ndljp/pid/805766</t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</si>
  <si>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明治</t>
    </r>
    <r>
      <rPr>
        <sz val="11"/>
        <color theme="1"/>
        <rFont val="Arial"/>
        <family val="2"/>
      </rPr>
      <t>41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2"/>
        <charset val="128"/>
      </rPr>
      <t>月末</t>
    </r>
    <r>
      <rPr>
        <sz val="11"/>
        <color theme="1"/>
        <rFont val="ＭＳ ゴシック"/>
        <family val="3"/>
        <charset val="128"/>
      </rPr>
      <t>現在</t>
    </r>
    <rPh sb="22" eb="23">
      <t>マツ</t>
    </rPh>
    <phoneticPr fontId="2"/>
  </si>
  <si>
    <r>
      <rPr>
        <sz val="11"/>
        <color theme="1"/>
        <rFont val="ＭＳ Ｐゴシック"/>
        <family val="2"/>
        <charset val="128"/>
      </rPr>
      <t>外務大臣報告課</t>
    </r>
    <rPh sb="0" eb="2">
      <t>ガイム</t>
    </rPh>
    <rPh sb="2" eb="4">
      <t>ダイジン</t>
    </rPh>
    <rPh sb="4" eb="6">
      <t>ホウコク</t>
    </rPh>
    <rPh sb="6" eb="7">
      <t>カ</t>
    </rPh>
    <phoneticPr fontId="2"/>
  </si>
  <si>
    <t>https://dl.ndl.go.jp/info:ndljp/pid/805767</t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</si>
  <si>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明治</t>
    </r>
    <r>
      <rPr>
        <sz val="11"/>
        <color theme="1"/>
        <rFont val="Arial"/>
        <family val="2"/>
      </rPr>
      <t>42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2"/>
        <charset val="128"/>
      </rPr>
      <t>月</t>
    </r>
    <r>
      <rPr>
        <sz val="11"/>
        <color theme="1"/>
        <rFont val="ＭＳ ゴシック"/>
        <family val="3"/>
        <charset val="128"/>
      </rPr>
      <t>現在</t>
    </r>
    <phoneticPr fontId="2"/>
  </si>
  <si>
    <t>外務大臣官房報告課</t>
    <rPh sb="0" eb="2">
      <t>ガイム</t>
    </rPh>
    <rPh sb="2" eb="4">
      <t>ダイジン</t>
    </rPh>
    <rPh sb="4" eb="6">
      <t>カンボウ</t>
    </rPh>
    <rPh sb="6" eb="8">
      <t>ホウコク</t>
    </rPh>
    <rPh sb="8" eb="9">
      <t>カ</t>
    </rPh>
    <phoneticPr fontId="2"/>
  </si>
  <si>
    <t>https://dl.ndl.go.jp/info:ndljp/pid/805768</t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</si>
  <si>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明治</t>
    </r>
    <r>
      <rPr>
        <sz val="11"/>
        <color theme="1"/>
        <rFont val="Arial"/>
        <family val="2"/>
      </rPr>
      <t>42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2"/>
        <charset val="128"/>
      </rPr>
      <t>月末日</t>
    </r>
    <r>
      <rPr>
        <sz val="11"/>
        <color theme="1"/>
        <rFont val="ＭＳ ゴシック"/>
        <family val="3"/>
        <charset val="128"/>
      </rPr>
      <t>現在</t>
    </r>
    <rPh sb="22" eb="24">
      <t>マツジツ</t>
    </rPh>
    <phoneticPr fontId="2"/>
  </si>
  <si>
    <t>https://dl.ndl.go.jp/info:ndljp/pid/805769</t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</si>
  <si>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2"/>
        <charset val="128"/>
      </rPr>
      <t>月末日</t>
    </r>
    <r>
      <rPr>
        <sz val="11"/>
        <color theme="1"/>
        <rFont val="ＭＳ ゴシック"/>
        <family val="3"/>
        <charset val="128"/>
      </rPr>
      <t>現在</t>
    </r>
    <rPh sb="14" eb="16">
      <t>タイショウ</t>
    </rPh>
    <rPh sb="20" eb="22">
      <t>マツジツ</t>
    </rPh>
    <phoneticPr fontId="2"/>
  </si>
  <si>
    <t>https://dl.ndl.go.jp/info:ndljp/pid/975032</t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</si>
  <si>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大正3年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2"/>
        <charset val="128"/>
      </rPr>
      <t>月末日</t>
    </r>
    <r>
      <rPr>
        <sz val="11"/>
        <color theme="1"/>
        <rFont val="ＭＳ ゴシック"/>
        <family val="3"/>
        <charset val="128"/>
      </rPr>
      <t>現在</t>
    </r>
    <rPh sb="14" eb="16">
      <t>タイショウ</t>
    </rPh>
    <rPh sb="20" eb="22">
      <t>マツジツ</t>
    </rPh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</si>
  <si>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大正4年</t>
    </r>
    <r>
      <rPr>
        <sz val="11"/>
        <color theme="1"/>
        <rFont val="Arial"/>
        <family val="2"/>
      </rPr>
      <t>6</t>
    </r>
    <r>
      <rPr>
        <sz val="11"/>
        <color theme="1"/>
        <rFont val="ＭＳ ゴシック"/>
        <family val="3"/>
        <charset val="128"/>
      </rPr>
      <t>月末日現在</t>
    </r>
    <rPh sb="14" eb="16">
      <t>タイショウ</t>
    </rPh>
    <rPh sb="20" eb="22">
      <t>マツジツ</t>
    </rPh>
    <phoneticPr fontId="2"/>
  </si>
  <si>
    <t>https://dl.ndl.go.jp/info:ndljp/pid/975034</t>
    <phoneticPr fontId="2"/>
  </si>
  <si>
    <t>https://dl.ndl.go.jp/info:ndljp/pid/975033</t>
    <phoneticPr fontId="2"/>
  </si>
  <si>
    <t>https://dl.ndl.go.jp/info:ndljp/pid/975035</t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</si>
  <si>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大正5年6</t>
    </r>
    <r>
      <rPr>
        <sz val="11"/>
        <color theme="1"/>
        <rFont val="ＭＳ ゴシック"/>
        <family val="3"/>
        <charset val="128"/>
      </rPr>
      <t>月末現在</t>
    </r>
    <rPh sb="14" eb="16">
      <t>タイショウ</t>
    </rPh>
    <rPh sb="21" eb="23">
      <t>ゲンザイ</t>
    </rPh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</si>
  <si>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大正6年6月末現在</t>
    </r>
    <rPh sb="14" eb="16">
      <t>タイショウ</t>
    </rPh>
    <rPh sb="21" eb="23">
      <t>ゲンザイ</t>
    </rPh>
    <phoneticPr fontId="2"/>
  </si>
  <si>
    <t>https://dl.ndl.go.jp/info:ndljp/pid/975036</t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</si>
  <si>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大正7年6月末現在</t>
    </r>
    <rPh sb="14" eb="16">
      <t>タイショウ</t>
    </rPh>
    <rPh sb="21" eb="23">
      <t>ゲンザイ</t>
    </rPh>
    <phoneticPr fontId="2"/>
  </si>
  <si>
    <t>https://dl.ndl.go.jp/info:ndljp/pid/975037</t>
    <phoneticPr fontId="2"/>
  </si>
  <si>
    <r>
      <rPr>
        <sz val="11"/>
        <color theme="1"/>
        <rFont val="ＭＳ Ｐゴシック"/>
        <family val="2"/>
        <charset val="128"/>
      </rPr>
      <t>海外各地在留本邦人職業別表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大正8年6月末現在調</t>
    </r>
    <rPh sb="14" eb="16">
      <t>タイショウ</t>
    </rPh>
    <rPh sb="21" eb="23">
      <t>ゲンザイ</t>
    </rPh>
    <rPh sb="23" eb="24">
      <t>シラ</t>
    </rPh>
    <phoneticPr fontId="2"/>
  </si>
  <si>
    <t>https://dl.ndl.go.jp/info:ndljp/pid/975038</t>
    <phoneticPr fontId="2"/>
  </si>
  <si>
    <t>https://dl.ndl.go.jp/info:ndljp/pid/975039</t>
    <phoneticPr fontId="2"/>
  </si>
  <si>
    <r>
      <rPr>
        <sz val="11"/>
        <color theme="1"/>
        <rFont val="ＭＳ Ｐゴシック"/>
        <family val="2"/>
        <charset val="128"/>
      </rPr>
      <t>海外各地在留本邦人職業別人口表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2"/>
        <charset val="128"/>
      </rPr>
      <t>月末現在調</t>
    </r>
    <rPh sb="12" eb="14">
      <t>ジンコウ</t>
    </rPh>
    <rPh sb="16" eb="18">
      <t>タイショウ</t>
    </rPh>
    <rPh sb="23" eb="25">
      <t>ゲンザイ</t>
    </rPh>
    <rPh sb="25" eb="26">
      <t>シラ</t>
    </rPh>
    <phoneticPr fontId="2"/>
  </si>
  <si>
    <t>https://dl.ndl.go.jp/info:ndljp/pid/975040</t>
    <phoneticPr fontId="2"/>
  </si>
  <si>
    <r>
      <rPr>
        <sz val="11"/>
        <color theme="1"/>
        <rFont val="ＭＳ Ｐゴシック"/>
        <family val="2"/>
        <charset val="128"/>
      </rPr>
      <t>海外各地在留本邦人職業別人口表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ゴシック"/>
        <family val="3"/>
        <charset val="128"/>
      </rPr>
      <t>月末現在調</t>
    </r>
    <rPh sb="12" eb="14">
      <t>ジンコウ</t>
    </rPh>
    <rPh sb="16" eb="18">
      <t>タイショウ</t>
    </rPh>
    <rPh sb="24" eb="26">
      <t>ゲンザイ</t>
    </rPh>
    <rPh sb="26" eb="27">
      <t>シラ</t>
    </rPh>
    <phoneticPr fontId="2"/>
  </si>
  <si>
    <t>https://dl.ndl.go.jp/info:ndljp/pid/975041</t>
    <phoneticPr fontId="2"/>
  </si>
  <si>
    <r>
      <rPr>
        <sz val="11"/>
        <color theme="1"/>
        <rFont val="ＭＳ Ｐゴシック"/>
        <family val="2"/>
        <charset val="128"/>
      </rPr>
      <t>海外各地在留本邦人職業別人口表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</t>
    </r>
    <r>
      <rPr>
        <sz val="11"/>
        <color theme="1"/>
        <rFont val="Arial"/>
        <family val="2"/>
      </rPr>
      <t>11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ゴシック"/>
        <family val="3"/>
        <charset val="128"/>
      </rPr>
      <t>月末現在調</t>
    </r>
    <rPh sb="12" eb="14">
      <t>ジンコウ</t>
    </rPh>
    <rPh sb="16" eb="18">
      <t>タイショウ</t>
    </rPh>
    <rPh sb="24" eb="26">
      <t>ゲンザイ</t>
    </rPh>
    <rPh sb="26" eb="27">
      <t>シラ</t>
    </rPh>
    <phoneticPr fontId="2"/>
  </si>
  <si>
    <r>
      <rPr>
        <sz val="11"/>
        <color theme="1"/>
        <rFont val="ＭＳ Ｐゴシック"/>
        <family val="2"/>
        <charset val="128"/>
      </rPr>
      <t>海外各地在留本邦人職業別人口表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2"/>
        <charset val="128"/>
      </rPr>
      <t>年</t>
    </r>
    <r>
      <rPr>
        <sz val="11"/>
        <color theme="1"/>
        <rFont val="Arial"/>
        <family val="2"/>
      </rPr>
      <t>6</t>
    </r>
    <r>
      <rPr>
        <sz val="11"/>
        <color theme="1"/>
        <rFont val="ＭＳ ゴシック"/>
        <family val="3"/>
        <charset val="128"/>
      </rPr>
      <t>月末現在調</t>
    </r>
    <rPh sb="12" eb="14">
      <t>ジンコウ</t>
    </rPh>
    <rPh sb="16" eb="18">
      <t>タイショウ</t>
    </rPh>
    <rPh sb="24" eb="26">
      <t>ゲンザイ</t>
    </rPh>
    <rPh sb="26" eb="27">
      <t>シラ</t>
    </rPh>
    <phoneticPr fontId="2"/>
  </si>
  <si>
    <t>https://dl.ndl.go.jp/info:ndljp/pid/975042</t>
    <phoneticPr fontId="2"/>
  </si>
  <si>
    <t>https://dl.ndl.go.jp/info:ndljp/pid/975043</t>
    <phoneticPr fontId="2"/>
  </si>
  <si>
    <r>
      <rPr>
        <sz val="11"/>
        <color theme="1"/>
        <rFont val="ＭＳ Ｐゴシック"/>
        <family val="2"/>
        <charset val="128"/>
      </rPr>
      <t>海外各地在留本邦人職業別人口表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2"/>
        <charset val="128"/>
      </rPr>
      <t>年6</t>
    </r>
    <r>
      <rPr>
        <sz val="11"/>
        <color theme="1"/>
        <rFont val="ＭＳ ゴシック"/>
        <family val="3"/>
        <charset val="128"/>
      </rPr>
      <t>月末現在調</t>
    </r>
    <rPh sb="12" eb="14">
      <t>ジンコウ</t>
    </rPh>
    <rPh sb="16" eb="18">
      <t>タイショウ</t>
    </rPh>
    <rPh sb="24" eb="26">
      <t>ゲンザイ</t>
    </rPh>
    <rPh sb="26" eb="27">
      <t>シラ</t>
    </rPh>
    <phoneticPr fontId="2"/>
  </si>
  <si>
    <t>https://dl.ndl.go.jp/info:ndljp/pid/975044</t>
    <phoneticPr fontId="2"/>
  </si>
  <si>
    <r>
      <rPr>
        <sz val="11"/>
        <color theme="1"/>
        <rFont val="ＭＳ Ｐゴシック"/>
        <family val="2"/>
        <charset val="128"/>
      </rPr>
      <t>海外各地在留本邦人職業別人口表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2"/>
        <charset val="128"/>
      </rPr>
      <t>年10月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2"/>
        <charset val="128"/>
      </rPr>
      <t>日現在調</t>
    </r>
    <rPh sb="12" eb="14">
      <t>ジンコウ</t>
    </rPh>
    <rPh sb="16" eb="18">
      <t>タイショウ</t>
    </rPh>
    <rPh sb="25" eb="26">
      <t>ニチ</t>
    </rPh>
    <rPh sb="26" eb="28">
      <t>ゲンザイ</t>
    </rPh>
    <rPh sb="28" eb="29">
      <t>シラ</t>
    </rPh>
    <phoneticPr fontId="2"/>
  </si>
  <si>
    <t>https://dl.ndl.go.jp/info:ndljp/pid/1446927</t>
    <phoneticPr fontId="2"/>
  </si>
  <si>
    <r>
      <rPr>
        <sz val="11"/>
        <color theme="1"/>
        <rFont val="ＭＳ Ｐゴシック"/>
        <family val="2"/>
        <charset val="128"/>
      </rPr>
      <t>海外各地在留本邦人職業別人口表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大正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2"/>
        <charset val="128"/>
      </rPr>
      <t>年10月</t>
    </r>
    <r>
      <rPr>
        <sz val="11"/>
        <color theme="1"/>
        <rFont val="Arial"/>
        <family val="2"/>
      </rPr>
      <t>1</t>
    </r>
    <r>
      <rPr>
        <sz val="11"/>
        <color theme="1"/>
        <rFont val="ＭＳ ゴシック"/>
        <family val="3"/>
        <charset val="128"/>
      </rPr>
      <t>日現在調</t>
    </r>
    <rPh sb="12" eb="14">
      <t>ジンコウ</t>
    </rPh>
    <rPh sb="16" eb="18">
      <t>タイショウ</t>
    </rPh>
    <rPh sb="25" eb="26">
      <t>ニチ</t>
    </rPh>
    <rPh sb="26" eb="28">
      <t>ゲンザイ</t>
    </rPh>
    <rPh sb="28" eb="29">
      <t>シラ</t>
    </rPh>
    <phoneticPr fontId="2"/>
  </si>
  <si>
    <t>https://dl.ndl.go.jp/info:ndljp/pid/1446929</t>
    <phoneticPr fontId="2"/>
  </si>
  <si>
    <r>
      <rPr>
        <sz val="11"/>
        <color theme="1"/>
        <rFont val="ＭＳ Ｐゴシック"/>
        <family val="2"/>
        <charset val="128"/>
      </rPr>
      <t>海外各地在留本邦人職業別人口表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昭和2年10月</t>
    </r>
    <r>
      <rPr>
        <sz val="11"/>
        <color theme="1"/>
        <rFont val="Arial"/>
        <family val="2"/>
      </rPr>
      <t>1</t>
    </r>
    <r>
      <rPr>
        <sz val="11"/>
        <color theme="1"/>
        <rFont val="ＭＳ ゴシック"/>
        <family val="3"/>
        <charset val="128"/>
      </rPr>
      <t>日現在調</t>
    </r>
    <rPh sb="12" eb="14">
      <t>ジンコウ</t>
    </rPh>
    <rPh sb="16" eb="18">
      <t>ショウワ</t>
    </rPh>
    <rPh sb="19" eb="20">
      <t>ネン</t>
    </rPh>
    <rPh sb="24" eb="25">
      <t>ニチ</t>
    </rPh>
    <rPh sb="25" eb="27">
      <t>ゲンザイ</t>
    </rPh>
    <rPh sb="27" eb="28">
      <t>シラ</t>
    </rPh>
    <phoneticPr fontId="2"/>
  </si>
  <si>
    <t>https://dl.ndl.go.jp/info:ndljp/pid/1446921</t>
    <phoneticPr fontId="2"/>
  </si>
  <si>
    <r>
      <rPr>
        <sz val="11"/>
        <color theme="1"/>
        <rFont val="ＭＳ Ｐゴシック"/>
        <family val="2"/>
        <charset val="128"/>
      </rPr>
      <t>海外各地在留本邦人職業別人口表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昭和3年10月</t>
    </r>
    <r>
      <rPr>
        <sz val="11"/>
        <color theme="1"/>
        <rFont val="Arial"/>
        <family val="2"/>
      </rPr>
      <t>1</t>
    </r>
    <r>
      <rPr>
        <sz val="11"/>
        <color theme="1"/>
        <rFont val="ＭＳ ゴシック"/>
        <family val="3"/>
        <charset val="128"/>
      </rPr>
      <t>日現在調</t>
    </r>
    <rPh sb="12" eb="14">
      <t>ジンコウ</t>
    </rPh>
    <rPh sb="16" eb="18">
      <t>ショウワ</t>
    </rPh>
    <rPh sb="19" eb="20">
      <t>ネン</t>
    </rPh>
    <rPh sb="24" eb="25">
      <t>ニチ</t>
    </rPh>
    <rPh sb="25" eb="27">
      <t>ゲンザイ</t>
    </rPh>
    <rPh sb="27" eb="28">
      <t>シラ</t>
    </rPh>
    <phoneticPr fontId="2"/>
  </si>
  <si>
    <t>https://dl.ndl.go.jp/info:ndljp/pid/1464111</t>
    <phoneticPr fontId="2"/>
  </si>
  <si>
    <r>
      <rPr>
        <sz val="11"/>
        <color theme="1"/>
        <rFont val="ＭＳ Ｐゴシック"/>
        <family val="2"/>
        <charset val="128"/>
      </rPr>
      <t>海外各地在留本邦人人口表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昭和6年10月1</t>
    </r>
    <r>
      <rPr>
        <sz val="11"/>
        <color theme="1"/>
        <rFont val="ＭＳ ゴシック"/>
        <family val="3"/>
        <charset val="128"/>
      </rPr>
      <t>日現在</t>
    </r>
    <rPh sb="9" eb="11">
      <t>ジンコウ</t>
    </rPh>
    <rPh sb="13" eb="15">
      <t>ショウワ</t>
    </rPh>
    <rPh sb="16" eb="17">
      <t>ネン</t>
    </rPh>
    <rPh sb="21" eb="22">
      <t>ニチ</t>
    </rPh>
    <rPh sb="22" eb="24">
      <t>ゲンザイ</t>
    </rPh>
    <phoneticPr fontId="2"/>
  </si>
  <si>
    <r>
      <rPr>
        <sz val="11"/>
        <color theme="1"/>
        <rFont val="ＭＳ Ｐゴシック"/>
        <family val="2"/>
        <charset val="128"/>
      </rPr>
      <t>海外各地在留本邦人人口表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昭和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2"/>
        <charset val="128"/>
      </rPr>
      <t>年10月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2"/>
        <charset val="128"/>
      </rPr>
      <t>日現在</t>
    </r>
    <rPh sb="9" eb="11">
      <t>ジンコウ</t>
    </rPh>
    <rPh sb="13" eb="15">
      <t>ショウワ</t>
    </rPh>
    <rPh sb="16" eb="17">
      <t>ネン</t>
    </rPh>
    <rPh sb="21" eb="22">
      <t>ニチ</t>
    </rPh>
    <rPh sb="22" eb="24">
      <t>ゲンザイ</t>
    </rPh>
    <phoneticPr fontId="2"/>
  </si>
  <si>
    <t>外務省調査部</t>
    <rPh sb="0" eb="3">
      <t>ガイムショウ</t>
    </rPh>
    <rPh sb="3" eb="5">
      <t>チョウサ</t>
    </rPh>
    <rPh sb="5" eb="6">
      <t>ブ</t>
    </rPh>
    <phoneticPr fontId="2"/>
  </si>
  <si>
    <t>https://dl.ndl.go.jp/info:ndljp/pid/1710496</t>
    <phoneticPr fontId="2"/>
  </si>
  <si>
    <r>
      <rPr>
        <sz val="11"/>
        <color theme="1"/>
        <rFont val="ＭＳ Ｐゴシック"/>
        <family val="2"/>
        <charset val="128"/>
      </rPr>
      <t>海外各地在留本邦人人口表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昭和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2"/>
        <charset val="128"/>
      </rPr>
      <t>年10月</t>
    </r>
    <r>
      <rPr>
        <sz val="11"/>
        <color theme="1"/>
        <rFont val="Arial"/>
        <family val="2"/>
      </rPr>
      <t>1</t>
    </r>
    <r>
      <rPr>
        <sz val="11"/>
        <color theme="1"/>
        <rFont val="ＭＳ ゴシック"/>
        <family val="3"/>
        <charset val="128"/>
      </rPr>
      <t>日現在</t>
    </r>
    <rPh sb="9" eb="11">
      <t>ジンコウ</t>
    </rPh>
    <rPh sb="13" eb="15">
      <t>ショウワ</t>
    </rPh>
    <rPh sb="16" eb="17">
      <t>ネン</t>
    </rPh>
    <rPh sb="21" eb="22">
      <t>ニチ</t>
    </rPh>
    <rPh sb="22" eb="24">
      <t>ゲンザイ</t>
    </rPh>
    <phoneticPr fontId="2"/>
  </si>
  <si>
    <t>https://dl.ndl.go.jp/info:ndljp/pid/1710502</t>
    <phoneticPr fontId="2"/>
  </si>
  <si>
    <t>https://dl.ndl.go.jp/info:ndljp/pid/1710508</t>
    <phoneticPr fontId="2"/>
  </si>
  <si>
    <r>
      <rPr>
        <sz val="11"/>
        <color theme="1"/>
        <rFont val="ＭＳ Ｐゴシック"/>
        <family val="2"/>
        <charset val="128"/>
      </rPr>
      <t>海外各地在留本邦人人口表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昭和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2"/>
        <charset val="128"/>
      </rPr>
      <t>年10月</t>
    </r>
    <r>
      <rPr>
        <sz val="11"/>
        <color theme="1"/>
        <rFont val="Arial"/>
        <family val="2"/>
      </rPr>
      <t>1</t>
    </r>
    <r>
      <rPr>
        <sz val="11"/>
        <color theme="1"/>
        <rFont val="ＭＳ ゴシック"/>
        <family val="3"/>
        <charset val="128"/>
      </rPr>
      <t>日現在</t>
    </r>
    <rPh sb="9" eb="11">
      <t>ジンコウ</t>
    </rPh>
    <rPh sb="13" eb="15">
      <t>ショウワ</t>
    </rPh>
    <rPh sb="17" eb="18">
      <t>ネン</t>
    </rPh>
    <rPh sb="22" eb="23">
      <t>ニチ</t>
    </rPh>
    <rPh sb="23" eb="25">
      <t>ゲンザイ</t>
    </rPh>
    <phoneticPr fontId="2"/>
  </si>
  <si>
    <r>
      <rPr>
        <sz val="11"/>
        <color theme="1"/>
        <rFont val="ＭＳ Ｐゴシック"/>
        <family val="2"/>
        <charset val="128"/>
      </rPr>
      <t>海外各地在留本邦人人口表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昭和</t>
    </r>
    <r>
      <rPr>
        <sz val="11"/>
        <color theme="1"/>
        <rFont val="Arial"/>
        <family val="2"/>
      </rPr>
      <t>11</t>
    </r>
    <r>
      <rPr>
        <sz val="11"/>
        <color theme="1"/>
        <rFont val="ＭＳ Ｐゴシック"/>
        <family val="2"/>
        <charset val="128"/>
      </rPr>
      <t>年10月</t>
    </r>
    <r>
      <rPr>
        <sz val="11"/>
        <color theme="1"/>
        <rFont val="Arial"/>
        <family val="2"/>
      </rPr>
      <t>1</t>
    </r>
    <r>
      <rPr>
        <sz val="11"/>
        <color theme="1"/>
        <rFont val="ＭＳ ゴシック"/>
        <family val="3"/>
        <charset val="128"/>
      </rPr>
      <t>日現在</t>
    </r>
    <rPh sb="9" eb="11">
      <t>ジンコウ</t>
    </rPh>
    <rPh sb="13" eb="15">
      <t>ショウワ</t>
    </rPh>
    <rPh sb="17" eb="18">
      <t>ネン</t>
    </rPh>
    <rPh sb="22" eb="23">
      <t>ニチ</t>
    </rPh>
    <rPh sb="23" eb="25">
      <t>ゲンザイ</t>
    </rPh>
    <phoneticPr fontId="2"/>
  </si>
  <si>
    <t>https://dl.ndl.go.jp/info:ndljp/pid/1710516</t>
    <phoneticPr fontId="2"/>
  </si>
  <si>
    <t>https://dl.ndl.go.jp/info:ndljp/pid/1464113</t>
    <phoneticPr fontId="2"/>
  </si>
  <si>
    <r>
      <rPr>
        <sz val="11"/>
        <color theme="1"/>
        <rFont val="ＭＳ Ｐゴシック"/>
        <family val="2"/>
        <charset val="128"/>
      </rPr>
      <t>海外各地在留本邦人人口表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昭和7年10月1日現在</t>
    </r>
    <rPh sb="9" eb="11">
      <t>ジンコウ</t>
    </rPh>
    <rPh sb="13" eb="15">
      <t>ショウワ</t>
    </rPh>
    <rPh sb="16" eb="17">
      <t>ネン</t>
    </rPh>
    <rPh sb="21" eb="22">
      <t>ニチ</t>
    </rPh>
    <rPh sb="22" eb="24">
      <t>ゲンザイ</t>
    </rPh>
    <phoneticPr fontId="2"/>
  </si>
  <si>
    <r>
      <rPr>
        <sz val="11"/>
        <color theme="1"/>
        <rFont val="ＭＳ Ｐゴシック"/>
        <family val="2"/>
        <charset val="128"/>
      </rPr>
      <t>海外各地在留本邦人人口表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昭和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2"/>
        <charset val="128"/>
      </rPr>
      <t>年10月1</t>
    </r>
    <r>
      <rPr>
        <sz val="11"/>
        <color theme="1"/>
        <rFont val="ＭＳ ゴシック"/>
        <family val="3"/>
        <charset val="128"/>
      </rPr>
      <t>日現在</t>
    </r>
    <rPh sb="9" eb="11">
      <t>ジンコウ</t>
    </rPh>
    <rPh sb="13" eb="15">
      <t>ショウワ</t>
    </rPh>
    <rPh sb="17" eb="18">
      <t>ネン</t>
    </rPh>
    <rPh sb="22" eb="23">
      <t>ニチ</t>
    </rPh>
    <rPh sb="23" eb="25">
      <t>ゲンザイ</t>
    </rPh>
    <phoneticPr fontId="2"/>
  </si>
  <si>
    <t>https://dl.ndl.go.jp/info:ndljp/pid/1144334</t>
    <phoneticPr fontId="2"/>
  </si>
  <si>
    <t>-</t>
    <phoneticPr fontId="2"/>
  </si>
  <si>
    <r>
      <rPr>
        <sz val="11"/>
        <color theme="1"/>
        <rFont val="ＭＳ Ｐゴシック"/>
        <family val="2"/>
        <charset val="128"/>
        <scheme val="minor"/>
      </rPr>
      <t>国立国会図書館デジタルコレクションリンク</t>
    </r>
    <rPh sb="0" eb="7">
      <t>コクリツコッカイトショカン</t>
    </rPh>
    <phoneticPr fontId="2"/>
  </si>
  <si>
    <t>1882_1883</t>
  </si>
  <si>
    <t>1930p</t>
  </si>
  <si>
    <r>
      <rPr>
        <b/>
        <sz val="11"/>
        <color theme="1"/>
        <rFont val="ＭＳ Ｐゴシック"/>
        <family val="3"/>
        <charset val="128"/>
        <scheme val="minor"/>
      </rPr>
      <t>添付資料</t>
    </r>
    <rPh sb="0" eb="2">
      <t>テンプ</t>
    </rPh>
    <rPh sb="2" eb="4">
      <t>シリョウ</t>
    </rPh>
    <phoneticPr fontId="2"/>
  </si>
  <si>
    <r>
      <rPr>
        <u/>
        <sz val="11"/>
        <color theme="10"/>
        <rFont val="ＭＳ Ｐゴシック"/>
        <family val="2"/>
        <charset val="128"/>
        <scheme val="minor"/>
      </rPr>
      <t>図</t>
    </r>
    <r>
      <rPr>
        <u/>
        <sz val="11"/>
        <color theme="10"/>
        <rFont val="Arial"/>
        <family val="2"/>
      </rPr>
      <t>1</t>
    </r>
    <r>
      <rPr>
        <u/>
        <sz val="11"/>
        <color theme="10"/>
        <rFont val="ＭＳ Ｐゴシック"/>
        <family val="2"/>
        <charset val="128"/>
        <scheme val="minor"/>
      </rPr>
      <t>データ</t>
    </r>
  </si>
  <si>
    <r>
      <rPr>
        <u/>
        <sz val="11"/>
        <color theme="10"/>
        <rFont val="ＭＳ Ｐゴシック"/>
        <family val="2"/>
        <charset val="128"/>
        <scheme val="minor"/>
      </rPr>
      <t>統計書・シート一覧</t>
    </r>
  </si>
  <si>
    <r>
      <rPr>
        <sz val="11"/>
        <color theme="1"/>
        <rFont val="ＭＳ Ｐゴシック"/>
        <family val="2"/>
        <charset val="128"/>
        <scheme val="minor"/>
      </rPr>
      <t>日本帝国統計年鑑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在外邦人数国・地域別</t>
    </r>
    <rPh sb="0" eb="8">
      <t>ニホンテイコクトウケイネンカン</t>
    </rPh>
    <rPh sb="9" eb="11">
      <t>ザイガイ</t>
    </rPh>
    <rPh sb="11" eb="13">
      <t>ホウジン</t>
    </rPh>
    <rPh sb="13" eb="14">
      <t>スウ</t>
    </rPh>
    <rPh sb="14" eb="15">
      <t>クニ</t>
    </rPh>
    <rPh sb="16" eb="18">
      <t>チイキ</t>
    </rPh>
    <rPh sb="18" eb="19">
      <t>ベツ</t>
    </rPh>
    <phoneticPr fontId="2"/>
  </si>
  <si>
    <r>
      <t>1888_1889</t>
    </r>
    <r>
      <rPr>
        <u/>
        <sz val="11"/>
        <color theme="10"/>
        <rFont val="ＭＳ Ｐゴシック"/>
        <family val="2"/>
        <charset val="128"/>
        <scheme val="minor"/>
      </rPr>
      <t>　</t>
    </r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</si>
  <si>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図</t>
    </r>
    <r>
      <rPr>
        <b/>
        <sz val="12"/>
        <color theme="1"/>
        <rFont val="Arial"/>
        <family val="3"/>
      </rPr>
      <t xml:space="preserve">1 </t>
    </r>
    <r>
      <rPr>
        <b/>
        <sz val="12"/>
        <color theme="1"/>
        <rFont val="ＭＳ Ｐゴシック"/>
        <family val="3"/>
        <charset val="128"/>
        <scheme val="minor"/>
      </rPr>
      <t>在外邦人数の推移　データ</t>
    </r>
    <rPh sb="0" eb="1">
      <t>ズ</t>
    </rPh>
    <rPh sb="3" eb="8">
      <t>ザイガイホウジンスウ</t>
    </rPh>
    <rPh sb="9" eb="11">
      <t>スイイ</t>
    </rPh>
    <phoneticPr fontId="2"/>
  </si>
  <si>
    <r>
      <rPr>
        <sz val="11"/>
        <color theme="1"/>
        <rFont val="ＭＳ ゴシック"/>
        <family val="3"/>
        <charset val="128"/>
      </rPr>
      <t>日本帝国第</t>
    </r>
    <r>
      <rPr>
        <sz val="11"/>
        <color theme="1"/>
        <rFont val="Arial"/>
        <family val="2"/>
      </rPr>
      <t>5</t>
    </r>
    <r>
      <rPr>
        <sz val="11"/>
        <color theme="1"/>
        <rFont val="ＭＳ ゴシック"/>
        <family val="3"/>
        <charset val="128"/>
      </rPr>
      <t>統計年鑑</t>
    </r>
    <phoneticPr fontId="2"/>
  </si>
  <si>
    <r>
      <rPr>
        <sz val="11"/>
        <rFont val="ＭＳ Ｐゴシック"/>
        <family val="3"/>
        <charset val="128"/>
        <scheme val="minor"/>
      </rPr>
      <t>林玲子（</t>
    </r>
    <r>
      <rPr>
        <sz val="11"/>
        <rFont val="Arial"/>
        <family val="2"/>
      </rPr>
      <t>2021</t>
    </r>
    <r>
      <rPr>
        <sz val="11"/>
        <rFont val="ＭＳ Ｐゴシック"/>
        <family val="3"/>
        <charset val="128"/>
        <scheme val="minor"/>
      </rPr>
      <t>）「戦前の在外邦人数統計」『人口問題研究』第</t>
    </r>
    <r>
      <rPr>
        <sz val="11"/>
        <rFont val="Arial"/>
        <family val="2"/>
      </rPr>
      <t>77</t>
    </r>
    <r>
      <rPr>
        <sz val="11"/>
        <rFont val="ＭＳ Ｐゴシック"/>
        <family val="3"/>
        <charset val="128"/>
        <scheme val="minor"/>
      </rPr>
      <t>巻第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  <scheme val="minor"/>
      </rPr>
      <t>号</t>
    </r>
    <rPh sb="0" eb="1">
      <t>ハヤシ</t>
    </rPh>
    <rPh sb="1" eb="3">
      <t>レイコ</t>
    </rPh>
    <rPh sb="10" eb="12">
      <t>センゼン</t>
    </rPh>
    <rPh sb="13" eb="15">
      <t>ザイガイ</t>
    </rPh>
    <rPh sb="15" eb="17">
      <t>ホウジン</t>
    </rPh>
    <rPh sb="17" eb="18">
      <t>スウ</t>
    </rPh>
    <rPh sb="18" eb="20">
      <t>トウケイ</t>
    </rPh>
    <rPh sb="21" eb="29">
      <t>ジンコウ</t>
    </rPh>
    <rPh sb="29" eb="30">
      <t>ダイ</t>
    </rPh>
    <rPh sb="32" eb="33">
      <t>カン</t>
    </rPh>
    <rPh sb="33" eb="34">
      <t>ダイ</t>
    </rPh>
    <rPh sb="35" eb="3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</si>
</sst>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0.0"/>
    <numFmt numFmtId="178" formatCode="mmm\ dd\,\ yyyy"/>
    <numFmt numFmtId="179" formatCode="#,##0.0;[Red]\-#,##0.0"/>
    <numFmt numFmtId="180" formatCode="0_);[Red]\(0\)"/>
  </numFmts>
  <fonts count="81"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indexed="63"/>
      <name val="Calibri"/>
      <family val="2"/>
    </font>
    <font>
      <i/>
      <sz val="8"/>
      <name val="Tms Rmn"/>
    </font>
    <font>
      <b/>
      <sz val="18"/>
      <color indexed="56"/>
      <name val="Cambria"/>
      <family val="1"/>
    </font>
    <font>
      <b/>
      <sz val="8"/>
      <name val="Tms Rmn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ＭＳ Ｐゴシック"/>
      <family val="3"/>
      <charset val="128"/>
    </font>
    <font>
      <b/>
      <sz val="11"/>
      <color theme="1"/>
      <name val="ち"/>
      <family val="3"/>
      <charset val="128"/>
    </font>
    <font>
      <sz val="11"/>
      <color theme="1"/>
      <name val="ち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Arial"/>
      <family val="3"/>
      <charset val="128"/>
    </font>
    <font>
      <sz val="11"/>
      <color theme="1"/>
      <name val="Arial"/>
      <family val="2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Arial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b/>
      <sz val="11"/>
      <color theme="1"/>
      <name val="Arial"/>
      <family val="2"/>
      <charset val="128"/>
    </font>
    <font>
      <b/>
      <sz val="11"/>
      <color theme="1"/>
      <name val="ＭＳ Ｐゴシック"/>
      <family val="2"/>
      <charset val="128"/>
    </font>
    <font>
      <b/>
      <sz val="11"/>
      <color theme="1"/>
      <name val="Arial"/>
      <family val="3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3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Arial"/>
      <family val="2"/>
    </font>
    <font>
      <b/>
      <sz val="12"/>
      <color theme="1"/>
      <name val="Arial"/>
      <family val="3"/>
    </font>
    <font>
      <b/>
      <sz val="12"/>
      <color theme="1"/>
      <name val="Arial"/>
      <family val="3"/>
      <charset val="128"/>
    </font>
    <font>
      <sz val="11"/>
      <name val="Arial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38" fontId="5" fillId="0" borderId="0" applyFont="0" applyFill="0" applyBorder="0" applyAlignment="0" applyProtection="0"/>
    <xf numFmtId="0" fontId="7" fillId="0" borderId="0">
      <alignment vertical="center"/>
    </xf>
    <xf numFmtId="0" fontId="9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3">
      <alignment horizontal="center" vertical="center"/>
    </xf>
    <xf numFmtId="0" fontId="15" fillId="3" borderId="0" applyNumberFormat="0" applyBorder="0" applyAlignment="0" applyProtection="0"/>
    <xf numFmtId="0" fontId="16" fillId="20" borderId="5" applyNumberFormat="0" applyAlignment="0" applyProtection="0"/>
    <xf numFmtId="0" fontId="17" fillId="21" borderId="6" applyNumberFormat="0" applyAlignment="0" applyProtection="0"/>
    <xf numFmtId="1" fontId="18" fillId="22" borderId="4">
      <alignment horizontal="right" vertical="center"/>
    </xf>
    <xf numFmtId="0" fontId="18" fillId="23" borderId="4">
      <alignment horizontal="center" vertical="center"/>
    </xf>
    <xf numFmtId="1" fontId="18" fillId="22" borderId="4">
      <alignment horizontal="right" vertical="center"/>
    </xf>
    <xf numFmtId="0" fontId="8" fillId="22" borderId="0"/>
    <xf numFmtId="0" fontId="19" fillId="22" borderId="4">
      <alignment horizontal="left" vertical="center"/>
    </xf>
    <xf numFmtId="176" fontId="8" fillId="0" borderId="0" applyFont="0" applyFill="0" applyBorder="0" applyAlignment="0" applyProtection="0"/>
    <xf numFmtId="177" fontId="14" fillId="0" borderId="0" applyBorder="0"/>
    <xf numFmtId="177" fontId="14" fillId="0" borderId="2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0"/>
    <xf numFmtId="0" fontId="10" fillId="0" borderId="0">
      <alignment horizontal="left" indent="1"/>
    </xf>
    <xf numFmtId="0" fontId="8" fillId="0" borderId="0">
      <alignment horizontal="left" indent="2"/>
    </xf>
    <xf numFmtId="0" fontId="8" fillId="0" borderId="0">
      <alignment horizontal="left" indent="3"/>
    </xf>
    <xf numFmtId="0" fontId="8" fillId="0" borderId="0">
      <alignment horizontal="left" indent="4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176" fontId="8" fillId="0" borderId="0" applyFont="0" applyFill="0" applyBorder="0" applyAlignment="0" applyProtection="0"/>
    <xf numFmtId="0" fontId="29" fillId="2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0" fillId="0" borderId="0"/>
    <xf numFmtId="0" fontId="31" fillId="0" borderId="0"/>
    <xf numFmtId="0" fontId="32" fillId="0" borderId="0"/>
    <xf numFmtId="0" fontId="31" fillId="0" borderId="0"/>
    <xf numFmtId="0" fontId="9" fillId="25" borderId="11" applyNumberFormat="0" applyFont="0" applyAlignment="0" applyProtection="0"/>
    <xf numFmtId="0" fontId="33" fillId="0" borderId="0">
      <alignment horizontal="left"/>
    </xf>
    <xf numFmtId="0" fontId="34" fillId="20" borderId="12" applyNumberFormat="0" applyAlignment="0" applyProtection="0"/>
    <xf numFmtId="9" fontId="8" fillId="0" borderId="0" applyFont="0" applyFill="0" applyBorder="0" applyAlignment="0" applyProtection="0"/>
    <xf numFmtId="0" fontId="14" fillId="0" borderId="1">
      <alignment horizontal="center" vertical="center"/>
    </xf>
    <xf numFmtId="178" fontId="8" fillId="0" borderId="0" applyFill="0" applyBorder="0" applyAlignment="0" applyProtection="0">
      <alignment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35" fillId="0" borderId="0"/>
    <xf numFmtId="0" fontId="36" fillId="0" borderId="0" applyNumberFormat="0" applyFill="0" applyBorder="0" applyAlignment="0" applyProtection="0"/>
    <xf numFmtId="0" fontId="37" fillId="0" borderId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3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0" fillId="0" borderId="0"/>
    <xf numFmtId="38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2" fillId="0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38" fontId="7" fillId="0" borderId="0" xfId="1" applyFont="1" applyFill="1">
      <alignment vertical="center"/>
    </xf>
    <xf numFmtId="38" fontId="0" fillId="0" borderId="0" xfId="1" applyFont="1" applyFill="1" applyAlignment="1">
      <alignment horizontal="left" vertical="center"/>
    </xf>
    <xf numFmtId="38" fontId="49" fillId="0" borderId="0" xfId="1" applyFont="1">
      <alignment vertical="center"/>
    </xf>
    <xf numFmtId="38" fontId="49" fillId="0" borderId="0" xfId="1" applyFont="1" applyFill="1">
      <alignment vertical="center"/>
    </xf>
    <xf numFmtId="38" fontId="49" fillId="0" borderId="0" xfId="1" applyFont="1" applyFill="1" applyAlignment="1">
      <alignment vertical="center"/>
    </xf>
    <xf numFmtId="38" fontId="49" fillId="0" borderId="0" xfId="1" applyFont="1" applyAlignment="1">
      <alignment horizontal="center" vertical="center"/>
    </xf>
    <xf numFmtId="0" fontId="49" fillId="0" borderId="0" xfId="1" applyNumberFormat="1" applyFont="1">
      <alignment vertical="center"/>
    </xf>
    <xf numFmtId="38" fontId="49" fillId="0" borderId="0" xfId="0" applyNumberFormat="1" applyFont="1" applyFill="1" applyAlignment="1">
      <alignment horizontal="right" vertical="center"/>
    </xf>
    <xf numFmtId="38" fontId="49" fillId="0" borderId="0" xfId="1" applyFont="1" applyFill="1" applyAlignment="1">
      <alignment horizontal="center" vertical="center" wrapText="1"/>
    </xf>
    <xf numFmtId="0" fontId="49" fillId="0" borderId="0" xfId="0" applyFont="1">
      <alignment vertical="center"/>
    </xf>
    <xf numFmtId="38" fontId="51" fillId="0" borderId="0" xfId="1" applyFont="1">
      <alignment vertical="center"/>
    </xf>
    <xf numFmtId="0" fontId="52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49" fillId="26" borderId="0" xfId="0" applyFont="1" applyFill="1" applyAlignment="1">
      <alignment horizontal="center" vertical="center"/>
    </xf>
    <xf numFmtId="38" fontId="49" fillId="0" borderId="0" xfId="0" applyNumberFormat="1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38" fontId="49" fillId="26" borderId="0" xfId="0" applyNumberFormat="1" applyFont="1" applyFill="1" applyAlignment="1">
      <alignment horizontal="center" vertical="center"/>
    </xf>
    <xf numFmtId="0" fontId="49" fillId="0" borderId="0" xfId="0" applyFont="1" applyFill="1">
      <alignment vertical="center"/>
    </xf>
    <xf numFmtId="38" fontId="49" fillId="0" borderId="0" xfId="0" applyNumberFormat="1" applyFont="1" applyFill="1" applyAlignment="1">
      <alignment vertical="center"/>
    </xf>
    <xf numFmtId="38" fontId="49" fillId="0" borderId="4" xfId="1" applyFont="1" applyBorder="1" applyAlignment="1">
      <alignment horizontal="center" vertical="center"/>
    </xf>
    <xf numFmtId="0" fontId="49" fillId="0" borderId="4" xfId="0" applyFont="1" applyBorder="1">
      <alignment vertical="center"/>
    </xf>
    <xf numFmtId="38" fontId="49" fillId="0" borderId="4" xfId="1" applyFont="1" applyBorder="1">
      <alignment vertical="center"/>
    </xf>
    <xf numFmtId="38" fontId="49" fillId="0" borderId="4" xfId="1" applyFont="1" applyFill="1" applyBorder="1">
      <alignment vertical="center"/>
    </xf>
    <xf numFmtId="38" fontId="49" fillId="0" borderId="4" xfId="1" applyFont="1" applyFill="1" applyBorder="1" applyAlignment="1">
      <alignment vertical="center"/>
    </xf>
    <xf numFmtId="38" fontId="49" fillId="0" borderId="4" xfId="1" applyFont="1" applyBorder="1" applyAlignment="1">
      <alignment horizontal="center" vertical="center" wrapText="1"/>
    </xf>
    <xf numFmtId="38" fontId="49" fillId="0" borderId="4" xfId="1" applyFont="1" applyFill="1" applyBorder="1" applyAlignment="1">
      <alignment horizontal="center" vertical="center"/>
    </xf>
    <xf numFmtId="38" fontId="52" fillId="0" borderId="0" xfId="1" applyFont="1">
      <alignment vertical="center"/>
    </xf>
    <xf numFmtId="38" fontId="49" fillId="0" borderId="0" xfId="1" applyFont="1" applyFill="1" applyAlignment="1">
      <alignment horizontal="center" vertical="center"/>
    </xf>
    <xf numFmtId="38" fontId="49" fillId="0" borderId="0" xfId="1" applyFont="1" applyFill="1" applyAlignment="1">
      <alignment horizontal="center" vertical="center"/>
    </xf>
    <xf numFmtId="38" fontId="53" fillId="0" borderId="4" xfId="1" applyFont="1" applyBorder="1">
      <alignment vertical="center"/>
    </xf>
    <xf numFmtId="38" fontId="49" fillId="0" borderId="4" xfId="0" applyNumberFormat="1" applyFont="1" applyFill="1" applyBorder="1" applyAlignment="1">
      <alignment horizontal="center" vertical="center"/>
    </xf>
    <xf numFmtId="38" fontId="49" fillId="0" borderId="4" xfId="0" applyNumberFormat="1" applyFont="1" applyFill="1" applyBorder="1" applyAlignment="1">
      <alignment horizontal="right" vertical="center"/>
    </xf>
    <xf numFmtId="38" fontId="49" fillId="0" borderId="0" xfId="1" applyFont="1" applyFill="1" applyAlignment="1">
      <alignment horizontal="right" vertical="center"/>
    </xf>
    <xf numFmtId="38" fontId="49" fillId="0" borderId="0" xfId="0" applyNumberFormat="1" applyFont="1">
      <alignment vertical="center"/>
    </xf>
    <xf numFmtId="0" fontId="49" fillId="0" borderId="4" xfId="0" applyFont="1" applyBorder="1" applyAlignment="1">
      <alignment horizontal="center" vertical="center"/>
    </xf>
    <xf numFmtId="38" fontId="49" fillId="0" borderId="4" xfId="1" applyFont="1" applyFill="1" applyBorder="1" applyAlignment="1">
      <alignment horizontal="right" vertical="center"/>
    </xf>
    <xf numFmtId="0" fontId="49" fillId="0" borderId="4" xfId="0" applyFont="1" applyBorder="1" applyAlignment="1">
      <alignment horizontal="right" vertical="center"/>
    </xf>
    <xf numFmtId="0" fontId="49" fillId="0" borderId="4" xfId="0" applyFont="1" applyFill="1" applyBorder="1">
      <alignment vertical="center"/>
    </xf>
    <xf numFmtId="0" fontId="49" fillId="0" borderId="0" xfId="0" applyFont="1" applyAlignment="1">
      <alignment horizontal="left" vertical="center"/>
    </xf>
    <xf numFmtId="38" fontId="49" fillId="0" borderId="0" xfId="1" applyFont="1" applyAlignment="1">
      <alignment horizontal="left" vertical="center"/>
    </xf>
    <xf numFmtId="38" fontId="49" fillId="0" borderId="0" xfId="0" applyNumberFormat="1" applyFont="1" applyAlignment="1">
      <alignment horizontal="center" vertical="center"/>
    </xf>
    <xf numFmtId="38" fontId="49" fillId="0" borderId="0" xfId="1" applyFont="1" applyFill="1" applyAlignment="1">
      <alignment horizontal="left" vertical="center"/>
    </xf>
    <xf numFmtId="38" fontId="49" fillId="0" borderId="0" xfId="0" quotePrefix="1" applyNumberFormat="1" applyFont="1" applyAlignment="1">
      <alignment horizontal="center" vertical="center"/>
    </xf>
    <xf numFmtId="38" fontId="49" fillId="0" borderId="4" xfId="1" applyFont="1" applyBorder="1" applyAlignment="1">
      <alignment horizontal="right" vertical="center"/>
    </xf>
    <xf numFmtId="38" fontId="51" fillId="0" borderId="4" xfId="1" applyFont="1" applyFill="1" applyBorder="1" applyAlignment="1">
      <alignment horizontal="right" vertical="center"/>
    </xf>
    <xf numFmtId="0" fontId="49" fillId="0" borderId="4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38" fontId="49" fillId="0" borderId="4" xfId="1" applyFont="1" applyFill="1" applyBorder="1" applyAlignment="1">
      <alignment horizontal="left" vertical="center"/>
    </xf>
    <xf numFmtId="38" fontId="49" fillId="0" borderId="4" xfId="1" quotePrefix="1" applyFont="1" applyBorder="1" applyAlignment="1">
      <alignment horizontal="right" vertical="center"/>
    </xf>
    <xf numFmtId="38" fontId="49" fillId="0" borderId="4" xfId="1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38" fontId="49" fillId="0" borderId="0" xfId="1" applyFont="1" applyFill="1" applyAlignment="1">
      <alignment horizontal="center" vertical="center"/>
    </xf>
    <xf numFmtId="0" fontId="49" fillId="0" borderId="4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38" fontId="49" fillId="0" borderId="4" xfId="1" applyFont="1" applyBorder="1" applyAlignment="1">
      <alignment horizontal="left" vertical="center"/>
    </xf>
    <xf numFmtId="38" fontId="49" fillId="0" borderId="4" xfId="1" applyFont="1" applyBorder="1" applyAlignment="1">
      <alignment vertical="center"/>
    </xf>
    <xf numFmtId="38" fontId="49" fillId="0" borderId="4" xfId="1" quotePrefix="1" applyFont="1" applyBorder="1" applyAlignment="1">
      <alignment vertical="center"/>
    </xf>
    <xf numFmtId="0" fontId="49" fillId="0" borderId="0" xfId="0" applyFont="1" applyAlignment="1">
      <alignment vertical="center" wrapText="1"/>
    </xf>
    <xf numFmtId="0" fontId="49" fillId="0" borderId="4" xfId="0" applyFont="1" applyBorder="1" applyAlignment="1">
      <alignment vertical="center" wrapText="1"/>
    </xf>
    <xf numFmtId="38" fontId="49" fillId="0" borderId="4" xfId="1" applyFont="1" applyFill="1" applyBorder="1" applyAlignment="1">
      <alignment horizontal="right" vertical="center" wrapText="1"/>
    </xf>
    <xf numFmtId="0" fontId="49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38" fontId="49" fillId="0" borderId="4" xfId="1" applyFont="1" applyBorder="1" applyAlignment="1">
      <alignment horizontal="center" vertical="center"/>
    </xf>
    <xf numFmtId="38" fontId="49" fillId="0" borderId="4" xfId="1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38" fontId="49" fillId="0" borderId="0" xfId="1" applyFont="1" applyFill="1" applyAlignment="1">
      <alignment horizontal="center" vertical="center"/>
    </xf>
    <xf numFmtId="0" fontId="49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38" fontId="49" fillId="0" borderId="4" xfId="1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center" vertical="center" wrapText="1"/>
    </xf>
    <xf numFmtId="38" fontId="49" fillId="0" borderId="4" xfId="1" applyFont="1" applyFill="1" applyBorder="1" applyAlignment="1">
      <alignment horizontal="center" vertical="center"/>
    </xf>
    <xf numFmtId="38" fontId="49" fillId="0" borderId="4" xfId="1" applyFont="1" applyBorder="1" applyAlignment="1">
      <alignment horizontal="center" vertical="center"/>
    </xf>
    <xf numFmtId="38" fontId="49" fillId="0" borderId="4" xfId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textRotation="255"/>
    </xf>
    <xf numFmtId="38" fontId="49" fillId="0" borderId="0" xfId="1" applyFont="1" applyFill="1" applyAlignment="1">
      <alignment horizontal="center" vertical="center"/>
    </xf>
    <xf numFmtId="0" fontId="49" fillId="0" borderId="4" xfId="0" applyFont="1" applyBorder="1" applyAlignment="1">
      <alignment horizontal="left" vertical="center"/>
    </xf>
    <xf numFmtId="38" fontId="49" fillId="0" borderId="4" xfId="1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 wrapText="1"/>
    </xf>
    <xf numFmtId="38" fontId="0" fillId="0" borderId="0" xfId="1" applyFont="1" applyAlignment="1">
      <alignment horizontal="center" vertical="center"/>
    </xf>
    <xf numFmtId="38" fontId="49" fillId="0" borderId="4" xfId="1" applyFont="1" applyFill="1" applyBorder="1" applyAlignment="1">
      <alignment horizontal="right" vertical="center"/>
    </xf>
    <xf numFmtId="0" fontId="49" fillId="26" borderId="4" xfId="0" applyFont="1" applyFill="1" applyBorder="1" applyAlignment="1">
      <alignment horizontal="left" vertical="center"/>
    </xf>
    <xf numFmtId="0" fontId="7" fillId="26" borderId="4" xfId="0" applyFont="1" applyFill="1" applyBorder="1" applyAlignment="1">
      <alignment horizontal="left" vertical="center"/>
    </xf>
    <xf numFmtId="0" fontId="49" fillId="26" borderId="4" xfId="0" applyFont="1" applyFill="1" applyBorder="1">
      <alignment vertical="center"/>
    </xf>
    <xf numFmtId="0" fontId="49" fillId="0" borderId="0" xfId="0" applyFont="1" applyAlignment="1">
      <alignment horizontal="left" vertical="center" wrapText="1"/>
    </xf>
    <xf numFmtId="0" fontId="49" fillId="0" borderId="4" xfId="0" applyFont="1" applyFill="1" applyBorder="1" applyAlignment="1">
      <alignment horizontal="right" vertical="center"/>
    </xf>
    <xf numFmtId="38" fontId="49" fillId="26" borderId="4" xfId="1" applyFont="1" applyFill="1" applyBorder="1" applyAlignment="1">
      <alignment vertical="center"/>
    </xf>
    <xf numFmtId="38" fontId="49" fillId="26" borderId="4" xfId="1" applyFont="1" applyFill="1" applyBorder="1" applyAlignment="1">
      <alignment horizontal="right" vertical="center"/>
    </xf>
    <xf numFmtId="0" fontId="49" fillId="26" borderId="4" xfId="0" applyFont="1" applyFill="1" applyBorder="1" applyAlignment="1">
      <alignment horizontal="right" vertical="center"/>
    </xf>
    <xf numFmtId="38" fontId="49" fillId="0" borderId="4" xfId="1" applyFont="1" applyFill="1" applyBorder="1" applyAlignment="1">
      <alignment horizontal="left" vertical="center"/>
    </xf>
    <xf numFmtId="49" fontId="49" fillId="0" borderId="0" xfId="0" applyNumberFormat="1" applyFont="1">
      <alignment vertical="center"/>
    </xf>
    <xf numFmtId="0" fontId="57" fillId="0" borderId="0" xfId="0" quotePrefix="1" applyFont="1">
      <alignment vertical="center"/>
    </xf>
    <xf numFmtId="58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 textRotation="255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49" fillId="26" borderId="4" xfId="0" applyFont="1" applyFill="1" applyBorder="1" applyAlignment="1">
      <alignment vertical="center" wrapText="1"/>
    </xf>
    <xf numFmtId="0" fontId="49" fillId="0" borderId="4" xfId="0" applyFont="1" applyFill="1" applyBorder="1" applyAlignment="1">
      <alignment horizontal="left" vertical="center"/>
    </xf>
    <xf numFmtId="0" fontId="49" fillId="27" borderId="4" xfId="0" applyFont="1" applyFill="1" applyBorder="1" applyAlignment="1">
      <alignment horizontal="left" vertical="center" wrapText="1"/>
    </xf>
    <xf numFmtId="0" fontId="49" fillId="27" borderId="4" xfId="0" applyFont="1" applyFill="1" applyBorder="1" applyAlignment="1">
      <alignment vertical="center" wrapText="1"/>
    </xf>
    <xf numFmtId="38" fontId="49" fillId="0" borderId="0" xfId="1" applyFont="1" applyAlignment="1">
      <alignment horizontal="left" vertical="center" wrapText="1"/>
    </xf>
    <xf numFmtId="38" fontId="49" fillId="0" borderId="0" xfId="1" applyFont="1" applyFill="1" applyAlignment="1">
      <alignment horizontal="left" vertical="center" wrapText="1"/>
    </xf>
    <xf numFmtId="38" fontId="49" fillId="0" borderId="4" xfId="1" applyFont="1" applyFill="1" applyBorder="1" applyAlignment="1">
      <alignment horizontal="left" vertical="center" wrapText="1"/>
    </xf>
    <xf numFmtId="0" fontId="49" fillId="26" borderId="4" xfId="0" applyFont="1" applyFill="1" applyBorder="1" applyAlignment="1">
      <alignment horizontal="left" vertical="center" wrapText="1"/>
    </xf>
    <xf numFmtId="0" fontId="49" fillId="0" borderId="4" xfId="0" applyFont="1" applyBorder="1" applyAlignment="1">
      <alignment horizontal="right" vertical="center" wrapText="1"/>
    </xf>
    <xf numFmtId="0" fontId="7" fillId="26" borderId="4" xfId="0" applyFont="1" applyFill="1" applyBorder="1" applyAlignment="1">
      <alignment horizontal="left" vertical="center" wrapText="1"/>
    </xf>
    <xf numFmtId="0" fontId="49" fillId="0" borderId="4" xfId="0" applyFont="1" applyBorder="1" applyAlignment="1">
      <alignment vertical="center"/>
    </xf>
    <xf numFmtId="0" fontId="45" fillId="0" borderId="4" xfId="0" applyFont="1" applyFill="1" applyBorder="1" applyAlignment="1">
      <alignment horizontal="left" vertical="center"/>
    </xf>
    <xf numFmtId="38" fontId="7" fillId="0" borderId="4" xfId="1" applyFont="1" applyFill="1" applyBorder="1" applyAlignment="1">
      <alignment horizontal="left" vertical="center"/>
    </xf>
    <xf numFmtId="0" fontId="53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left" vertical="center"/>
    </xf>
    <xf numFmtId="0" fontId="49" fillId="0" borderId="3" xfId="0" applyFont="1" applyBorder="1" applyAlignment="1">
      <alignment vertical="center" textRotation="255"/>
    </xf>
    <xf numFmtId="0" fontId="49" fillId="0" borderId="3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 wrapText="1"/>
    </xf>
    <xf numFmtId="38" fontId="49" fillId="0" borderId="3" xfId="1" applyFont="1" applyFill="1" applyBorder="1" applyAlignment="1">
      <alignment horizontal="right" vertical="center"/>
    </xf>
    <xf numFmtId="38" fontId="49" fillId="26" borderId="4" xfId="1" applyFont="1" applyFill="1" applyBorder="1" applyAlignment="1">
      <alignment horizontal="left" vertical="center"/>
    </xf>
    <xf numFmtId="38" fontId="49" fillId="26" borderId="4" xfId="1" applyFont="1" applyFill="1" applyBorder="1" applyAlignment="1">
      <alignment horizontal="left" vertical="center" wrapText="1"/>
    </xf>
    <xf numFmtId="0" fontId="53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9" fillId="0" borderId="0" xfId="1" applyNumberFormat="1" applyFont="1" applyFill="1">
      <alignment vertical="center"/>
    </xf>
    <xf numFmtId="38" fontId="49" fillId="0" borderId="0" xfId="1" applyFont="1" applyFill="1" applyAlignment="1">
      <alignment horizontal="right" vertical="center" wrapText="1"/>
    </xf>
    <xf numFmtId="38" fontId="49" fillId="0" borderId="0" xfId="1" applyFont="1" applyAlignment="1">
      <alignment horizontal="right" vertical="center" wrapText="1"/>
    </xf>
    <xf numFmtId="38" fontId="49" fillId="0" borderId="0" xfId="1" applyFont="1" applyFill="1" applyAlignment="1">
      <alignment vertical="center" textRotation="255"/>
    </xf>
    <xf numFmtId="38" fontId="49" fillId="0" borderId="0" xfId="1" quotePrefix="1" applyFont="1" applyFill="1" applyAlignment="1">
      <alignment horizontal="center" vertical="center"/>
    </xf>
    <xf numFmtId="38" fontId="49" fillId="0" borderId="4" xfId="1" applyFont="1" applyBorder="1" applyAlignment="1">
      <alignment horizontal="left" vertical="center" wrapText="1"/>
    </xf>
    <xf numFmtId="38" fontId="49" fillId="0" borderId="4" xfId="1" applyFont="1" applyBorder="1" applyAlignment="1">
      <alignment horizontal="right" vertical="center" wrapText="1"/>
    </xf>
    <xf numFmtId="38" fontId="7" fillId="26" borderId="4" xfId="1" applyFont="1" applyFill="1" applyBorder="1" applyAlignment="1">
      <alignment horizontal="left" vertical="center" wrapText="1"/>
    </xf>
    <xf numFmtId="38" fontId="49" fillId="0" borderId="4" xfId="1" applyFont="1" applyFill="1" applyBorder="1" applyAlignment="1">
      <alignment vertical="center" wrapText="1"/>
    </xf>
    <xf numFmtId="38" fontId="49" fillId="26" borderId="4" xfId="1" applyFont="1" applyFill="1" applyBorder="1" applyAlignment="1">
      <alignment vertical="center" wrapText="1"/>
    </xf>
    <xf numFmtId="38" fontId="49" fillId="0" borderId="4" xfId="1" applyFont="1" applyFill="1" applyBorder="1" applyAlignment="1">
      <alignment horizontal="center" vertical="center" wrapText="1"/>
    </xf>
    <xf numFmtId="38" fontId="49" fillId="0" borderId="0" xfId="1" quotePrefix="1" applyFont="1" applyFill="1" applyAlignment="1">
      <alignment horizontal="left" vertical="center"/>
    </xf>
    <xf numFmtId="38" fontId="49" fillId="0" borderId="4" xfId="1" applyFont="1" applyBorder="1" applyAlignment="1">
      <alignment horizontal="left" vertical="center" wrapText="1"/>
    </xf>
    <xf numFmtId="38" fontId="49" fillId="0" borderId="4" xfId="1" applyFont="1" applyFill="1" applyBorder="1" applyAlignment="1">
      <alignment horizontal="left" vertical="center" wrapText="1"/>
    </xf>
    <xf numFmtId="38" fontId="53" fillId="0" borderId="4" xfId="1" applyFont="1" applyFill="1" applyBorder="1" applyAlignment="1">
      <alignment horizontal="left" vertical="center" wrapText="1"/>
    </xf>
    <xf numFmtId="38" fontId="49" fillId="0" borderId="0" xfId="1" applyFont="1" applyFill="1" applyBorder="1" applyAlignment="1">
      <alignment horizontal="left" vertical="center"/>
    </xf>
    <xf numFmtId="38" fontId="49" fillId="0" borderId="0" xfId="1" applyFont="1" applyFill="1" applyBorder="1">
      <alignment vertical="center"/>
    </xf>
    <xf numFmtId="49" fontId="49" fillId="0" borderId="0" xfId="1" applyNumberFormat="1" applyFont="1">
      <alignment vertical="center"/>
    </xf>
    <xf numFmtId="38" fontId="49" fillId="26" borderId="4" xfId="1" applyFont="1" applyFill="1" applyBorder="1" applyAlignment="1">
      <alignment horizontal="right" vertical="center" wrapText="1"/>
    </xf>
    <xf numFmtId="0" fontId="49" fillId="0" borderId="4" xfId="0" applyFont="1" applyFill="1" applyBorder="1" applyAlignment="1">
      <alignment horizontal="right" vertical="center" wrapText="1"/>
    </xf>
    <xf numFmtId="0" fontId="49" fillId="26" borderId="4" xfId="0" applyFont="1" applyFill="1" applyBorder="1" applyAlignment="1">
      <alignment horizontal="right" vertical="center" wrapText="1"/>
    </xf>
    <xf numFmtId="38" fontId="49" fillId="0" borderId="4" xfId="1" quotePrefix="1" applyFont="1" applyFill="1" applyBorder="1" applyAlignment="1">
      <alignment horizontal="center" vertical="center"/>
    </xf>
    <xf numFmtId="38" fontId="49" fillId="0" borderId="4" xfId="1" quotePrefix="1" applyFont="1" applyFill="1" applyBorder="1" applyAlignment="1">
      <alignment vertical="center"/>
    </xf>
    <xf numFmtId="38" fontId="49" fillId="0" borderId="4" xfId="1" quotePrefix="1" applyFont="1" applyFill="1" applyBorder="1" applyAlignment="1">
      <alignment horizontal="right" vertical="center"/>
    </xf>
    <xf numFmtId="38" fontId="49" fillId="0" borderId="4" xfId="1" applyFont="1" applyBorder="1" applyAlignment="1">
      <alignment horizontal="center" vertical="center"/>
    </xf>
    <xf numFmtId="38" fontId="49" fillId="0" borderId="0" xfId="1" applyFont="1" applyFill="1" applyAlignment="1">
      <alignment horizontal="center" vertical="center"/>
    </xf>
    <xf numFmtId="0" fontId="49" fillId="0" borderId="4" xfId="0" applyFont="1" applyBorder="1" applyAlignment="1">
      <alignment horizontal="left" vertical="center"/>
    </xf>
    <xf numFmtId="38" fontId="49" fillId="0" borderId="4" xfId="1" applyFont="1" applyBorder="1" applyAlignment="1">
      <alignment horizontal="left" vertical="center"/>
    </xf>
    <xf numFmtId="38" fontId="49" fillId="0" borderId="4" xfId="1" applyFont="1" applyFill="1" applyBorder="1" applyAlignment="1">
      <alignment horizontal="right" vertical="center"/>
    </xf>
    <xf numFmtId="38" fontId="49" fillId="0" borderId="4" xfId="1" applyFont="1" applyFill="1" applyBorder="1" applyAlignment="1">
      <alignment horizontal="left" vertical="center"/>
    </xf>
    <xf numFmtId="38" fontId="49" fillId="0" borderId="4" xfId="1" applyFont="1" applyFill="1" applyBorder="1" applyAlignment="1">
      <alignment horizontal="left" vertical="center" wrapText="1"/>
    </xf>
    <xf numFmtId="38" fontId="49" fillId="0" borderId="4" xfId="1" applyFont="1" applyBorder="1" applyAlignment="1">
      <alignment horizontal="left" vertical="center" wrapText="1"/>
    </xf>
    <xf numFmtId="38" fontId="7" fillId="0" borderId="0" xfId="1" applyFont="1" applyFill="1" applyAlignment="1">
      <alignment horizontal="left" vertical="center"/>
    </xf>
    <xf numFmtId="38" fontId="49" fillId="0" borderId="0" xfId="1" applyFont="1" applyAlignment="1">
      <alignment vertical="center" wrapText="1"/>
    </xf>
    <xf numFmtId="38" fontId="49" fillId="0" borderId="0" xfId="1" applyFont="1" applyAlignment="1">
      <alignment vertical="center"/>
    </xf>
    <xf numFmtId="38" fontId="49" fillId="0" borderId="0" xfId="1" applyFont="1" applyFill="1" applyAlignment="1">
      <alignment vertical="center" wrapText="1"/>
    </xf>
    <xf numFmtId="38" fontId="58" fillId="0" borderId="0" xfId="1" applyFont="1">
      <alignment vertical="center"/>
    </xf>
    <xf numFmtId="38" fontId="49" fillId="0" borderId="4" xfId="1" applyFont="1" applyBorder="1" applyAlignment="1">
      <alignment vertical="center" wrapText="1"/>
    </xf>
    <xf numFmtId="38" fontId="7" fillId="0" borderId="4" xfId="1" applyFont="1" applyFill="1" applyBorder="1" applyAlignment="1">
      <alignment vertical="center"/>
    </xf>
    <xf numFmtId="38" fontId="48" fillId="0" borderId="4" xfId="1" applyFont="1" applyFill="1" applyBorder="1" applyAlignment="1">
      <alignment horizontal="center" vertical="center"/>
    </xf>
    <xf numFmtId="38" fontId="53" fillId="0" borderId="4" xfId="1" applyFont="1" applyBorder="1" applyAlignment="1">
      <alignment horizontal="left" vertical="center"/>
    </xf>
    <xf numFmtId="38" fontId="49" fillId="0" borderId="4" xfId="1" applyFont="1" applyFill="1" applyBorder="1" applyAlignment="1">
      <alignment vertical="center" textRotation="255"/>
    </xf>
    <xf numFmtId="38" fontId="0" fillId="0" borderId="4" xfId="1" applyFont="1" applyFill="1" applyBorder="1" applyAlignment="1">
      <alignment horizontal="left" vertical="center"/>
    </xf>
    <xf numFmtId="38" fontId="49" fillId="0" borderId="0" xfId="1" applyFont="1" applyAlignment="1">
      <alignment horizontal="right" vertical="center"/>
    </xf>
    <xf numFmtId="38" fontId="62" fillId="0" borderId="0" xfId="1" applyFont="1">
      <alignment vertical="center"/>
    </xf>
    <xf numFmtId="38" fontId="49" fillId="0" borderId="4" xfId="1" applyFont="1" applyBorder="1" applyAlignment="1">
      <alignment horizontal="center" vertical="center" textRotation="255"/>
    </xf>
    <xf numFmtId="38" fontId="48" fillId="0" borderId="4" xfId="1" applyFont="1" applyFill="1" applyBorder="1" applyAlignment="1">
      <alignment horizontal="left" vertical="center"/>
    </xf>
    <xf numFmtId="38" fontId="49" fillId="0" borderId="4" xfId="1" applyFont="1" applyBorder="1" applyAlignment="1">
      <alignment vertical="center" textRotation="255"/>
    </xf>
    <xf numFmtId="38" fontId="0" fillId="0" borderId="4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/>
    </xf>
    <xf numFmtId="0" fontId="49" fillId="0" borderId="4" xfId="0" applyFont="1" applyFill="1" applyBorder="1" applyAlignment="1">
      <alignment vertical="center"/>
    </xf>
    <xf numFmtId="0" fontId="49" fillId="0" borderId="4" xfId="0" applyFont="1" applyFill="1" applyBorder="1" applyAlignment="1">
      <alignment vertical="center" wrapText="1"/>
    </xf>
    <xf numFmtId="38" fontId="49" fillId="0" borderId="16" xfId="1" applyFont="1" applyBorder="1" applyAlignment="1">
      <alignment horizontal="left" vertical="center"/>
    </xf>
    <xf numFmtId="38" fontId="49" fillId="0" borderId="3" xfId="1" applyFont="1" applyBorder="1" applyAlignment="1">
      <alignment horizontal="left" vertical="center"/>
    </xf>
    <xf numFmtId="38" fontId="49" fillId="0" borderId="17" xfId="1" applyFont="1" applyBorder="1" applyAlignment="1">
      <alignment horizontal="left" vertical="center"/>
    </xf>
    <xf numFmtId="179" fontId="49" fillId="0" borderId="0" xfId="0" applyNumberFormat="1" applyFont="1">
      <alignment vertical="center"/>
    </xf>
    <xf numFmtId="38" fontId="6" fillId="0" borderId="4" xfId="1" applyFont="1" applyFill="1" applyBorder="1" applyAlignment="1">
      <alignment horizontal="center" vertical="center" textRotation="255" wrapText="1"/>
    </xf>
    <xf numFmtId="38" fontId="51" fillId="0" borderId="4" xfId="1" applyFont="1" applyFill="1" applyBorder="1" applyAlignment="1">
      <alignment horizontal="left" vertical="center" wrapText="1"/>
    </xf>
    <xf numFmtId="38" fontId="49" fillId="0" borderId="4" xfId="1" applyFont="1" applyFill="1" applyBorder="1" applyAlignment="1">
      <alignment vertical="center" textRotation="255" wrapText="1"/>
    </xf>
    <xf numFmtId="38" fontId="49" fillId="0" borderId="0" xfId="1" applyFont="1" applyFill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38" fontId="49" fillId="0" borderId="0" xfId="1" applyFont="1" applyFill="1" applyAlignment="1">
      <alignment horizontal="left" vertical="center"/>
    </xf>
    <xf numFmtId="0" fontId="49" fillId="0" borderId="0" xfId="0" applyFont="1" applyAlignment="1">
      <alignment vertical="center"/>
    </xf>
    <xf numFmtId="38" fontId="53" fillId="0" borderId="0" xfId="1" applyFont="1" applyAlignment="1">
      <alignment vertical="center"/>
    </xf>
    <xf numFmtId="38" fontId="53" fillId="0" borderId="4" xfId="1" applyFont="1" applyBorder="1" applyAlignment="1">
      <alignment vertical="center"/>
    </xf>
    <xf numFmtId="0" fontId="49" fillId="0" borderId="4" xfId="0" applyFont="1" applyBorder="1" applyAlignment="1">
      <alignment vertical="center" textRotation="255"/>
    </xf>
    <xf numFmtId="38" fontId="53" fillId="0" borderId="0" xfId="1" applyFont="1" applyAlignment="1">
      <alignment horizontal="right" vertical="center"/>
    </xf>
    <xf numFmtId="179" fontId="49" fillId="0" borderId="0" xfId="1" applyNumberFormat="1" applyFont="1" applyAlignment="1">
      <alignment horizontal="right" vertical="center"/>
    </xf>
    <xf numFmtId="179" fontId="49" fillId="0" borderId="0" xfId="1" applyNumberFormat="1" applyFont="1" applyAlignment="1">
      <alignment vertical="center"/>
    </xf>
    <xf numFmtId="38" fontId="53" fillId="0" borderId="0" xfId="1" applyFont="1" applyAlignment="1">
      <alignment horizontal="center" vertical="center"/>
    </xf>
    <xf numFmtId="179" fontId="49" fillId="0" borderId="0" xfId="1" applyNumberFormat="1" applyFont="1" applyAlignment="1">
      <alignment horizontal="center" vertical="center"/>
    </xf>
    <xf numFmtId="38" fontId="53" fillId="0" borderId="0" xfId="1" applyFont="1" applyFill="1" applyAlignment="1">
      <alignment horizontal="right" vertical="center"/>
    </xf>
    <xf numFmtId="179" fontId="49" fillId="0" borderId="0" xfId="1" applyNumberFormat="1" applyFont="1" applyFill="1" applyAlignment="1">
      <alignment horizontal="right" vertical="center"/>
    </xf>
    <xf numFmtId="38" fontId="53" fillId="0" borderId="0" xfId="1" applyFont="1" applyFill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38" fontId="53" fillId="0" borderId="0" xfId="1" applyFont="1" applyFill="1" applyAlignment="1">
      <alignment vertical="center" wrapText="1"/>
    </xf>
    <xf numFmtId="180" fontId="49" fillId="0" borderId="0" xfId="1" applyNumberFormat="1" applyFont="1" applyFill="1">
      <alignment vertical="center"/>
    </xf>
    <xf numFmtId="38" fontId="49" fillId="0" borderId="0" xfId="1" applyFont="1" applyAlignment="1">
      <alignment horizontal="center" vertical="center" wrapText="1"/>
    </xf>
    <xf numFmtId="38" fontId="53" fillId="0" borderId="0" xfId="1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49" fillId="0" borderId="0" xfId="0" applyFont="1" applyFill="1" applyAlignment="1">
      <alignment vertical="center"/>
    </xf>
    <xf numFmtId="49" fontId="53" fillId="0" borderId="0" xfId="1" applyNumberFormat="1" applyFont="1">
      <alignment vertical="center"/>
    </xf>
    <xf numFmtId="0" fontId="49" fillId="0" borderId="0" xfId="1" applyNumberFormat="1" applyFont="1" applyFill="1" applyAlignment="1">
      <alignment vertical="center"/>
    </xf>
    <xf numFmtId="49" fontId="53" fillId="0" borderId="0" xfId="1" applyNumberFormat="1" applyFont="1" applyFill="1">
      <alignment vertical="center"/>
    </xf>
    <xf numFmtId="49" fontId="49" fillId="0" borderId="0" xfId="1" applyNumberFormat="1" applyFont="1" applyFill="1">
      <alignment vertical="center"/>
    </xf>
    <xf numFmtId="38" fontId="48" fillId="0" borderId="0" xfId="1" applyFont="1" applyFill="1">
      <alignment vertical="center"/>
    </xf>
    <xf numFmtId="0" fontId="66" fillId="0" borderId="0" xfId="0" applyFont="1">
      <alignment vertical="center"/>
    </xf>
    <xf numFmtId="38" fontId="50" fillId="0" borderId="0" xfId="1" applyFont="1">
      <alignment vertical="center"/>
    </xf>
    <xf numFmtId="38" fontId="66" fillId="0" borderId="0" xfId="1" applyFont="1">
      <alignment vertical="center"/>
    </xf>
    <xf numFmtId="0" fontId="7" fillId="0" borderId="4" xfId="0" applyFont="1" applyBorder="1" applyAlignment="1">
      <alignment horizontal="left" vertical="center"/>
    </xf>
    <xf numFmtId="38" fontId="49" fillId="0" borderId="4" xfId="1" applyFont="1" applyFill="1" applyBorder="1" applyAlignment="1">
      <alignment vertical="center"/>
    </xf>
    <xf numFmtId="38" fontId="49" fillId="0" borderId="4" xfId="1" applyFont="1" applyFill="1" applyBorder="1" applyAlignment="1">
      <alignment horizontal="left" vertical="center"/>
    </xf>
    <xf numFmtId="38" fontId="49" fillId="0" borderId="4" xfId="1" applyFont="1" applyFill="1" applyBorder="1" applyAlignment="1">
      <alignment horizontal="left" vertical="center" wrapText="1"/>
    </xf>
    <xf numFmtId="38" fontId="7" fillId="0" borderId="4" xfId="1" applyFont="1" applyFill="1" applyBorder="1" applyAlignment="1">
      <alignment vertical="center"/>
    </xf>
    <xf numFmtId="38" fontId="49" fillId="0" borderId="4" xfId="1" applyFont="1" applyFill="1" applyBorder="1" applyAlignment="1">
      <alignment vertical="center"/>
    </xf>
    <xf numFmtId="38" fontId="51" fillId="0" borderId="0" xfId="1" applyFont="1" applyFill="1">
      <alignment vertical="center"/>
    </xf>
    <xf numFmtId="9" fontId="49" fillId="0" borderId="0" xfId="113" applyFont="1" applyFill="1">
      <alignment vertical="center"/>
    </xf>
    <xf numFmtId="38" fontId="53" fillId="0" borderId="0" xfId="1" applyFont="1" applyFill="1">
      <alignment vertical="center"/>
    </xf>
    <xf numFmtId="0" fontId="53" fillId="0" borderId="0" xfId="0" applyFont="1">
      <alignment vertical="center"/>
    </xf>
    <xf numFmtId="38" fontId="53" fillId="0" borderId="0" xfId="1" applyFont="1">
      <alignment vertical="center"/>
    </xf>
    <xf numFmtId="9" fontId="49" fillId="0" borderId="0" xfId="113" applyFont="1">
      <alignment vertical="center"/>
    </xf>
    <xf numFmtId="0" fontId="58" fillId="0" borderId="0" xfId="0" applyFont="1">
      <alignment vertical="center"/>
    </xf>
    <xf numFmtId="9" fontId="62" fillId="0" borderId="0" xfId="113" applyFont="1" applyFill="1">
      <alignment vertical="center"/>
    </xf>
    <xf numFmtId="0" fontId="62" fillId="0" borderId="0" xfId="0" applyFont="1">
      <alignment vertical="center"/>
    </xf>
    <xf numFmtId="0" fontId="59" fillId="0" borderId="0" xfId="0" applyFont="1">
      <alignment vertical="center"/>
    </xf>
    <xf numFmtId="0" fontId="49" fillId="0" borderId="0" xfId="2" applyFont="1" applyAlignment="1">
      <alignment horizontal="center" vertical="center"/>
    </xf>
    <xf numFmtId="0" fontId="60" fillId="0" borderId="0" xfId="2" applyFont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49" fillId="0" borderId="0" xfId="2" applyFont="1" applyAlignment="1">
      <alignment horizontal="left" vertical="center"/>
    </xf>
    <xf numFmtId="38" fontId="49" fillId="0" borderId="0" xfId="1" applyFont="1" applyAlignment="1">
      <alignment horizontal="center" vertical="top" wrapText="1"/>
    </xf>
    <xf numFmtId="38" fontId="48" fillId="0" borderId="0" xfId="1" applyFont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9" fillId="0" borderId="0" xfId="0" applyFont="1" applyAlignment="1">
      <alignment vertical="top"/>
    </xf>
    <xf numFmtId="38" fontId="6" fillId="0" borderId="4" xfId="1" applyFont="1" applyFill="1" applyBorder="1" applyAlignment="1">
      <alignment vertical="center"/>
    </xf>
    <xf numFmtId="0" fontId="60" fillId="0" borderId="0" xfId="2" applyFont="1" applyFill="1" applyAlignment="1">
      <alignment horizontal="center" vertical="center"/>
    </xf>
    <xf numFmtId="0" fontId="49" fillId="0" borderId="0" xfId="2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38" fontId="49" fillId="0" borderId="4" xfId="1" applyFont="1" applyFill="1" applyBorder="1" applyAlignment="1">
      <alignment vertical="center"/>
    </xf>
    <xf numFmtId="0" fontId="6" fillId="26" borderId="4" xfId="0" applyFont="1" applyFill="1" applyBorder="1" applyAlignment="1">
      <alignment horizontal="left" vertical="center"/>
    </xf>
    <xf numFmtId="38" fontId="49" fillId="26" borderId="4" xfId="1" applyFont="1" applyFill="1" applyBorder="1">
      <alignment vertical="center"/>
    </xf>
    <xf numFmtId="0" fontId="77" fillId="0" borderId="0" xfId="114" applyFont="1">
      <alignment vertical="center"/>
    </xf>
    <xf numFmtId="0" fontId="48" fillId="0" borderId="0" xfId="0" applyFont="1">
      <alignment vertical="center"/>
    </xf>
    <xf numFmtId="0" fontId="0" fillId="0" borderId="0" xfId="0" applyFont="1">
      <alignment vertical="center"/>
    </xf>
    <xf numFmtId="0" fontId="76" fillId="0" borderId="0" xfId="114" applyAlignment="1">
      <alignment horizontal="center" vertical="center"/>
    </xf>
    <xf numFmtId="38" fontId="49" fillId="0" borderId="4" xfId="1" applyFont="1" applyFill="1" applyBorder="1" applyAlignment="1">
      <alignment horizontal="right" vertical="center"/>
    </xf>
    <xf numFmtId="0" fontId="49" fillId="0" borderId="0" xfId="0" quotePrefix="1" applyFont="1">
      <alignment vertical="center"/>
    </xf>
    <xf numFmtId="0" fontId="77" fillId="0" borderId="0" xfId="114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77" fillId="0" borderId="0" xfId="114" applyFont="1" applyAlignment="1">
      <alignment horizontal="left" vertical="center" indent="1"/>
    </xf>
    <xf numFmtId="0" fontId="79" fillId="0" borderId="0" xfId="2" applyFont="1" applyAlignment="1">
      <alignment horizontal="left" vertical="center"/>
    </xf>
    <xf numFmtId="38" fontId="6" fillId="0" borderId="0" xfId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9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38" fontId="49" fillId="0" borderId="4" xfId="1" applyFont="1" applyBorder="1" applyAlignment="1">
      <alignment horizontal="center" vertical="center"/>
    </xf>
    <xf numFmtId="38" fontId="49" fillId="0" borderId="4" xfId="1" applyFont="1" applyBorder="1" applyAlignment="1">
      <alignment horizontal="center" vertical="center" wrapText="1"/>
    </xf>
    <xf numFmtId="38" fontId="49" fillId="0" borderId="14" xfId="1" applyFont="1" applyBorder="1" applyAlignment="1">
      <alignment horizontal="center" vertical="center"/>
    </xf>
    <xf numFmtId="38" fontId="49" fillId="0" borderId="15" xfId="1" applyFont="1" applyBorder="1" applyAlignment="1">
      <alignment horizontal="center" vertical="center"/>
    </xf>
    <xf numFmtId="38" fontId="49" fillId="0" borderId="14" xfId="1" applyFont="1" applyFill="1" applyBorder="1" applyAlignment="1">
      <alignment horizontal="center" vertical="center"/>
    </xf>
    <xf numFmtId="38" fontId="49" fillId="0" borderId="15" xfId="1" applyFont="1" applyFill="1" applyBorder="1" applyAlignment="1">
      <alignment horizontal="center" vertical="center"/>
    </xf>
    <xf numFmtId="38" fontId="49" fillId="0" borderId="4" xfId="1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49" fillId="0" borderId="4" xfId="0" applyFont="1" applyBorder="1" applyAlignment="1">
      <alignment horizontal="center" vertical="center" textRotation="255"/>
    </xf>
    <xf numFmtId="38" fontId="49" fillId="0" borderId="0" xfId="1" applyFont="1" applyFill="1" applyAlignment="1">
      <alignment horizontal="center" vertical="center"/>
    </xf>
    <xf numFmtId="38" fontId="49" fillId="0" borderId="16" xfId="1" applyFont="1" applyFill="1" applyBorder="1" applyAlignment="1">
      <alignment horizontal="center" vertical="center"/>
    </xf>
    <xf numFmtId="38" fontId="49" fillId="0" borderId="3" xfId="1" applyFont="1" applyFill="1" applyBorder="1" applyAlignment="1">
      <alignment horizontal="center" vertical="center"/>
    </xf>
    <xf numFmtId="38" fontId="49" fillId="0" borderId="17" xfId="1" applyFont="1" applyFill="1" applyBorder="1" applyAlignment="1">
      <alignment horizontal="center" vertical="center"/>
    </xf>
    <xf numFmtId="0" fontId="49" fillId="0" borderId="14" xfId="0" applyFont="1" applyBorder="1" applyAlignment="1">
      <alignment horizontal="left" vertical="center"/>
    </xf>
    <xf numFmtId="0" fontId="49" fillId="0" borderId="1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9" fillId="0" borderId="18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38" fontId="49" fillId="0" borderId="4" xfId="1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38" fontId="49" fillId="0" borderId="4" xfId="1" applyFont="1" applyFill="1" applyBorder="1" applyAlignment="1">
      <alignment horizontal="right" vertical="center"/>
    </xf>
    <xf numFmtId="38" fontId="49" fillId="0" borderId="4" xfId="1" applyFont="1" applyFill="1" applyBorder="1" applyAlignment="1">
      <alignment horizontal="left" vertical="center"/>
    </xf>
    <xf numFmtId="0" fontId="49" fillId="0" borderId="16" xfId="0" applyFont="1" applyBorder="1" applyAlignment="1">
      <alignment horizontal="left" vertical="center" wrapText="1"/>
    </xf>
    <xf numFmtId="0" fontId="49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49" fillId="26" borderId="16" xfId="0" applyFont="1" applyFill="1" applyBorder="1" applyAlignment="1">
      <alignment horizontal="left" vertical="center"/>
    </xf>
    <xf numFmtId="0" fontId="49" fillId="26" borderId="17" xfId="0" applyFont="1" applyFill="1" applyBorder="1" applyAlignment="1">
      <alignment horizontal="left" vertical="center"/>
    </xf>
    <xf numFmtId="0" fontId="49" fillId="0" borderId="16" xfId="0" applyFont="1" applyBorder="1" applyAlignment="1">
      <alignment horizontal="left" vertical="center"/>
    </xf>
    <xf numFmtId="0" fontId="49" fillId="0" borderId="17" xfId="0" applyFont="1" applyBorder="1" applyAlignment="1">
      <alignment horizontal="left" vertical="center"/>
    </xf>
    <xf numFmtId="0" fontId="49" fillId="0" borderId="14" xfId="0" applyFont="1" applyBorder="1" applyAlignment="1">
      <alignment horizontal="center" vertical="center" textRotation="255" wrapText="1"/>
    </xf>
    <xf numFmtId="0" fontId="49" fillId="0" borderId="18" xfId="0" applyFont="1" applyBorder="1" applyAlignment="1">
      <alignment horizontal="center" vertical="center" textRotation="255" wrapText="1"/>
    </xf>
    <xf numFmtId="0" fontId="49" fillId="0" borderId="15" xfId="0" applyFont="1" applyBorder="1" applyAlignment="1">
      <alignment horizontal="center" vertical="center" textRotation="255" wrapText="1"/>
    </xf>
    <xf numFmtId="0" fontId="7" fillId="26" borderId="16" xfId="0" applyFont="1" applyFill="1" applyBorder="1" applyAlignment="1">
      <alignment horizontal="left" vertical="center"/>
    </xf>
    <xf numFmtId="0" fontId="7" fillId="26" borderId="17" xfId="0" applyFont="1" applyFill="1" applyBorder="1" applyAlignment="1">
      <alignment horizontal="left" vertical="center"/>
    </xf>
    <xf numFmtId="0" fontId="49" fillId="0" borderId="4" xfId="0" applyFont="1" applyBorder="1" applyAlignment="1">
      <alignment horizontal="center" vertical="center" textRotation="255" wrapText="1"/>
    </xf>
    <xf numFmtId="0" fontId="49" fillId="0" borderId="3" xfId="0" applyFont="1" applyBorder="1" applyAlignment="1">
      <alignment horizontal="left" vertical="center"/>
    </xf>
    <xf numFmtId="0" fontId="49" fillId="26" borderId="3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 textRotation="255"/>
    </xf>
    <xf numFmtId="0" fontId="49" fillId="0" borderId="18" xfId="0" applyFont="1" applyBorder="1" applyAlignment="1">
      <alignment horizontal="center" vertical="center" textRotation="255"/>
    </xf>
    <xf numFmtId="0" fontId="49" fillId="0" borderId="15" xfId="0" applyFont="1" applyBorder="1" applyAlignment="1">
      <alignment horizontal="center" vertical="center" textRotation="255"/>
    </xf>
    <xf numFmtId="0" fontId="49" fillId="0" borderId="19" xfId="0" applyFont="1" applyBorder="1" applyAlignment="1">
      <alignment horizontal="center" vertical="center" textRotation="255" wrapText="1"/>
    </xf>
    <xf numFmtId="0" fontId="49" fillId="0" borderId="20" xfId="0" applyFont="1" applyBorder="1" applyAlignment="1">
      <alignment horizontal="center" vertical="center" textRotation="255" wrapText="1"/>
    </xf>
    <xf numFmtId="0" fontId="49" fillId="0" borderId="21" xfId="0" applyFont="1" applyBorder="1" applyAlignment="1">
      <alignment horizontal="center" vertical="center" textRotation="255" wrapText="1"/>
    </xf>
    <xf numFmtId="0" fontId="7" fillId="26" borderId="16" xfId="0" applyFont="1" applyFill="1" applyBorder="1" applyAlignment="1">
      <alignment horizontal="left" vertical="center" wrapText="1"/>
    </xf>
    <xf numFmtId="0" fontId="7" fillId="26" borderId="17" xfId="0" applyFont="1" applyFill="1" applyBorder="1" applyAlignment="1">
      <alignment horizontal="left" vertical="center" wrapText="1"/>
    </xf>
    <xf numFmtId="0" fontId="49" fillId="26" borderId="16" xfId="0" applyFont="1" applyFill="1" applyBorder="1" applyAlignment="1">
      <alignment horizontal="left" vertical="center" wrapText="1"/>
    </xf>
    <xf numFmtId="0" fontId="49" fillId="26" borderId="1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textRotation="255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textRotation="255" wrapText="1"/>
    </xf>
    <xf numFmtId="0" fontId="49" fillId="0" borderId="22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38" fontId="49" fillId="0" borderId="18" xfId="1" applyFont="1" applyFill="1" applyBorder="1" applyAlignment="1">
      <alignment horizontal="center" vertical="center"/>
    </xf>
    <xf numFmtId="38" fontId="49" fillId="26" borderId="16" xfId="1" applyFont="1" applyFill="1" applyBorder="1" applyAlignment="1">
      <alignment horizontal="left" vertical="center"/>
    </xf>
    <xf numFmtId="38" fontId="49" fillId="26" borderId="3" xfId="1" applyFont="1" applyFill="1" applyBorder="1" applyAlignment="1">
      <alignment horizontal="left" vertical="center"/>
    </xf>
    <xf numFmtId="38" fontId="49" fillId="26" borderId="17" xfId="1" applyFont="1" applyFill="1" applyBorder="1" applyAlignment="1">
      <alignment horizontal="left" vertical="center"/>
    </xf>
    <xf numFmtId="38" fontId="49" fillId="0" borderId="16" xfId="1" applyFont="1" applyFill="1" applyBorder="1" applyAlignment="1">
      <alignment horizontal="left" vertical="center"/>
    </xf>
    <xf numFmtId="38" fontId="49" fillId="0" borderId="3" xfId="1" applyFont="1" applyFill="1" applyBorder="1" applyAlignment="1">
      <alignment horizontal="left" vertical="center"/>
    </xf>
    <xf numFmtId="38" fontId="49" fillId="0" borderId="17" xfId="1" applyFont="1" applyFill="1" applyBorder="1" applyAlignment="1">
      <alignment horizontal="left" vertical="center"/>
    </xf>
    <xf numFmtId="38" fontId="49" fillId="0" borderId="16" xfId="1" applyFont="1" applyFill="1" applyBorder="1" applyAlignment="1">
      <alignment horizontal="left" vertical="center" wrapText="1"/>
    </xf>
    <xf numFmtId="38" fontId="49" fillId="0" borderId="17" xfId="1" applyFont="1" applyFill="1" applyBorder="1" applyAlignment="1">
      <alignment horizontal="left" vertical="center" wrapText="1"/>
    </xf>
    <xf numFmtId="38" fontId="7" fillId="26" borderId="16" xfId="1" applyFont="1" applyFill="1" applyBorder="1" applyAlignment="1">
      <alignment horizontal="left" vertical="center" wrapText="1"/>
    </xf>
    <xf numFmtId="38" fontId="7" fillId="26" borderId="17" xfId="1" applyFont="1" applyFill="1" applyBorder="1" applyAlignment="1">
      <alignment horizontal="left" vertical="center" wrapText="1"/>
    </xf>
    <xf numFmtId="38" fontId="49" fillId="0" borderId="23" xfId="1" applyFont="1" applyFill="1" applyBorder="1" applyAlignment="1">
      <alignment horizontal="left" vertical="center" wrapText="1"/>
    </xf>
    <xf numFmtId="38" fontId="49" fillId="0" borderId="21" xfId="1" applyFont="1" applyFill="1" applyBorder="1" applyAlignment="1">
      <alignment horizontal="left" vertical="center" wrapText="1"/>
    </xf>
    <xf numFmtId="38" fontId="49" fillId="0" borderId="4" xfId="1" applyFont="1" applyFill="1" applyBorder="1" applyAlignment="1">
      <alignment horizontal="center" vertical="center" wrapText="1"/>
    </xf>
    <xf numFmtId="38" fontId="49" fillId="0" borderId="4" xfId="1" applyFont="1" applyFill="1" applyBorder="1" applyAlignment="1">
      <alignment horizontal="center" vertical="center" textRotation="255"/>
    </xf>
    <xf numFmtId="38" fontId="7" fillId="26" borderId="16" xfId="1" applyFont="1" applyFill="1" applyBorder="1" applyAlignment="1">
      <alignment horizontal="left" vertical="center"/>
    </xf>
    <xf numFmtId="38" fontId="7" fillId="26" borderId="17" xfId="1" applyFont="1" applyFill="1" applyBorder="1" applyAlignment="1">
      <alignment horizontal="left" vertical="center"/>
    </xf>
    <xf numFmtId="38" fontId="49" fillId="0" borderId="4" xfId="1" applyFont="1" applyFill="1" applyBorder="1" applyAlignment="1">
      <alignment horizontal="left" vertical="center" wrapText="1"/>
    </xf>
    <xf numFmtId="38" fontId="49" fillId="0" borderId="4" xfId="1" applyFont="1" applyBorder="1" applyAlignment="1">
      <alignment horizontal="left" vertical="center" wrapText="1"/>
    </xf>
    <xf numFmtId="38" fontId="49" fillId="26" borderId="4" xfId="1" applyFont="1" applyFill="1" applyBorder="1" applyAlignment="1">
      <alignment horizontal="left" vertical="center" wrapText="1"/>
    </xf>
    <xf numFmtId="38" fontId="49" fillId="26" borderId="4" xfId="1" applyFont="1" applyFill="1" applyBorder="1" applyAlignment="1">
      <alignment horizontal="left" vertical="center"/>
    </xf>
    <xf numFmtId="38" fontId="0" fillId="0" borderId="4" xfId="1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left" vertical="center"/>
    </xf>
    <xf numFmtId="38" fontId="49" fillId="0" borderId="22" xfId="1" applyFont="1" applyFill="1" applyBorder="1" applyAlignment="1">
      <alignment horizontal="center" vertical="center" wrapText="1"/>
    </xf>
    <xf numFmtId="38" fontId="49" fillId="0" borderId="19" xfId="1" applyFont="1" applyFill="1" applyBorder="1" applyAlignment="1">
      <alignment horizontal="center" vertical="center" wrapText="1"/>
    </xf>
    <xf numFmtId="38" fontId="49" fillId="0" borderId="2" xfId="1" applyFont="1" applyFill="1" applyBorder="1" applyAlignment="1">
      <alignment horizontal="center" vertical="center" wrapText="1"/>
    </xf>
    <xf numFmtId="38" fontId="49" fillId="0" borderId="20" xfId="1" applyFont="1" applyFill="1" applyBorder="1" applyAlignment="1">
      <alignment horizontal="center" vertical="center" wrapText="1"/>
    </xf>
    <xf numFmtId="38" fontId="49" fillId="0" borderId="23" xfId="1" applyFont="1" applyFill="1" applyBorder="1" applyAlignment="1">
      <alignment horizontal="center" vertical="center" wrapText="1"/>
    </xf>
    <xf numFmtId="38" fontId="49" fillId="0" borderId="21" xfId="1" applyFont="1" applyFill="1" applyBorder="1" applyAlignment="1">
      <alignment horizontal="center" vertical="center" wrapText="1"/>
    </xf>
    <xf numFmtId="38" fontId="49" fillId="0" borderId="4" xfId="1" applyFont="1" applyBorder="1" applyAlignment="1">
      <alignment horizontal="center" vertical="center" textRotation="255" wrapText="1"/>
    </xf>
    <xf numFmtId="38" fontId="6" fillId="0" borderId="4" xfId="1" applyFont="1" applyFill="1" applyBorder="1" applyAlignment="1">
      <alignment horizontal="center" vertical="center" textRotation="255"/>
    </xf>
    <xf numFmtId="38" fontId="49" fillId="0" borderId="4" xfId="1" applyFont="1" applyFill="1" applyBorder="1" applyAlignment="1">
      <alignment horizontal="center" vertical="center" textRotation="255" wrapText="1"/>
    </xf>
    <xf numFmtId="38" fontId="7" fillId="0" borderId="4" xfId="1" applyFont="1" applyFill="1" applyBorder="1" applyAlignment="1">
      <alignment horizontal="center" vertical="center" textRotation="255"/>
    </xf>
    <xf numFmtId="38" fontId="49" fillId="0" borderId="4" xfId="1" quotePrefix="1" applyFont="1" applyFill="1" applyBorder="1" applyAlignment="1">
      <alignment horizontal="center" vertical="center"/>
    </xf>
    <xf numFmtId="38" fontId="49" fillId="0" borderId="4" xfId="1" applyFont="1" applyBorder="1" applyAlignment="1">
      <alignment horizontal="center" vertical="center" textRotation="255"/>
    </xf>
    <xf numFmtId="38" fontId="48" fillId="0" borderId="4" xfId="1" applyFont="1" applyFill="1" applyBorder="1" applyAlignment="1">
      <alignment horizontal="center" vertical="center" wrapText="1"/>
    </xf>
    <xf numFmtId="38" fontId="48" fillId="0" borderId="4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48" fillId="0" borderId="4" xfId="1" applyFont="1" applyFill="1" applyBorder="1" applyAlignment="1">
      <alignment horizontal="center" vertical="center" textRotation="255"/>
    </xf>
    <xf numFmtId="38" fontId="60" fillId="0" borderId="4" xfId="1" applyFont="1" applyFill="1" applyBorder="1" applyAlignment="1">
      <alignment horizontal="left" vertical="center" wrapText="1"/>
    </xf>
    <xf numFmtId="38" fontId="49" fillId="0" borderId="22" xfId="1" applyFont="1" applyFill="1" applyBorder="1" applyAlignment="1">
      <alignment horizontal="center" vertical="center"/>
    </xf>
    <xf numFmtId="38" fontId="49" fillId="0" borderId="24" xfId="1" applyFont="1" applyFill="1" applyBorder="1" applyAlignment="1">
      <alignment horizontal="center" vertical="center"/>
    </xf>
    <xf numFmtId="38" fontId="49" fillId="0" borderId="19" xfId="1" applyFont="1" applyFill="1" applyBorder="1" applyAlignment="1">
      <alignment horizontal="center" vertical="center"/>
    </xf>
    <xf numFmtId="38" fontId="49" fillId="0" borderId="23" xfId="1" applyFont="1" applyFill="1" applyBorder="1" applyAlignment="1">
      <alignment horizontal="center" vertical="center"/>
    </xf>
    <xf numFmtId="38" fontId="49" fillId="0" borderId="1" xfId="1" applyFont="1" applyFill="1" applyBorder="1" applyAlignment="1">
      <alignment horizontal="center" vertical="center"/>
    </xf>
    <xf numFmtId="38" fontId="49" fillId="0" borderId="2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center" vertical="center" textRotation="255" wrapText="1"/>
    </xf>
    <xf numFmtId="38" fontId="7" fillId="0" borderId="4" xfId="1" applyFont="1" applyBorder="1" applyAlignment="1">
      <alignment horizontal="center" vertical="center" textRotation="255"/>
    </xf>
    <xf numFmtId="38" fontId="64" fillId="0" borderId="4" xfId="1" applyFont="1" applyFill="1" applyBorder="1" applyAlignment="1">
      <alignment horizontal="left" vertical="center" wrapText="1"/>
    </xf>
    <xf numFmtId="38" fontId="65" fillId="0" borderId="4" xfId="1" applyFont="1" applyFill="1" applyBorder="1" applyAlignment="1">
      <alignment horizontal="left" vertical="center" wrapText="1"/>
    </xf>
    <xf numFmtId="38" fontId="49" fillId="0" borderId="16" xfId="1" applyFont="1" applyBorder="1" applyAlignment="1">
      <alignment horizontal="left" vertical="center"/>
    </xf>
    <xf numFmtId="38" fontId="49" fillId="0" borderId="3" xfId="1" applyFont="1" applyBorder="1" applyAlignment="1">
      <alignment horizontal="left" vertical="center"/>
    </xf>
    <xf numFmtId="38" fontId="49" fillId="0" borderId="17" xfId="1" applyFont="1" applyBorder="1" applyAlignment="1">
      <alignment horizontal="left" vertical="center"/>
    </xf>
    <xf numFmtId="38" fontId="0" fillId="0" borderId="16" xfId="1" applyFont="1" applyBorder="1" applyAlignment="1">
      <alignment horizontal="left" vertical="center"/>
    </xf>
    <xf numFmtId="38" fontId="59" fillId="0" borderId="16" xfId="1" applyFont="1" applyBorder="1" applyAlignment="1">
      <alignment horizontal="left" vertical="center"/>
    </xf>
    <xf numFmtId="38" fontId="49" fillId="0" borderId="4" xfId="1" applyFont="1" applyBorder="1" applyAlignment="1">
      <alignment vertical="center" textRotation="255"/>
    </xf>
    <xf numFmtId="38" fontId="7" fillId="0" borderId="4" xfId="1" applyFont="1" applyFill="1" applyBorder="1" applyAlignment="1">
      <alignment vertical="center"/>
    </xf>
    <xf numFmtId="38" fontId="49" fillId="0" borderId="4" xfId="1" applyFont="1" applyFill="1" applyBorder="1" applyAlignment="1">
      <alignment vertical="center"/>
    </xf>
    <xf numFmtId="38" fontId="59" fillId="0" borderId="3" xfId="1" applyFont="1" applyBorder="1" applyAlignment="1">
      <alignment horizontal="left" vertical="center"/>
    </xf>
    <xf numFmtId="38" fontId="59" fillId="0" borderId="17" xfId="1" applyFont="1" applyBorder="1" applyAlignment="1">
      <alignment horizontal="left" vertical="center"/>
    </xf>
    <xf numFmtId="38" fontId="49" fillId="0" borderId="4" xfId="1" applyFont="1" applyFill="1" applyBorder="1" applyAlignment="1">
      <alignment vertical="center" wrapText="1"/>
    </xf>
    <xf numFmtId="38" fontId="49" fillId="0" borderId="4" xfId="1" applyFont="1" applyBorder="1" applyAlignment="1">
      <alignment vertical="center" wrapText="1"/>
    </xf>
    <xf numFmtId="38" fontId="49" fillId="0" borderId="4" xfId="1" applyFont="1" applyBorder="1" applyAlignment="1">
      <alignment vertical="center"/>
    </xf>
    <xf numFmtId="38" fontId="49" fillId="0" borderId="4" xfId="1" applyFont="1" applyFill="1" applyBorder="1" applyAlignment="1">
      <alignment vertical="center" textRotation="255"/>
    </xf>
    <xf numFmtId="38" fontId="6" fillId="0" borderId="4" xfId="1" applyFont="1" applyFill="1" applyBorder="1" applyAlignment="1">
      <alignment vertical="center" textRotation="255" wrapText="1"/>
    </xf>
    <xf numFmtId="38" fontId="49" fillId="0" borderId="4" xfId="1" applyFont="1" applyFill="1" applyBorder="1" applyAlignment="1">
      <alignment vertical="center" textRotation="255" wrapText="1"/>
    </xf>
    <xf numFmtId="0" fontId="49" fillId="0" borderId="4" xfId="0" applyFont="1" applyBorder="1" applyAlignment="1">
      <alignment vertical="center" textRotation="255" wrapText="1"/>
    </xf>
    <xf numFmtId="38" fontId="49" fillId="0" borderId="0" xfId="1" applyFont="1" applyFill="1" applyAlignment="1">
      <alignment horizontal="left" vertical="center"/>
    </xf>
    <xf numFmtId="38" fontId="49" fillId="0" borderId="0" xfId="1" applyFont="1" applyFill="1" applyAlignment="1">
      <alignment horizontal="right" vertical="center"/>
    </xf>
    <xf numFmtId="0" fontId="80" fillId="0" borderId="0" xfId="2" applyFont="1" applyFill="1" applyAlignment="1">
      <alignment horizontal="left" vertical="center"/>
    </xf>
  </cellXfs>
  <cellStyles count="115">
    <cellStyle name="20% - Accent1" xfId="8" xr:uid="{00000000-0005-0000-0000-000000000000}"/>
    <cellStyle name="20% - Accent2" xfId="9" xr:uid="{00000000-0005-0000-0000-000001000000}"/>
    <cellStyle name="20% - Accent3" xfId="10" xr:uid="{00000000-0005-0000-0000-000002000000}"/>
    <cellStyle name="20% - Accent4" xfId="11" xr:uid="{00000000-0005-0000-0000-000003000000}"/>
    <cellStyle name="20% - Accent5" xfId="12" xr:uid="{00000000-0005-0000-0000-000004000000}"/>
    <cellStyle name="20% - Accent6" xfId="13" xr:uid="{00000000-0005-0000-0000-000005000000}"/>
    <cellStyle name="40% - Accent1" xfId="14" xr:uid="{00000000-0005-0000-0000-000006000000}"/>
    <cellStyle name="40% - Accent2" xfId="15" xr:uid="{00000000-0005-0000-0000-000007000000}"/>
    <cellStyle name="40% - Accent3" xfId="16" xr:uid="{00000000-0005-0000-0000-000008000000}"/>
    <cellStyle name="40% - Accent4" xfId="17" xr:uid="{00000000-0005-0000-0000-000009000000}"/>
    <cellStyle name="40% - Accent5" xfId="18" xr:uid="{00000000-0005-0000-0000-00000A000000}"/>
    <cellStyle name="40% - Accent6" xfId="19" xr:uid="{00000000-0005-0000-0000-00000B000000}"/>
    <cellStyle name="60% - Accent1" xfId="20" xr:uid="{00000000-0005-0000-0000-00000C000000}"/>
    <cellStyle name="60% - Accent2" xfId="21" xr:uid="{00000000-0005-0000-0000-00000D000000}"/>
    <cellStyle name="60% - Accent3" xfId="22" xr:uid="{00000000-0005-0000-0000-00000E000000}"/>
    <cellStyle name="60% - Accent4" xfId="23" xr:uid="{00000000-0005-0000-0000-00000F000000}"/>
    <cellStyle name="60% - Accent5" xfId="24" xr:uid="{00000000-0005-0000-0000-000010000000}"/>
    <cellStyle name="60% - Accent6" xfId="25" xr:uid="{00000000-0005-0000-0000-000011000000}"/>
    <cellStyle name="Accent1" xfId="26" xr:uid="{00000000-0005-0000-0000-000012000000}"/>
    <cellStyle name="Accent2" xfId="27" xr:uid="{00000000-0005-0000-0000-000013000000}"/>
    <cellStyle name="Accent3" xfId="28" xr:uid="{00000000-0005-0000-0000-000014000000}"/>
    <cellStyle name="Accent4" xfId="29" xr:uid="{00000000-0005-0000-0000-000015000000}"/>
    <cellStyle name="Accent5" xfId="30" xr:uid="{00000000-0005-0000-0000-000016000000}"/>
    <cellStyle name="Accent6" xfId="31" xr:uid="{00000000-0005-0000-0000-000017000000}"/>
    <cellStyle name="annee semestre" xfId="32" xr:uid="{00000000-0005-0000-0000-000018000000}"/>
    <cellStyle name="Bad" xfId="33" xr:uid="{00000000-0005-0000-0000-000019000000}"/>
    <cellStyle name="Calculation" xfId="34" xr:uid="{00000000-0005-0000-0000-00001A000000}"/>
    <cellStyle name="Check Cell" xfId="35" xr:uid="{00000000-0005-0000-0000-00001B000000}"/>
    <cellStyle name="clsAltData" xfId="36" xr:uid="{00000000-0005-0000-0000-00001C000000}"/>
    <cellStyle name="clsColumnHeader" xfId="37" xr:uid="{00000000-0005-0000-0000-00001D000000}"/>
    <cellStyle name="clsData" xfId="38" xr:uid="{00000000-0005-0000-0000-00001E000000}"/>
    <cellStyle name="clsDefault" xfId="39" xr:uid="{00000000-0005-0000-0000-00001F000000}"/>
    <cellStyle name="clsRowHeader" xfId="40" xr:uid="{00000000-0005-0000-0000-000020000000}"/>
    <cellStyle name="Comma 2" xfId="41" xr:uid="{00000000-0005-0000-0000-000021000000}"/>
    <cellStyle name="données" xfId="42" xr:uid="{00000000-0005-0000-0000-000022000000}"/>
    <cellStyle name="donnéesbord" xfId="43" xr:uid="{00000000-0005-0000-0000-000023000000}"/>
    <cellStyle name="Explanatory Text" xfId="44" xr:uid="{00000000-0005-0000-0000-000024000000}"/>
    <cellStyle name="Good" xfId="45" xr:uid="{00000000-0005-0000-0000-000025000000}"/>
    <cellStyle name="H1" xfId="46" xr:uid="{00000000-0005-0000-0000-000026000000}"/>
    <cellStyle name="H2" xfId="47" xr:uid="{00000000-0005-0000-0000-000027000000}"/>
    <cellStyle name="H3" xfId="48" xr:uid="{00000000-0005-0000-0000-000028000000}"/>
    <cellStyle name="H4" xfId="49" xr:uid="{00000000-0005-0000-0000-000029000000}"/>
    <cellStyle name="H5" xfId="50" xr:uid="{00000000-0005-0000-0000-00002A000000}"/>
    <cellStyle name="Heading 1" xfId="51" xr:uid="{00000000-0005-0000-0000-00002B000000}"/>
    <cellStyle name="Heading 2" xfId="52" xr:uid="{00000000-0005-0000-0000-00002C000000}"/>
    <cellStyle name="Heading 3" xfId="53" xr:uid="{00000000-0005-0000-0000-00002D000000}"/>
    <cellStyle name="Heading 4" xfId="54" xr:uid="{00000000-0005-0000-0000-00002E000000}"/>
    <cellStyle name="Hyperlink 2" xfId="55" xr:uid="{00000000-0005-0000-0000-00002F000000}"/>
    <cellStyle name="Îáű÷íűé_ÂŰŐÎÄ" xfId="56" xr:uid="{00000000-0005-0000-0000-000030000000}"/>
    <cellStyle name="Input" xfId="57" xr:uid="{00000000-0005-0000-0000-000031000000}"/>
    <cellStyle name="Linked Cell" xfId="58" xr:uid="{00000000-0005-0000-0000-000032000000}"/>
    <cellStyle name="Millares_Hoja1" xfId="59" xr:uid="{00000000-0005-0000-0000-000033000000}"/>
    <cellStyle name="Neutral" xfId="60" xr:uid="{00000000-0005-0000-0000-000034000000}"/>
    <cellStyle name="Normal 2" xfId="61" xr:uid="{00000000-0005-0000-0000-000035000000}"/>
    <cellStyle name="Normal 2 2" xfId="62" xr:uid="{00000000-0005-0000-0000-000036000000}"/>
    <cellStyle name="Normal 3" xfId="63" xr:uid="{00000000-0005-0000-0000-000037000000}"/>
    <cellStyle name="Normal 4" xfId="64" xr:uid="{00000000-0005-0000-0000-000038000000}"/>
    <cellStyle name="Normal_CONSTANT" xfId="7" xr:uid="{00000000-0005-0000-0000-000039000000}"/>
    <cellStyle name="normální 2" xfId="65" xr:uid="{00000000-0005-0000-0000-00003A000000}"/>
    <cellStyle name="normální 2 2" xfId="66" xr:uid="{00000000-0005-0000-0000-00003B000000}"/>
    <cellStyle name="normální_povolenikpopbytudlezemipuvodu942000" xfId="67" xr:uid="{00000000-0005-0000-0000-00003C000000}"/>
    <cellStyle name="Note" xfId="68" xr:uid="{00000000-0005-0000-0000-00003D000000}"/>
    <cellStyle name="notes" xfId="69" xr:uid="{00000000-0005-0000-0000-00003E000000}"/>
    <cellStyle name="Output" xfId="70" xr:uid="{00000000-0005-0000-0000-00003F000000}"/>
    <cellStyle name="Percent 2" xfId="71" xr:uid="{00000000-0005-0000-0000-000040000000}"/>
    <cellStyle name="semestre" xfId="72" xr:uid="{00000000-0005-0000-0000-000041000000}"/>
    <cellStyle name="Style 27" xfId="73" xr:uid="{00000000-0005-0000-0000-000042000000}"/>
    <cellStyle name="Style 35" xfId="74" xr:uid="{00000000-0005-0000-0000-000043000000}"/>
    <cellStyle name="Style 36" xfId="75" xr:uid="{00000000-0005-0000-0000-000044000000}"/>
    <cellStyle name="tête chapitre" xfId="76" xr:uid="{00000000-0005-0000-0000-000045000000}"/>
    <cellStyle name="Title" xfId="77" xr:uid="{00000000-0005-0000-0000-000046000000}"/>
    <cellStyle name="titre" xfId="78" xr:uid="{00000000-0005-0000-0000-000047000000}"/>
    <cellStyle name="Total" xfId="79" xr:uid="{00000000-0005-0000-0000-000048000000}"/>
    <cellStyle name="Warning Text" xfId="80" xr:uid="{00000000-0005-0000-0000-000049000000}"/>
    <cellStyle name="パーセント" xfId="113" builtinId="5"/>
    <cellStyle name="パーセント 2" xfId="81" xr:uid="{00000000-0005-0000-0000-00004B000000}"/>
    <cellStyle name="パーセント 2 2" xfId="103" xr:uid="{00000000-0005-0000-0000-00004C000000}"/>
    <cellStyle name="パーセント 2 3" xfId="107" xr:uid="{00000000-0005-0000-0000-00004D000000}"/>
    <cellStyle name="パーセント 2 4" xfId="90" xr:uid="{00000000-0005-0000-0000-00004E000000}"/>
    <cellStyle name="パーセント 3" xfId="100" xr:uid="{00000000-0005-0000-0000-00004F000000}"/>
    <cellStyle name="パーセント 4" xfId="88" xr:uid="{00000000-0005-0000-0000-000050000000}"/>
    <cellStyle name="ハイパーリンク" xfId="114" builtinId="8"/>
    <cellStyle name="桁区切り" xfId="1" builtinId="6"/>
    <cellStyle name="桁区切り 2" xfId="4" xr:uid="{00000000-0005-0000-0000-000053000000}"/>
    <cellStyle name="桁区切り 2 2" xfId="102" xr:uid="{00000000-0005-0000-0000-000054000000}"/>
    <cellStyle name="桁区切り 2 3" xfId="110" xr:uid="{00000000-0005-0000-0000-000055000000}"/>
    <cellStyle name="桁区切り 2 4" xfId="86" xr:uid="{00000000-0005-0000-0000-000056000000}"/>
    <cellStyle name="桁区切り 3" xfId="92" xr:uid="{00000000-0005-0000-0000-000057000000}"/>
    <cellStyle name="桁区切り 3 2" xfId="109" xr:uid="{00000000-0005-0000-0000-000058000000}"/>
    <cellStyle name="桁区切り 4" xfId="94" xr:uid="{00000000-0005-0000-0000-000059000000}"/>
    <cellStyle name="桁区切り 5" xfId="99" xr:uid="{00000000-0005-0000-0000-00005A000000}"/>
    <cellStyle name="桁区切り 6" xfId="104" xr:uid="{00000000-0005-0000-0000-00005B000000}"/>
    <cellStyle name="桁区切り 7" xfId="84" xr:uid="{00000000-0005-0000-0000-00005C000000}"/>
    <cellStyle name="標準" xfId="0" builtinId="0"/>
    <cellStyle name="標準 10" xfId="98" xr:uid="{00000000-0005-0000-0000-00005E000000}"/>
    <cellStyle name="標準 11" xfId="82" xr:uid="{00000000-0005-0000-0000-00005F000000}"/>
    <cellStyle name="標準 2" xfId="2" xr:uid="{00000000-0005-0000-0000-000060000000}"/>
    <cellStyle name="標準 2 2" xfId="5" xr:uid="{00000000-0005-0000-0000-000061000000}"/>
    <cellStyle name="標準 2 2 2" xfId="111" xr:uid="{00000000-0005-0000-0000-000062000000}"/>
    <cellStyle name="標準 2 2 3" xfId="97" xr:uid="{00000000-0005-0000-0000-000063000000}"/>
    <cellStyle name="標準 2 3" xfId="101" xr:uid="{00000000-0005-0000-0000-000064000000}"/>
    <cellStyle name="標準 2 4" xfId="83" xr:uid="{00000000-0005-0000-0000-000065000000}"/>
    <cellStyle name="標準 3" xfId="3" xr:uid="{00000000-0005-0000-0000-000066000000}"/>
    <cellStyle name="標準 3 2" xfId="105" xr:uid="{00000000-0005-0000-0000-000067000000}"/>
    <cellStyle name="標準 3 3" xfId="85" xr:uid="{00000000-0005-0000-0000-000068000000}"/>
    <cellStyle name="標準 4" xfId="6" xr:uid="{00000000-0005-0000-0000-000069000000}"/>
    <cellStyle name="標準 4 2" xfId="87" xr:uid="{00000000-0005-0000-0000-00006A000000}"/>
    <cellStyle name="標準 5" xfId="89" xr:uid="{00000000-0005-0000-0000-00006B000000}"/>
    <cellStyle name="標準 5 2" xfId="106" xr:uid="{00000000-0005-0000-0000-00006C000000}"/>
    <cellStyle name="標準 6" xfId="91" xr:uid="{00000000-0005-0000-0000-00006D000000}"/>
    <cellStyle name="標準 6 2" xfId="108" xr:uid="{00000000-0005-0000-0000-00006E000000}"/>
    <cellStyle name="標準 7" xfId="93" xr:uid="{00000000-0005-0000-0000-00006F000000}"/>
    <cellStyle name="標準 8" xfId="95" xr:uid="{00000000-0005-0000-0000-000070000000}"/>
    <cellStyle name="標準 8 2" xfId="112" xr:uid="{00000000-0005-0000-0000-000071000000}"/>
    <cellStyle name="標準 9" xfId="96" xr:uid="{00000000-0005-0000-0000-000072000000}"/>
  </cellStyles>
  <dxfs count="0"/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4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5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052609275563E-2"/>
          <c:y val="1.8485841525922191E-2"/>
          <c:w val="0.89370853766314617"/>
          <c:h val="0.784558036875085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図1データ!$C$3</c:f>
              <c:strCache>
                <c:ptCount val="1"/>
                <c:pt idx="0">
                  <c:v>朝鮮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図1データ!$C$4:$C$69</c:f>
              <c:numCache>
                <c:formatCode>#,##0_);[Red]\(#,##0\)</c:formatCode>
                <c:ptCount val="66"/>
                <c:pt idx="0">
                  <c:v>1975</c:v>
                </c:pt>
                <c:pt idx="1">
                  <c:v>2029</c:v>
                </c:pt>
                <c:pt idx="2">
                  <c:v>2374</c:v>
                </c:pt>
                <c:pt idx="3">
                  <c:v>2491</c:v>
                </c:pt>
                <c:pt idx="4">
                  <c:v>2322</c:v>
                </c:pt>
                <c:pt idx="5">
                  <c:v>3157</c:v>
                </c:pt>
                <c:pt idx="6">
                  <c:v>3417</c:v>
                </c:pt>
                <c:pt idx="7">
                  <c:v>3622</c:v>
                </c:pt>
                <c:pt idx="8">
                  <c:v>4003</c:v>
                </c:pt>
                <c:pt idx="9">
                  <c:v>4356</c:v>
                </c:pt>
                <c:pt idx="10">
                  <c:v>4521</c:v>
                </c:pt>
                <c:pt idx="11">
                  <c:v>5130</c:v>
                </c:pt>
                <c:pt idx="12">
                  <c:v>5771</c:v>
                </c:pt>
                <c:pt idx="13">
                  <c:v>7002</c:v>
                </c:pt>
                <c:pt idx="14">
                  <c:v>5589</c:v>
                </c:pt>
                <c:pt idx="15">
                  <c:v>7245</c:v>
                </c:pt>
                <c:pt idx="16">
                  <c:v>9021</c:v>
                </c:pt>
                <c:pt idx="17">
                  <c:v>9137</c:v>
                </c:pt>
                <c:pt idx="18">
                  <c:v>8871</c:v>
                </c:pt>
                <c:pt idx="19">
                  <c:v>9354</c:v>
                </c:pt>
                <c:pt idx="20">
                  <c:v>12303</c:v>
                </c:pt>
                <c:pt idx="21">
                  <c:v>12571</c:v>
                </c:pt>
                <c:pt idx="22">
                  <c:v>13615</c:v>
                </c:pt>
                <c:pt idx="23">
                  <c:v>15304</c:v>
                </c:pt>
                <c:pt idx="24">
                  <c:v>15068</c:v>
                </c:pt>
                <c:pt idx="25">
                  <c:v>15829</c:v>
                </c:pt>
                <c:pt idx="26">
                  <c:v>17928</c:v>
                </c:pt>
                <c:pt idx="27">
                  <c:v>22471</c:v>
                </c:pt>
                <c:pt idx="28">
                  <c:v>29197</c:v>
                </c:pt>
                <c:pt idx="29">
                  <c:v>31093</c:v>
                </c:pt>
                <c:pt idx="30">
                  <c:v>42460</c:v>
                </c:pt>
                <c:pt idx="31">
                  <c:v>83315</c:v>
                </c:pt>
                <c:pt idx="32">
                  <c:v>98001</c:v>
                </c:pt>
                <c:pt idx="33">
                  <c:v>126168</c:v>
                </c:pt>
                <c:pt idx="34">
                  <c:v>146147</c:v>
                </c:pt>
                <c:pt idx="35">
                  <c:v>171543</c:v>
                </c:pt>
                <c:pt idx="36">
                  <c:v>210689</c:v>
                </c:pt>
                <c:pt idx="37">
                  <c:v>243729</c:v>
                </c:pt>
                <c:pt idx="38">
                  <c:v>271591</c:v>
                </c:pt>
                <c:pt idx="39">
                  <c:v>291217</c:v>
                </c:pt>
                <c:pt idx="40">
                  <c:v>303659</c:v>
                </c:pt>
                <c:pt idx="41">
                  <c:v>320938</c:v>
                </c:pt>
                <c:pt idx="42">
                  <c:v>332456</c:v>
                </c:pt>
                <c:pt idx="43">
                  <c:v>336872</c:v>
                </c:pt>
                <c:pt idx="44">
                  <c:v>346619</c:v>
                </c:pt>
                <c:pt idx="45">
                  <c:v>347850</c:v>
                </c:pt>
                <c:pt idx="46">
                  <c:v>367618</c:v>
                </c:pt>
                <c:pt idx="47">
                  <c:v>386493</c:v>
                </c:pt>
                <c:pt idx="48">
                  <c:v>403011</c:v>
                </c:pt>
                <c:pt idx="49">
                  <c:v>411595</c:v>
                </c:pt>
                <c:pt idx="50">
                  <c:v>424740</c:v>
                </c:pt>
                <c:pt idx="51">
                  <c:v>442326</c:v>
                </c:pt>
                <c:pt idx="52">
                  <c:v>454881</c:v>
                </c:pt>
                <c:pt idx="53">
                  <c:v>469043</c:v>
                </c:pt>
                <c:pt idx="54">
                  <c:v>488478</c:v>
                </c:pt>
                <c:pt idx="55">
                  <c:v>501867</c:v>
                </c:pt>
                <c:pt idx="56">
                  <c:v>514666</c:v>
                </c:pt>
                <c:pt idx="57">
                  <c:v>523446</c:v>
                </c:pt>
                <c:pt idx="58">
                  <c:v>543099</c:v>
                </c:pt>
                <c:pt idx="59">
                  <c:v>561378</c:v>
                </c:pt>
                <c:pt idx="60">
                  <c:v>583417</c:v>
                </c:pt>
                <c:pt idx="61">
                  <c:v>608964</c:v>
                </c:pt>
                <c:pt idx="62">
                  <c:v>629481</c:v>
                </c:pt>
                <c:pt idx="63">
                  <c:v>633288</c:v>
                </c:pt>
                <c:pt idx="64">
                  <c:v>650080</c:v>
                </c:pt>
                <c:pt idx="65">
                  <c:v>689747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3-4355-8A65-5D69DDA2E349}"/>
            </c:ext>
          </c:extLst>
        </c:ser>
        <c:ser>
          <c:idx val="1"/>
          <c:order val="1"/>
          <c:tx>
            <c:strRef>
              <c:f>図1データ!$D$3</c:f>
              <c:strCache>
                <c:ptCount val="1"/>
                <c:pt idx="0">
                  <c:v>台湾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図1データ!$D$4:$D$69</c:f>
              <c:numCache>
                <c:formatCode>#,##0_);[Red]\(#,##0\)</c:formatCode>
                <c:ptCount val="66"/>
                <c:pt idx="21">
                  <c:v>10584</c:v>
                </c:pt>
                <c:pt idx="22">
                  <c:v>16321</c:v>
                </c:pt>
                <c:pt idx="23">
                  <c:v>25585</c:v>
                </c:pt>
                <c:pt idx="24">
                  <c:v>33120</c:v>
                </c:pt>
                <c:pt idx="25">
                  <c:v>37954</c:v>
                </c:pt>
                <c:pt idx="26">
                  <c:v>42116</c:v>
                </c:pt>
                <c:pt idx="27">
                  <c:v>47062</c:v>
                </c:pt>
                <c:pt idx="28">
                  <c:v>50944</c:v>
                </c:pt>
                <c:pt idx="29">
                  <c:v>53365</c:v>
                </c:pt>
                <c:pt idx="30">
                  <c:v>59618</c:v>
                </c:pt>
                <c:pt idx="31">
                  <c:v>71040</c:v>
                </c:pt>
                <c:pt idx="32">
                  <c:v>77925</c:v>
                </c:pt>
                <c:pt idx="33">
                  <c:v>83329</c:v>
                </c:pt>
                <c:pt idx="34">
                  <c:v>89696</c:v>
                </c:pt>
                <c:pt idx="35">
                  <c:v>98048</c:v>
                </c:pt>
                <c:pt idx="36">
                  <c:v>109786</c:v>
                </c:pt>
                <c:pt idx="37">
                  <c:v>122793</c:v>
                </c:pt>
                <c:pt idx="38">
                  <c:v>133937</c:v>
                </c:pt>
                <c:pt idx="39">
                  <c:v>141835</c:v>
                </c:pt>
                <c:pt idx="40">
                  <c:v>137229</c:v>
                </c:pt>
                <c:pt idx="41">
                  <c:v>142452</c:v>
                </c:pt>
                <c:pt idx="42">
                  <c:v>145232</c:v>
                </c:pt>
                <c:pt idx="43">
                  <c:v>148831</c:v>
                </c:pt>
                <c:pt idx="44">
                  <c:v>153330</c:v>
                </c:pt>
                <c:pt idx="45">
                  <c:v>166621</c:v>
                </c:pt>
                <c:pt idx="46">
                  <c:v>174682</c:v>
                </c:pt>
                <c:pt idx="47">
                  <c:v>177953</c:v>
                </c:pt>
                <c:pt idx="48">
                  <c:v>181847</c:v>
                </c:pt>
                <c:pt idx="49">
                  <c:v>183317</c:v>
                </c:pt>
                <c:pt idx="50">
                  <c:v>189630</c:v>
                </c:pt>
                <c:pt idx="51">
                  <c:v>195769</c:v>
                </c:pt>
                <c:pt idx="52">
                  <c:v>202990</c:v>
                </c:pt>
                <c:pt idx="53">
                  <c:v>211202</c:v>
                </c:pt>
                <c:pt idx="54">
                  <c:v>220730</c:v>
                </c:pt>
                <c:pt idx="55">
                  <c:v>232299</c:v>
                </c:pt>
                <c:pt idx="56">
                  <c:v>243872</c:v>
                </c:pt>
                <c:pt idx="57">
                  <c:v>248528</c:v>
                </c:pt>
                <c:pt idx="58">
                  <c:v>257518</c:v>
                </c:pt>
                <c:pt idx="59">
                  <c:v>264280</c:v>
                </c:pt>
                <c:pt idx="60">
                  <c:v>271402</c:v>
                </c:pt>
                <c:pt idx="61">
                  <c:v>283706</c:v>
                </c:pt>
                <c:pt idx="62">
                  <c:v>301265</c:v>
                </c:pt>
                <c:pt idx="63">
                  <c:v>310748</c:v>
                </c:pt>
                <c:pt idx="64">
                  <c:v>325408</c:v>
                </c:pt>
                <c:pt idx="65">
                  <c:v>348962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3-4355-8A65-5D69DDA2E349}"/>
            </c:ext>
          </c:extLst>
        </c:ser>
        <c:ser>
          <c:idx val="2"/>
          <c:order val="2"/>
          <c:tx>
            <c:strRef>
              <c:f>図1データ!$E$3</c:f>
              <c:strCache>
                <c:ptCount val="1"/>
                <c:pt idx="0">
                  <c:v>樺太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図1データ!$E$4:$E$69</c:f>
              <c:numCache>
                <c:formatCode>#,##0_);[Red]\(#,##0\)</c:formatCode>
                <c:ptCount val="66"/>
                <c:pt idx="30">
                  <c:v>1990</c:v>
                </c:pt>
                <c:pt idx="31">
                  <c:v>11969</c:v>
                </c:pt>
                <c:pt idx="32">
                  <c:v>19720</c:v>
                </c:pt>
                <c:pt idx="33">
                  <c:v>25704</c:v>
                </c:pt>
                <c:pt idx="34">
                  <c:v>25549</c:v>
                </c:pt>
                <c:pt idx="35">
                  <c:v>30285</c:v>
                </c:pt>
                <c:pt idx="36">
                  <c:v>35990</c:v>
                </c:pt>
                <c:pt idx="37">
                  <c:v>41425</c:v>
                </c:pt>
                <c:pt idx="38">
                  <c:v>49005</c:v>
                </c:pt>
                <c:pt idx="39">
                  <c:v>56585</c:v>
                </c:pt>
                <c:pt idx="40">
                  <c:v>60039</c:v>
                </c:pt>
                <c:pt idx="41">
                  <c:v>65652</c:v>
                </c:pt>
                <c:pt idx="42">
                  <c:v>73184</c:v>
                </c:pt>
                <c:pt idx="43">
                  <c:v>78564.5</c:v>
                </c:pt>
                <c:pt idx="44">
                  <c:v>83945</c:v>
                </c:pt>
                <c:pt idx="45">
                  <c:v>90100</c:v>
                </c:pt>
                <c:pt idx="46">
                  <c:v>102660</c:v>
                </c:pt>
                <c:pt idx="47">
                  <c:v>119010</c:v>
                </c:pt>
                <c:pt idx="48">
                  <c:v>139817</c:v>
                </c:pt>
                <c:pt idx="49">
                  <c:v>150606</c:v>
                </c:pt>
                <c:pt idx="50">
                  <c:v>185081</c:v>
                </c:pt>
                <c:pt idx="51">
                  <c:v>199374</c:v>
                </c:pt>
                <c:pt idx="52">
                  <c:v>216955</c:v>
                </c:pt>
                <c:pt idx="53">
                  <c:v>235469</c:v>
                </c:pt>
                <c:pt idx="54">
                  <c:v>246415</c:v>
                </c:pt>
                <c:pt idx="55">
                  <c:v>284076</c:v>
                </c:pt>
                <c:pt idx="56">
                  <c:v>280737</c:v>
                </c:pt>
                <c:pt idx="57">
                  <c:v>287638</c:v>
                </c:pt>
                <c:pt idx="58">
                  <c:v>294522</c:v>
                </c:pt>
                <c:pt idx="59">
                  <c:v>306507</c:v>
                </c:pt>
                <c:pt idx="60">
                  <c:v>314623</c:v>
                </c:pt>
                <c:pt idx="61">
                  <c:v>314371</c:v>
                </c:pt>
                <c:pt idx="62">
                  <c:v>319645</c:v>
                </c:pt>
                <c:pt idx="63">
                  <c:v>331017</c:v>
                </c:pt>
                <c:pt idx="64">
                  <c:v>345605</c:v>
                </c:pt>
                <c:pt idx="65">
                  <c:v>382057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3-4355-8A65-5D69DDA2E349}"/>
            </c:ext>
          </c:extLst>
        </c:ser>
        <c:ser>
          <c:idx val="3"/>
          <c:order val="3"/>
          <c:tx>
            <c:strRef>
              <c:f>図1データ!$G$3</c:f>
              <c:strCache>
                <c:ptCount val="1"/>
                <c:pt idx="0">
                  <c:v>関東州・満洲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図1データ!$G$4:$G$69</c:f>
              <c:numCache>
                <c:formatCode>#,##0_);[Red]\(#,##0\)</c:formatCode>
                <c:ptCount val="66"/>
                <c:pt idx="30">
                  <c:v>5025</c:v>
                </c:pt>
                <c:pt idx="31">
                  <c:v>16613</c:v>
                </c:pt>
                <c:pt idx="32">
                  <c:v>37885</c:v>
                </c:pt>
                <c:pt idx="33">
                  <c:v>46942</c:v>
                </c:pt>
                <c:pt idx="34">
                  <c:v>53906</c:v>
                </c:pt>
                <c:pt idx="35">
                  <c:v>76341</c:v>
                </c:pt>
                <c:pt idx="36">
                  <c:v>81508</c:v>
                </c:pt>
                <c:pt idx="37">
                  <c:v>88970</c:v>
                </c:pt>
                <c:pt idx="38">
                  <c:v>94451</c:v>
                </c:pt>
                <c:pt idx="39">
                  <c:v>100835</c:v>
                </c:pt>
                <c:pt idx="40">
                  <c:v>101565</c:v>
                </c:pt>
                <c:pt idx="41">
                  <c:v>110381</c:v>
                </c:pt>
                <c:pt idx="42">
                  <c:v>120163</c:v>
                </c:pt>
                <c:pt idx="43">
                  <c:v>130563</c:v>
                </c:pt>
                <c:pt idx="44">
                  <c:v>147556</c:v>
                </c:pt>
                <c:pt idx="45">
                  <c:v>160060</c:v>
                </c:pt>
                <c:pt idx="46">
                  <c:v>166075</c:v>
                </c:pt>
                <c:pt idx="47">
                  <c:v>171399</c:v>
                </c:pt>
                <c:pt idx="48">
                  <c:v>175348</c:v>
                </c:pt>
                <c:pt idx="49">
                  <c:v>181705</c:v>
                </c:pt>
                <c:pt idx="50">
                  <c:v>187988</c:v>
                </c:pt>
                <c:pt idx="51">
                  <c:v>192579</c:v>
                </c:pt>
                <c:pt idx="52">
                  <c:v>199108</c:v>
                </c:pt>
                <c:pt idx="53">
                  <c:v>206197</c:v>
                </c:pt>
                <c:pt idx="54">
                  <c:v>216117</c:v>
                </c:pt>
                <c:pt idx="55">
                  <c:v>228748</c:v>
                </c:pt>
                <c:pt idx="56">
                  <c:v>233239</c:v>
                </c:pt>
                <c:pt idx="57">
                  <c:v>269131</c:v>
                </c:pt>
                <c:pt idx="58">
                  <c:v>334092</c:v>
                </c:pt>
                <c:pt idx="59">
                  <c:v>408216</c:v>
                </c:pt>
                <c:pt idx="60">
                  <c:v>492864</c:v>
                </c:pt>
                <c:pt idx="61">
                  <c:v>552375</c:v>
                </c:pt>
                <c:pt idx="62">
                  <c:v>592887</c:v>
                </c:pt>
                <c:pt idx="63">
                  <c:v>702878</c:v>
                </c:pt>
                <c:pt idx="64">
                  <c:v>832465</c:v>
                </c:pt>
                <c:pt idx="65">
                  <c:v>1085072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73-4355-8A65-5D69DDA2E349}"/>
            </c:ext>
          </c:extLst>
        </c:ser>
        <c:ser>
          <c:idx val="4"/>
          <c:order val="4"/>
          <c:tx>
            <c:strRef>
              <c:f>図1データ!$F$3</c:f>
              <c:strCache>
                <c:ptCount val="1"/>
                <c:pt idx="0">
                  <c:v>南洋群島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図1データ!$F$4:$F$69</c:f>
              <c:numCache>
                <c:formatCode>#,##0_);[Red]\(#,##0\)</c:formatCode>
                <c:ptCount val="66"/>
                <c:pt idx="42">
                  <c:v>649</c:v>
                </c:pt>
                <c:pt idx="43">
                  <c:v>1148</c:v>
                </c:pt>
                <c:pt idx="44">
                  <c:v>1791</c:v>
                </c:pt>
                <c:pt idx="45">
                  <c:v>2247.6666666666665</c:v>
                </c:pt>
                <c:pt idx="46">
                  <c:v>2704.3333333333335</c:v>
                </c:pt>
                <c:pt idx="47">
                  <c:v>3161</c:v>
                </c:pt>
                <c:pt idx="48">
                  <c:v>5121</c:v>
                </c:pt>
                <c:pt idx="49">
                  <c:v>5457</c:v>
                </c:pt>
                <c:pt idx="50">
                  <c:v>7330</c:v>
                </c:pt>
                <c:pt idx="51">
                  <c:v>8298</c:v>
                </c:pt>
                <c:pt idx="52">
                  <c:v>9831</c:v>
                </c:pt>
                <c:pt idx="53">
                  <c:v>12281</c:v>
                </c:pt>
                <c:pt idx="54">
                  <c:v>16015</c:v>
                </c:pt>
                <c:pt idx="55">
                  <c:v>19622</c:v>
                </c:pt>
                <c:pt idx="56">
                  <c:v>22651</c:v>
                </c:pt>
                <c:pt idx="57">
                  <c:v>28000</c:v>
                </c:pt>
                <c:pt idx="58">
                  <c:v>31900</c:v>
                </c:pt>
                <c:pt idx="59">
                  <c:v>39885</c:v>
                </c:pt>
                <c:pt idx="60">
                  <c:v>51309</c:v>
                </c:pt>
                <c:pt idx="61">
                  <c:v>55948</c:v>
                </c:pt>
                <c:pt idx="62">
                  <c:v>61723</c:v>
                </c:pt>
                <c:pt idx="63">
                  <c:v>71141</c:v>
                </c:pt>
                <c:pt idx="64">
                  <c:v>75257</c:v>
                </c:pt>
                <c:pt idx="65">
                  <c:v>81011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73-4355-8A65-5D69DDA2E349}"/>
            </c:ext>
          </c:extLst>
        </c:ser>
        <c:ser>
          <c:idx val="5"/>
          <c:order val="5"/>
          <c:tx>
            <c:strRef>
              <c:f>図1データ!$H$3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図1データ!$H$4:$H$69</c:f>
              <c:numCache>
                <c:formatCode>#,##0_);[Red]\(#,##0\)</c:formatCode>
                <c:ptCount val="66"/>
                <c:pt idx="0">
                  <c:v>596</c:v>
                </c:pt>
                <c:pt idx="1">
                  <c:v>676</c:v>
                </c:pt>
                <c:pt idx="2">
                  <c:v>774</c:v>
                </c:pt>
                <c:pt idx="3">
                  <c:v>830</c:v>
                </c:pt>
                <c:pt idx="4">
                  <c:v>954</c:v>
                </c:pt>
                <c:pt idx="5">
                  <c:v>1120</c:v>
                </c:pt>
                <c:pt idx="6">
                  <c:v>1217</c:v>
                </c:pt>
                <c:pt idx="7">
                  <c:v>1513</c:v>
                </c:pt>
                <c:pt idx="8">
                  <c:v>1747</c:v>
                </c:pt>
                <c:pt idx="9">
                  <c:v>2068</c:v>
                </c:pt>
                <c:pt idx="10">
                  <c:v>2112</c:v>
                </c:pt>
                <c:pt idx="11">
                  <c:v>2255</c:v>
                </c:pt>
                <c:pt idx="12">
                  <c:v>2562</c:v>
                </c:pt>
                <c:pt idx="13">
                  <c:v>2730</c:v>
                </c:pt>
                <c:pt idx="14">
                  <c:v>757</c:v>
                </c:pt>
                <c:pt idx="15">
                  <c:v>864</c:v>
                </c:pt>
                <c:pt idx="16">
                  <c:v>867</c:v>
                </c:pt>
                <c:pt idx="17">
                  <c:v>1016</c:v>
                </c:pt>
                <c:pt idx="18">
                  <c:v>976</c:v>
                </c:pt>
                <c:pt idx="19">
                  <c:v>823</c:v>
                </c:pt>
                <c:pt idx="20">
                  <c:v>670</c:v>
                </c:pt>
                <c:pt idx="21">
                  <c:v>952</c:v>
                </c:pt>
                <c:pt idx="22">
                  <c:v>1165</c:v>
                </c:pt>
                <c:pt idx="23">
                  <c:v>1782</c:v>
                </c:pt>
                <c:pt idx="24">
                  <c:v>2442</c:v>
                </c:pt>
                <c:pt idx="25">
                  <c:v>3243</c:v>
                </c:pt>
                <c:pt idx="26">
                  <c:v>4302</c:v>
                </c:pt>
                <c:pt idx="27">
                  <c:v>4695</c:v>
                </c:pt>
                <c:pt idx="28">
                  <c:v>8323</c:v>
                </c:pt>
                <c:pt idx="29">
                  <c:v>8302</c:v>
                </c:pt>
                <c:pt idx="30">
                  <c:v>15532</c:v>
                </c:pt>
                <c:pt idx="31">
                  <c:v>12190</c:v>
                </c:pt>
                <c:pt idx="32">
                  <c:v>12682</c:v>
                </c:pt>
                <c:pt idx="33">
                  <c:v>15266</c:v>
                </c:pt>
                <c:pt idx="34">
                  <c:v>13182</c:v>
                </c:pt>
                <c:pt idx="35">
                  <c:v>13430.5</c:v>
                </c:pt>
                <c:pt idx="36">
                  <c:v>13679</c:v>
                </c:pt>
                <c:pt idx="37">
                  <c:v>14328</c:v>
                </c:pt>
                <c:pt idx="38">
                  <c:v>16947</c:v>
                </c:pt>
                <c:pt idx="39">
                  <c:v>19205</c:v>
                </c:pt>
                <c:pt idx="40">
                  <c:v>21463</c:v>
                </c:pt>
                <c:pt idx="41">
                  <c:v>24791</c:v>
                </c:pt>
                <c:pt idx="42">
                  <c:v>47203</c:v>
                </c:pt>
                <c:pt idx="43">
                  <c:v>53236</c:v>
                </c:pt>
                <c:pt idx="44">
                  <c:v>59109</c:v>
                </c:pt>
                <c:pt idx="45">
                  <c:v>59234</c:v>
                </c:pt>
                <c:pt idx="46">
                  <c:v>59340.5</c:v>
                </c:pt>
                <c:pt idx="47">
                  <c:v>59447</c:v>
                </c:pt>
                <c:pt idx="48">
                  <c:v>48409</c:v>
                </c:pt>
                <c:pt idx="49">
                  <c:v>45298</c:v>
                </c:pt>
                <c:pt idx="50">
                  <c:v>47637</c:v>
                </c:pt>
                <c:pt idx="51">
                  <c:v>48990</c:v>
                </c:pt>
                <c:pt idx="52">
                  <c:v>51714</c:v>
                </c:pt>
                <c:pt idx="53">
                  <c:v>55181</c:v>
                </c:pt>
                <c:pt idx="54">
                  <c:v>55732</c:v>
                </c:pt>
                <c:pt idx="55">
                  <c:v>54965</c:v>
                </c:pt>
                <c:pt idx="56">
                  <c:v>53632</c:v>
                </c:pt>
                <c:pt idx="57">
                  <c:v>53374</c:v>
                </c:pt>
                <c:pt idx="58">
                  <c:v>55064</c:v>
                </c:pt>
                <c:pt idx="59">
                  <c:v>56049</c:v>
                </c:pt>
                <c:pt idx="60">
                  <c:v>58325</c:v>
                </c:pt>
                <c:pt idx="61">
                  <c:v>59345</c:v>
                </c:pt>
                <c:pt idx="62">
                  <c:v>59345</c:v>
                </c:pt>
                <c:pt idx="63">
                  <c:v>95508</c:v>
                </c:pt>
                <c:pt idx="64">
                  <c:v>216641</c:v>
                </c:pt>
                <c:pt idx="65">
                  <c:v>284021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73-4355-8A65-5D69DDA2E349}"/>
            </c:ext>
          </c:extLst>
        </c:ser>
        <c:ser>
          <c:idx val="6"/>
          <c:order val="6"/>
          <c:tx>
            <c:strRef>
              <c:f>図1データ!$I$3</c:f>
              <c:strCache>
                <c:ptCount val="1"/>
                <c:pt idx="0">
                  <c:v>ロシア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図1データ!$I$4:$I$69</c:f>
              <c:numCache>
                <c:formatCode>#,##0_);[Red]\(#,##0\)</c:formatCode>
                <c:ptCount val="66"/>
                <c:pt idx="0">
                  <c:v>9</c:v>
                </c:pt>
                <c:pt idx="1">
                  <c:v>42</c:v>
                </c:pt>
                <c:pt idx="2">
                  <c:v>40</c:v>
                </c:pt>
                <c:pt idx="3">
                  <c:v>38</c:v>
                </c:pt>
                <c:pt idx="4">
                  <c:v>29</c:v>
                </c:pt>
                <c:pt idx="5">
                  <c:v>119</c:v>
                </c:pt>
                <c:pt idx="6">
                  <c:v>364</c:v>
                </c:pt>
                <c:pt idx="7">
                  <c:v>468</c:v>
                </c:pt>
                <c:pt idx="8">
                  <c:v>626</c:v>
                </c:pt>
                <c:pt idx="9">
                  <c:v>671</c:v>
                </c:pt>
                <c:pt idx="10">
                  <c:v>667</c:v>
                </c:pt>
                <c:pt idx="11">
                  <c:v>740</c:v>
                </c:pt>
                <c:pt idx="12">
                  <c:v>868</c:v>
                </c:pt>
                <c:pt idx="13">
                  <c:v>825</c:v>
                </c:pt>
                <c:pt idx="14">
                  <c:v>828</c:v>
                </c:pt>
                <c:pt idx="15">
                  <c:v>603</c:v>
                </c:pt>
                <c:pt idx="16">
                  <c:v>734</c:v>
                </c:pt>
                <c:pt idx="17">
                  <c:v>1005</c:v>
                </c:pt>
                <c:pt idx="18">
                  <c:v>1414</c:v>
                </c:pt>
                <c:pt idx="19">
                  <c:v>1397</c:v>
                </c:pt>
                <c:pt idx="20">
                  <c:v>1945</c:v>
                </c:pt>
                <c:pt idx="21">
                  <c:v>2412</c:v>
                </c:pt>
                <c:pt idx="22">
                  <c:v>2861</c:v>
                </c:pt>
                <c:pt idx="23">
                  <c:v>3257</c:v>
                </c:pt>
                <c:pt idx="24">
                  <c:v>4021</c:v>
                </c:pt>
                <c:pt idx="25">
                  <c:v>3953</c:v>
                </c:pt>
                <c:pt idx="26">
                  <c:v>4800</c:v>
                </c:pt>
                <c:pt idx="27">
                  <c:v>4716</c:v>
                </c:pt>
                <c:pt idx="28">
                  <c:v>4719.5</c:v>
                </c:pt>
                <c:pt idx="29">
                  <c:v>4723</c:v>
                </c:pt>
                <c:pt idx="30">
                  <c:v>4726.5</c:v>
                </c:pt>
                <c:pt idx="31">
                  <c:v>4730</c:v>
                </c:pt>
                <c:pt idx="32">
                  <c:v>5004</c:v>
                </c:pt>
                <c:pt idx="33">
                  <c:v>4940</c:v>
                </c:pt>
                <c:pt idx="34">
                  <c:v>3665</c:v>
                </c:pt>
                <c:pt idx="35">
                  <c:v>3877</c:v>
                </c:pt>
                <c:pt idx="36">
                  <c:v>3925</c:v>
                </c:pt>
                <c:pt idx="37">
                  <c:v>5161</c:v>
                </c:pt>
                <c:pt idx="38">
                  <c:v>4679</c:v>
                </c:pt>
                <c:pt idx="39">
                  <c:v>4677</c:v>
                </c:pt>
                <c:pt idx="40">
                  <c:v>4675</c:v>
                </c:pt>
                <c:pt idx="41">
                  <c:v>5292</c:v>
                </c:pt>
                <c:pt idx="42">
                  <c:v>5810</c:v>
                </c:pt>
                <c:pt idx="43">
                  <c:v>4489</c:v>
                </c:pt>
                <c:pt idx="44">
                  <c:v>8295</c:v>
                </c:pt>
                <c:pt idx="45">
                  <c:v>7026</c:v>
                </c:pt>
                <c:pt idx="46">
                  <c:v>9064</c:v>
                </c:pt>
                <c:pt idx="47">
                  <c:v>11102</c:v>
                </c:pt>
                <c:pt idx="48">
                  <c:v>3636</c:v>
                </c:pt>
                <c:pt idx="49">
                  <c:v>3367</c:v>
                </c:pt>
                <c:pt idx="50">
                  <c:v>985</c:v>
                </c:pt>
                <c:pt idx="51">
                  <c:v>1454</c:v>
                </c:pt>
                <c:pt idx="52">
                  <c:v>1503</c:v>
                </c:pt>
                <c:pt idx="53">
                  <c:v>1660</c:v>
                </c:pt>
                <c:pt idx="54">
                  <c:v>2033</c:v>
                </c:pt>
                <c:pt idx="55">
                  <c:v>2877</c:v>
                </c:pt>
                <c:pt idx="56">
                  <c:v>2181</c:v>
                </c:pt>
                <c:pt idx="57">
                  <c:v>2262</c:v>
                </c:pt>
                <c:pt idx="58">
                  <c:v>2285</c:v>
                </c:pt>
                <c:pt idx="59">
                  <c:v>2571</c:v>
                </c:pt>
                <c:pt idx="60">
                  <c:v>2673</c:v>
                </c:pt>
                <c:pt idx="61">
                  <c:v>2947</c:v>
                </c:pt>
                <c:pt idx="62">
                  <c:v>2922</c:v>
                </c:pt>
                <c:pt idx="63">
                  <c:v>1931</c:v>
                </c:pt>
                <c:pt idx="64">
                  <c:v>1007</c:v>
                </c:pt>
                <c:pt idx="65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73-4355-8A65-5D69DDA2E349}"/>
            </c:ext>
          </c:extLst>
        </c:ser>
        <c:ser>
          <c:idx val="7"/>
          <c:order val="7"/>
          <c:tx>
            <c:strRef>
              <c:f>図1データ!$J$3</c:f>
              <c:strCache>
                <c:ptCount val="1"/>
                <c:pt idx="0">
                  <c:v>シンガポール等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図1データ!$J$4:$J$69</c:f>
              <c:numCache>
                <c:formatCode>#,##0_);[Red]\(#,##0\)</c:formatCode>
                <c:ptCount val="66"/>
                <c:pt idx="14">
                  <c:v>386</c:v>
                </c:pt>
                <c:pt idx="15">
                  <c:v>203</c:v>
                </c:pt>
                <c:pt idx="16">
                  <c:v>493</c:v>
                </c:pt>
                <c:pt idx="17">
                  <c:v>876</c:v>
                </c:pt>
                <c:pt idx="18">
                  <c:v>556</c:v>
                </c:pt>
                <c:pt idx="19">
                  <c:v>577</c:v>
                </c:pt>
                <c:pt idx="20">
                  <c:v>698</c:v>
                </c:pt>
                <c:pt idx="21">
                  <c:v>1533</c:v>
                </c:pt>
                <c:pt idx="22">
                  <c:v>1441</c:v>
                </c:pt>
                <c:pt idx="23">
                  <c:v>965</c:v>
                </c:pt>
                <c:pt idx="24">
                  <c:v>337</c:v>
                </c:pt>
                <c:pt idx="25">
                  <c:v>1323</c:v>
                </c:pt>
                <c:pt idx="26">
                  <c:v>1353</c:v>
                </c:pt>
                <c:pt idx="27">
                  <c:v>1719</c:v>
                </c:pt>
                <c:pt idx="28">
                  <c:v>1925</c:v>
                </c:pt>
                <c:pt idx="29">
                  <c:v>2241</c:v>
                </c:pt>
                <c:pt idx="30">
                  <c:v>2424</c:v>
                </c:pt>
                <c:pt idx="31">
                  <c:v>2625</c:v>
                </c:pt>
                <c:pt idx="32">
                  <c:v>2580</c:v>
                </c:pt>
                <c:pt idx="33">
                  <c:v>3055</c:v>
                </c:pt>
                <c:pt idx="34">
                  <c:v>867</c:v>
                </c:pt>
                <c:pt idx="35">
                  <c:v>2323</c:v>
                </c:pt>
                <c:pt idx="36">
                  <c:v>3779</c:v>
                </c:pt>
                <c:pt idx="37">
                  <c:v>4365</c:v>
                </c:pt>
                <c:pt idx="38">
                  <c:v>6943</c:v>
                </c:pt>
                <c:pt idx="39">
                  <c:v>7655.5</c:v>
                </c:pt>
                <c:pt idx="40">
                  <c:v>8368</c:v>
                </c:pt>
                <c:pt idx="41">
                  <c:v>8923</c:v>
                </c:pt>
                <c:pt idx="42">
                  <c:v>10262</c:v>
                </c:pt>
                <c:pt idx="43">
                  <c:v>10174</c:v>
                </c:pt>
                <c:pt idx="44">
                  <c:v>10074</c:v>
                </c:pt>
                <c:pt idx="45">
                  <c:v>14052</c:v>
                </c:pt>
                <c:pt idx="46">
                  <c:v>11188</c:v>
                </c:pt>
                <c:pt idx="47">
                  <c:v>8324</c:v>
                </c:pt>
                <c:pt idx="48">
                  <c:v>7385</c:v>
                </c:pt>
                <c:pt idx="49">
                  <c:v>7390</c:v>
                </c:pt>
                <c:pt idx="50">
                  <c:v>8798</c:v>
                </c:pt>
                <c:pt idx="51">
                  <c:v>9404</c:v>
                </c:pt>
                <c:pt idx="52">
                  <c:v>10027</c:v>
                </c:pt>
                <c:pt idx="53">
                  <c:v>18088</c:v>
                </c:pt>
                <c:pt idx="54">
                  <c:v>10652</c:v>
                </c:pt>
                <c:pt idx="55">
                  <c:v>10497</c:v>
                </c:pt>
                <c:pt idx="56">
                  <c:v>9115</c:v>
                </c:pt>
                <c:pt idx="57">
                  <c:v>8183</c:v>
                </c:pt>
                <c:pt idx="58">
                  <c:v>8022</c:v>
                </c:pt>
                <c:pt idx="59">
                  <c:v>8373</c:v>
                </c:pt>
                <c:pt idx="60">
                  <c:v>10205</c:v>
                </c:pt>
                <c:pt idx="61">
                  <c:v>9805</c:v>
                </c:pt>
                <c:pt idx="62">
                  <c:v>8736</c:v>
                </c:pt>
                <c:pt idx="63">
                  <c:v>8776</c:v>
                </c:pt>
                <c:pt idx="64">
                  <c:v>7697</c:v>
                </c:pt>
                <c:pt idx="65">
                  <c:v>9138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73-4355-8A65-5D69DDA2E349}"/>
            </c:ext>
          </c:extLst>
        </c:ser>
        <c:ser>
          <c:idx val="8"/>
          <c:order val="8"/>
          <c:tx>
            <c:strRef>
              <c:f>図1データ!$K$3</c:f>
              <c:strCache>
                <c:ptCount val="1"/>
                <c:pt idx="0">
                  <c:v>タイ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図1データ!$K$4:$K$69</c:f>
              <c:numCache>
                <c:formatCode>#,##0_);[Red]\(#,##0\)</c:formatCode>
                <c:ptCount val="66"/>
                <c:pt idx="17">
                  <c:v>19</c:v>
                </c:pt>
                <c:pt idx="22">
                  <c:v>54</c:v>
                </c:pt>
                <c:pt idx="23">
                  <c:v>60</c:v>
                </c:pt>
                <c:pt idx="24">
                  <c:v>76</c:v>
                </c:pt>
                <c:pt idx="25">
                  <c:v>78</c:v>
                </c:pt>
                <c:pt idx="26">
                  <c:v>71</c:v>
                </c:pt>
                <c:pt idx="27">
                  <c:v>91</c:v>
                </c:pt>
                <c:pt idx="28">
                  <c:v>104</c:v>
                </c:pt>
                <c:pt idx="29">
                  <c:v>109</c:v>
                </c:pt>
                <c:pt idx="30">
                  <c:v>118</c:v>
                </c:pt>
                <c:pt idx="31">
                  <c:v>173</c:v>
                </c:pt>
                <c:pt idx="32">
                  <c:v>179</c:v>
                </c:pt>
                <c:pt idx="33">
                  <c:v>166</c:v>
                </c:pt>
                <c:pt idx="34">
                  <c:v>170</c:v>
                </c:pt>
                <c:pt idx="35">
                  <c:v>185</c:v>
                </c:pt>
                <c:pt idx="36">
                  <c:v>193</c:v>
                </c:pt>
                <c:pt idx="37">
                  <c:v>178</c:v>
                </c:pt>
                <c:pt idx="38">
                  <c:v>194</c:v>
                </c:pt>
                <c:pt idx="39">
                  <c:v>191.5</c:v>
                </c:pt>
                <c:pt idx="40">
                  <c:v>189</c:v>
                </c:pt>
                <c:pt idx="41">
                  <c:v>224</c:v>
                </c:pt>
                <c:pt idx="42">
                  <c:v>257</c:v>
                </c:pt>
                <c:pt idx="43">
                  <c:v>280</c:v>
                </c:pt>
                <c:pt idx="44">
                  <c:v>282</c:v>
                </c:pt>
                <c:pt idx="45">
                  <c:v>252</c:v>
                </c:pt>
                <c:pt idx="46">
                  <c:v>262</c:v>
                </c:pt>
                <c:pt idx="47">
                  <c:v>272</c:v>
                </c:pt>
                <c:pt idx="48">
                  <c:v>236</c:v>
                </c:pt>
                <c:pt idx="49">
                  <c:v>240</c:v>
                </c:pt>
                <c:pt idx="50">
                  <c:v>239</c:v>
                </c:pt>
                <c:pt idx="51">
                  <c:v>245</c:v>
                </c:pt>
                <c:pt idx="52">
                  <c:v>247</c:v>
                </c:pt>
                <c:pt idx="53">
                  <c:v>284</c:v>
                </c:pt>
                <c:pt idx="54">
                  <c:v>259</c:v>
                </c:pt>
                <c:pt idx="55">
                  <c:v>336</c:v>
                </c:pt>
                <c:pt idx="56">
                  <c:v>309</c:v>
                </c:pt>
                <c:pt idx="57">
                  <c:v>290</c:v>
                </c:pt>
                <c:pt idx="58">
                  <c:v>311</c:v>
                </c:pt>
                <c:pt idx="59">
                  <c:v>389</c:v>
                </c:pt>
                <c:pt idx="60">
                  <c:v>441</c:v>
                </c:pt>
                <c:pt idx="61">
                  <c:v>447</c:v>
                </c:pt>
                <c:pt idx="62">
                  <c:v>516</c:v>
                </c:pt>
                <c:pt idx="63">
                  <c:v>522</c:v>
                </c:pt>
                <c:pt idx="64">
                  <c:v>576</c:v>
                </c:pt>
                <c:pt idx="65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73-4355-8A65-5D69DDA2E349}"/>
            </c:ext>
          </c:extLst>
        </c:ser>
        <c:ser>
          <c:idx val="9"/>
          <c:order val="9"/>
          <c:tx>
            <c:strRef>
              <c:f>図1データ!$L$3</c:f>
              <c:strCache>
                <c:ptCount val="1"/>
                <c:pt idx="0">
                  <c:v>南アジア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図1データ!$L$4:$L$69</c:f>
              <c:numCache>
                <c:formatCode>#,##0_);[Red]\(#,##0\)</c:formatCode>
                <c:ptCount val="66"/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20</c:v>
                </c:pt>
                <c:pt idx="9">
                  <c:v>21</c:v>
                </c:pt>
                <c:pt idx="10">
                  <c:v>19</c:v>
                </c:pt>
                <c:pt idx="11">
                  <c:v>22</c:v>
                </c:pt>
                <c:pt idx="12">
                  <c:v>21</c:v>
                </c:pt>
                <c:pt idx="13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310</c:v>
                </c:pt>
                <c:pt idx="22">
                  <c:v>202</c:v>
                </c:pt>
                <c:pt idx="23">
                  <c:v>71</c:v>
                </c:pt>
                <c:pt idx="24">
                  <c:v>85</c:v>
                </c:pt>
                <c:pt idx="25">
                  <c:v>113</c:v>
                </c:pt>
                <c:pt idx="26">
                  <c:v>104</c:v>
                </c:pt>
                <c:pt idx="27">
                  <c:v>101</c:v>
                </c:pt>
                <c:pt idx="28">
                  <c:v>304</c:v>
                </c:pt>
                <c:pt idx="29">
                  <c:v>384</c:v>
                </c:pt>
                <c:pt idx="30">
                  <c:v>326</c:v>
                </c:pt>
                <c:pt idx="31">
                  <c:v>704</c:v>
                </c:pt>
                <c:pt idx="32">
                  <c:v>362</c:v>
                </c:pt>
                <c:pt idx="33">
                  <c:v>389</c:v>
                </c:pt>
                <c:pt idx="34">
                  <c:v>781</c:v>
                </c:pt>
                <c:pt idx="35">
                  <c:v>818.5</c:v>
                </c:pt>
                <c:pt idx="36">
                  <c:v>856</c:v>
                </c:pt>
                <c:pt idx="37">
                  <c:v>901</c:v>
                </c:pt>
                <c:pt idx="38">
                  <c:v>874</c:v>
                </c:pt>
                <c:pt idx="39">
                  <c:v>905</c:v>
                </c:pt>
                <c:pt idx="40">
                  <c:v>936</c:v>
                </c:pt>
                <c:pt idx="41">
                  <c:v>1031</c:v>
                </c:pt>
                <c:pt idx="42">
                  <c:v>1270</c:v>
                </c:pt>
                <c:pt idx="43">
                  <c:v>1441</c:v>
                </c:pt>
                <c:pt idx="44">
                  <c:v>1531</c:v>
                </c:pt>
                <c:pt idx="45">
                  <c:v>1880</c:v>
                </c:pt>
                <c:pt idx="46">
                  <c:v>1565</c:v>
                </c:pt>
                <c:pt idx="47">
                  <c:v>1250</c:v>
                </c:pt>
                <c:pt idx="48">
                  <c:v>1279</c:v>
                </c:pt>
                <c:pt idx="49">
                  <c:v>1177</c:v>
                </c:pt>
                <c:pt idx="50">
                  <c:v>1219</c:v>
                </c:pt>
                <c:pt idx="51">
                  <c:v>1199</c:v>
                </c:pt>
                <c:pt idx="52">
                  <c:v>1297</c:v>
                </c:pt>
                <c:pt idx="53">
                  <c:v>1342</c:v>
                </c:pt>
                <c:pt idx="54">
                  <c:v>1288</c:v>
                </c:pt>
                <c:pt idx="55">
                  <c:v>2249</c:v>
                </c:pt>
                <c:pt idx="56">
                  <c:v>1415</c:v>
                </c:pt>
                <c:pt idx="57">
                  <c:v>1463</c:v>
                </c:pt>
                <c:pt idx="58">
                  <c:v>1498</c:v>
                </c:pt>
                <c:pt idx="59">
                  <c:v>1451</c:v>
                </c:pt>
                <c:pt idx="60">
                  <c:v>2707</c:v>
                </c:pt>
                <c:pt idx="61">
                  <c:v>1505</c:v>
                </c:pt>
                <c:pt idx="62">
                  <c:v>1550</c:v>
                </c:pt>
                <c:pt idx="63">
                  <c:v>1471</c:v>
                </c:pt>
                <c:pt idx="64">
                  <c:v>1394</c:v>
                </c:pt>
                <c:pt idx="65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73-4355-8A65-5D69DDA2E349}"/>
            </c:ext>
          </c:extLst>
        </c:ser>
        <c:ser>
          <c:idx val="10"/>
          <c:order val="10"/>
          <c:tx>
            <c:strRef>
              <c:f>図1データ!$M$3</c:f>
              <c:strCache>
                <c:ptCount val="1"/>
                <c:pt idx="0">
                  <c:v>フィリピン等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図1データ!$M$4:$M$69</c:f>
              <c:numCache>
                <c:formatCode>#,##0_);[Red]\(#,##0\)</c:formatCode>
                <c:ptCount val="66"/>
                <c:pt idx="14">
                  <c:v>35</c:v>
                </c:pt>
                <c:pt idx="17">
                  <c:v>7</c:v>
                </c:pt>
                <c:pt idx="21">
                  <c:v>7</c:v>
                </c:pt>
                <c:pt idx="22">
                  <c:v>30</c:v>
                </c:pt>
                <c:pt idx="23">
                  <c:v>24</c:v>
                </c:pt>
                <c:pt idx="24">
                  <c:v>90</c:v>
                </c:pt>
                <c:pt idx="25">
                  <c:v>167</c:v>
                </c:pt>
                <c:pt idx="26">
                  <c:v>396</c:v>
                </c:pt>
                <c:pt idx="27">
                  <c:v>964</c:v>
                </c:pt>
                <c:pt idx="28">
                  <c:v>1995</c:v>
                </c:pt>
                <c:pt idx="29">
                  <c:v>2652</c:v>
                </c:pt>
                <c:pt idx="30">
                  <c:v>2435</c:v>
                </c:pt>
                <c:pt idx="31">
                  <c:v>2185</c:v>
                </c:pt>
                <c:pt idx="32">
                  <c:v>1892</c:v>
                </c:pt>
                <c:pt idx="33">
                  <c:v>1919</c:v>
                </c:pt>
                <c:pt idx="34">
                  <c:v>2158</c:v>
                </c:pt>
                <c:pt idx="35">
                  <c:v>2553</c:v>
                </c:pt>
                <c:pt idx="36">
                  <c:v>3074</c:v>
                </c:pt>
                <c:pt idx="37">
                  <c:v>3760</c:v>
                </c:pt>
                <c:pt idx="38">
                  <c:v>4894</c:v>
                </c:pt>
                <c:pt idx="39">
                  <c:v>5323</c:v>
                </c:pt>
                <c:pt idx="40">
                  <c:v>5752</c:v>
                </c:pt>
                <c:pt idx="41">
                  <c:v>6356</c:v>
                </c:pt>
                <c:pt idx="42">
                  <c:v>7093</c:v>
                </c:pt>
                <c:pt idx="43">
                  <c:v>10999</c:v>
                </c:pt>
                <c:pt idx="44">
                  <c:v>9798</c:v>
                </c:pt>
                <c:pt idx="45">
                  <c:v>11099</c:v>
                </c:pt>
                <c:pt idx="46">
                  <c:v>9343</c:v>
                </c:pt>
                <c:pt idx="47">
                  <c:v>7587</c:v>
                </c:pt>
                <c:pt idx="48">
                  <c:v>7028</c:v>
                </c:pt>
                <c:pt idx="49">
                  <c:v>8390</c:v>
                </c:pt>
                <c:pt idx="50">
                  <c:v>8995</c:v>
                </c:pt>
                <c:pt idx="51">
                  <c:v>10124</c:v>
                </c:pt>
                <c:pt idx="52">
                  <c:v>11288</c:v>
                </c:pt>
                <c:pt idx="53">
                  <c:v>14241</c:v>
                </c:pt>
                <c:pt idx="54">
                  <c:v>15772</c:v>
                </c:pt>
                <c:pt idx="55">
                  <c:v>19572</c:v>
                </c:pt>
                <c:pt idx="56">
                  <c:v>19695</c:v>
                </c:pt>
                <c:pt idx="57">
                  <c:v>20316</c:v>
                </c:pt>
                <c:pt idx="58">
                  <c:v>20400</c:v>
                </c:pt>
                <c:pt idx="59">
                  <c:v>20838</c:v>
                </c:pt>
                <c:pt idx="60">
                  <c:v>21584</c:v>
                </c:pt>
                <c:pt idx="61">
                  <c:v>21141</c:v>
                </c:pt>
                <c:pt idx="62">
                  <c:v>24048</c:v>
                </c:pt>
                <c:pt idx="63">
                  <c:v>25894</c:v>
                </c:pt>
                <c:pt idx="64">
                  <c:v>25331</c:v>
                </c:pt>
                <c:pt idx="65">
                  <c:v>19233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73-4355-8A65-5D69DDA2E349}"/>
            </c:ext>
          </c:extLst>
        </c:ser>
        <c:ser>
          <c:idx val="11"/>
          <c:order val="11"/>
          <c:tx>
            <c:strRef>
              <c:f>図1データ!$N$3</c:f>
              <c:strCache>
                <c:ptCount val="1"/>
                <c:pt idx="0">
                  <c:v>インドネシア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図1データ!$N$4:$N$69</c:f>
              <c:numCache>
                <c:formatCode>#,##0_);[Red]\(#,##0\)</c:formatCode>
                <c:ptCount val="66"/>
                <c:pt idx="34">
                  <c:v>747</c:v>
                </c:pt>
                <c:pt idx="35">
                  <c:v>1526</c:v>
                </c:pt>
                <c:pt idx="36">
                  <c:v>2085</c:v>
                </c:pt>
                <c:pt idx="37">
                  <c:v>2478</c:v>
                </c:pt>
                <c:pt idx="38">
                  <c:v>2304</c:v>
                </c:pt>
                <c:pt idx="39">
                  <c:v>2703.5</c:v>
                </c:pt>
                <c:pt idx="40">
                  <c:v>3103</c:v>
                </c:pt>
                <c:pt idx="41">
                  <c:v>3810</c:v>
                </c:pt>
                <c:pt idx="42">
                  <c:v>3134</c:v>
                </c:pt>
                <c:pt idx="43">
                  <c:v>3859</c:v>
                </c:pt>
                <c:pt idx="44">
                  <c:v>4114</c:v>
                </c:pt>
                <c:pt idx="45">
                  <c:v>4211</c:v>
                </c:pt>
                <c:pt idx="46">
                  <c:v>4161</c:v>
                </c:pt>
                <c:pt idx="47">
                  <c:v>4111</c:v>
                </c:pt>
                <c:pt idx="48">
                  <c:v>3887</c:v>
                </c:pt>
                <c:pt idx="49">
                  <c:v>3799</c:v>
                </c:pt>
                <c:pt idx="50">
                  <c:v>4195</c:v>
                </c:pt>
                <c:pt idx="51">
                  <c:v>4533</c:v>
                </c:pt>
                <c:pt idx="52">
                  <c:v>4514</c:v>
                </c:pt>
                <c:pt idx="53">
                  <c:v>4874</c:v>
                </c:pt>
                <c:pt idx="54">
                  <c:v>5581</c:v>
                </c:pt>
                <c:pt idx="55">
                  <c:v>6369</c:v>
                </c:pt>
                <c:pt idx="56">
                  <c:v>6775</c:v>
                </c:pt>
                <c:pt idx="57">
                  <c:v>6874</c:v>
                </c:pt>
                <c:pt idx="58">
                  <c:v>6949</c:v>
                </c:pt>
                <c:pt idx="59">
                  <c:v>6538</c:v>
                </c:pt>
                <c:pt idx="60">
                  <c:v>6877</c:v>
                </c:pt>
                <c:pt idx="61">
                  <c:v>6497</c:v>
                </c:pt>
                <c:pt idx="62">
                  <c:v>6485</c:v>
                </c:pt>
                <c:pt idx="63">
                  <c:v>6485</c:v>
                </c:pt>
                <c:pt idx="64">
                  <c:v>6485</c:v>
                </c:pt>
                <c:pt idx="65">
                  <c:v>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573-4355-8A65-5D69DDA2E349}"/>
            </c:ext>
          </c:extLst>
        </c:ser>
        <c:ser>
          <c:idx val="12"/>
          <c:order val="12"/>
          <c:tx>
            <c:strRef>
              <c:f>図1データ!$O$3</c:f>
              <c:strCache>
                <c:ptCount val="1"/>
                <c:pt idx="0">
                  <c:v>欧州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図1データ!$O$4:$O$69</c:f>
              <c:numCache>
                <c:formatCode>#,##0_);[Red]\(#,##0\)</c:formatCode>
                <c:ptCount val="66"/>
                <c:pt idx="0">
                  <c:v>234</c:v>
                </c:pt>
                <c:pt idx="1">
                  <c:v>250</c:v>
                </c:pt>
                <c:pt idx="2">
                  <c:v>290</c:v>
                </c:pt>
                <c:pt idx="3">
                  <c:v>373</c:v>
                </c:pt>
                <c:pt idx="4">
                  <c:v>388</c:v>
                </c:pt>
                <c:pt idx="5">
                  <c:v>420</c:v>
                </c:pt>
                <c:pt idx="6">
                  <c:v>419</c:v>
                </c:pt>
                <c:pt idx="7">
                  <c:v>490</c:v>
                </c:pt>
                <c:pt idx="8">
                  <c:v>514</c:v>
                </c:pt>
                <c:pt idx="9">
                  <c:v>647</c:v>
                </c:pt>
                <c:pt idx="10">
                  <c:v>913</c:v>
                </c:pt>
                <c:pt idx="11">
                  <c:v>808</c:v>
                </c:pt>
                <c:pt idx="12">
                  <c:v>996</c:v>
                </c:pt>
                <c:pt idx="13">
                  <c:v>1422</c:v>
                </c:pt>
                <c:pt idx="14">
                  <c:v>495</c:v>
                </c:pt>
                <c:pt idx="15">
                  <c:v>283</c:v>
                </c:pt>
                <c:pt idx="16">
                  <c:v>486</c:v>
                </c:pt>
                <c:pt idx="17">
                  <c:v>355</c:v>
                </c:pt>
                <c:pt idx="18">
                  <c:v>302</c:v>
                </c:pt>
                <c:pt idx="19">
                  <c:v>399</c:v>
                </c:pt>
                <c:pt idx="20">
                  <c:v>306</c:v>
                </c:pt>
                <c:pt idx="21">
                  <c:v>376</c:v>
                </c:pt>
                <c:pt idx="22">
                  <c:v>460</c:v>
                </c:pt>
                <c:pt idx="23">
                  <c:v>476</c:v>
                </c:pt>
                <c:pt idx="24">
                  <c:v>510</c:v>
                </c:pt>
                <c:pt idx="25">
                  <c:v>627</c:v>
                </c:pt>
                <c:pt idx="26">
                  <c:v>403</c:v>
                </c:pt>
                <c:pt idx="27">
                  <c:v>631</c:v>
                </c:pt>
                <c:pt idx="28">
                  <c:v>323</c:v>
                </c:pt>
                <c:pt idx="29">
                  <c:v>183</c:v>
                </c:pt>
                <c:pt idx="30">
                  <c:v>330</c:v>
                </c:pt>
                <c:pt idx="31">
                  <c:v>662</c:v>
                </c:pt>
                <c:pt idx="32">
                  <c:v>646</c:v>
                </c:pt>
                <c:pt idx="33">
                  <c:v>1003</c:v>
                </c:pt>
                <c:pt idx="34">
                  <c:v>1045</c:v>
                </c:pt>
                <c:pt idx="35">
                  <c:v>1058</c:v>
                </c:pt>
                <c:pt idx="36">
                  <c:v>1178</c:v>
                </c:pt>
                <c:pt idx="37">
                  <c:v>1172</c:v>
                </c:pt>
                <c:pt idx="38">
                  <c:v>1133</c:v>
                </c:pt>
                <c:pt idx="39">
                  <c:v>1029</c:v>
                </c:pt>
                <c:pt idx="40">
                  <c:v>925</c:v>
                </c:pt>
                <c:pt idx="41">
                  <c:v>925</c:v>
                </c:pt>
                <c:pt idx="42">
                  <c:v>960</c:v>
                </c:pt>
                <c:pt idx="43">
                  <c:v>999</c:v>
                </c:pt>
                <c:pt idx="44">
                  <c:v>1359</c:v>
                </c:pt>
                <c:pt idx="45">
                  <c:v>2944</c:v>
                </c:pt>
                <c:pt idx="46">
                  <c:v>2879.5</c:v>
                </c:pt>
                <c:pt idx="47">
                  <c:v>2815</c:v>
                </c:pt>
                <c:pt idx="48">
                  <c:v>3481</c:v>
                </c:pt>
                <c:pt idx="49">
                  <c:v>3804</c:v>
                </c:pt>
                <c:pt idx="50">
                  <c:v>2870</c:v>
                </c:pt>
                <c:pt idx="51">
                  <c:v>3292</c:v>
                </c:pt>
                <c:pt idx="52">
                  <c:v>3166</c:v>
                </c:pt>
                <c:pt idx="53">
                  <c:v>2924</c:v>
                </c:pt>
                <c:pt idx="54">
                  <c:v>3247</c:v>
                </c:pt>
                <c:pt idx="55">
                  <c:v>3910</c:v>
                </c:pt>
                <c:pt idx="56">
                  <c:v>3616</c:v>
                </c:pt>
                <c:pt idx="57">
                  <c:v>3717</c:v>
                </c:pt>
                <c:pt idx="58">
                  <c:v>3886</c:v>
                </c:pt>
                <c:pt idx="59">
                  <c:v>2875</c:v>
                </c:pt>
                <c:pt idx="60">
                  <c:v>3752</c:v>
                </c:pt>
                <c:pt idx="61">
                  <c:v>2536</c:v>
                </c:pt>
                <c:pt idx="62">
                  <c:v>2782</c:v>
                </c:pt>
                <c:pt idx="63">
                  <c:v>2707</c:v>
                </c:pt>
                <c:pt idx="64">
                  <c:v>2402</c:v>
                </c:pt>
                <c:pt idx="65">
                  <c:v>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73-4355-8A65-5D69DDA2E349}"/>
            </c:ext>
          </c:extLst>
        </c:ser>
        <c:ser>
          <c:idx val="13"/>
          <c:order val="13"/>
          <c:tx>
            <c:strRef>
              <c:f>図1データ!$P$3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図1データ!$P$4:$P$69</c:f>
              <c:numCache>
                <c:formatCode>#,##0_);[Red]\(#,##0\)</c:formatCode>
                <c:ptCount val="66"/>
                <c:pt idx="0">
                  <c:v>367</c:v>
                </c:pt>
                <c:pt idx="1">
                  <c:v>421</c:v>
                </c:pt>
                <c:pt idx="2">
                  <c:v>379</c:v>
                </c:pt>
                <c:pt idx="3">
                  <c:v>407</c:v>
                </c:pt>
                <c:pt idx="4">
                  <c:v>399</c:v>
                </c:pt>
                <c:pt idx="5">
                  <c:v>422</c:v>
                </c:pt>
                <c:pt idx="6">
                  <c:v>465</c:v>
                </c:pt>
                <c:pt idx="7">
                  <c:v>510</c:v>
                </c:pt>
                <c:pt idx="8">
                  <c:v>555</c:v>
                </c:pt>
                <c:pt idx="9">
                  <c:v>817</c:v>
                </c:pt>
                <c:pt idx="10">
                  <c:v>1090</c:v>
                </c:pt>
                <c:pt idx="11">
                  <c:v>1352</c:v>
                </c:pt>
                <c:pt idx="12">
                  <c:v>1748</c:v>
                </c:pt>
                <c:pt idx="13">
                  <c:v>2429</c:v>
                </c:pt>
                <c:pt idx="14">
                  <c:v>1767</c:v>
                </c:pt>
                <c:pt idx="15">
                  <c:v>1979</c:v>
                </c:pt>
                <c:pt idx="16">
                  <c:v>2582</c:v>
                </c:pt>
                <c:pt idx="17">
                  <c:v>5754</c:v>
                </c:pt>
                <c:pt idx="18">
                  <c:v>6380</c:v>
                </c:pt>
                <c:pt idx="19">
                  <c:v>6808</c:v>
                </c:pt>
                <c:pt idx="20">
                  <c:v>6156</c:v>
                </c:pt>
                <c:pt idx="21">
                  <c:v>7117</c:v>
                </c:pt>
                <c:pt idx="22">
                  <c:v>7640</c:v>
                </c:pt>
                <c:pt idx="23">
                  <c:v>9121</c:v>
                </c:pt>
                <c:pt idx="24">
                  <c:v>13377</c:v>
                </c:pt>
                <c:pt idx="25">
                  <c:v>32493</c:v>
                </c:pt>
                <c:pt idx="26">
                  <c:v>27053</c:v>
                </c:pt>
                <c:pt idx="27">
                  <c:v>31511</c:v>
                </c:pt>
                <c:pt idx="28">
                  <c:v>38908</c:v>
                </c:pt>
                <c:pt idx="29">
                  <c:v>29405</c:v>
                </c:pt>
                <c:pt idx="30">
                  <c:v>53710</c:v>
                </c:pt>
                <c:pt idx="31">
                  <c:v>78268</c:v>
                </c:pt>
                <c:pt idx="32">
                  <c:v>20080</c:v>
                </c:pt>
                <c:pt idx="33">
                  <c:v>152743</c:v>
                </c:pt>
                <c:pt idx="34">
                  <c:v>20998</c:v>
                </c:pt>
                <c:pt idx="35">
                  <c:v>21875</c:v>
                </c:pt>
                <c:pt idx="36">
                  <c:v>23731</c:v>
                </c:pt>
                <c:pt idx="37">
                  <c:v>76861</c:v>
                </c:pt>
                <c:pt idx="38">
                  <c:v>78510</c:v>
                </c:pt>
                <c:pt idx="39">
                  <c:v>89176</c:v>
                </c:pt>
                <c:pt idx="40">
                  <c:v>99842</c:v>
                </c:pt>
                <c:pt idx="41">
                  <c:v>100543</c:v>
                </c:pt>
                <c:pt idx="42">
                  <c:v>111197</c:v>
                </c:pt>
                <c:pt idx="43">
                  <c:v>119307</c:v>
                </c:pt>
                <c:pt idx="44">
                  <c:v>125195</c:v>
                </c:pt>
                <c:pt idx="45">
                  <c:v>115533</c:v>
                </c:pt>
                <c:pt idx="46">
                  <c:v>123084</c:v>
                </c:pt>
                <c:pt idx="47">
                  <c:v>130635</c:v>
                </c:pt>
                <c:pt idx="48">
                  <c:v>131393</c:v>
                </c:pt>
                <c:pt idx="49">
                  <c:v>131357</c:v>
                </c:pt>
                <c:pt idx="50">
                  <c:v>133080</c:v>
                </c:pt>
                <c:pt idx="51">
                  <c:v>133605</c:v>
                </c:pt>
                <c:pt idx="52">
                  <c:v>138958</c:v>
                </c:pt>
                <c:pt idx="53">
                  <c:v>141550</c:v>
                </c:pt>
                <c:pt idx="54">
                  <c:v>144078</c:v>
                </c:pt>
                <c:pt idx="55">
                  <c:v>100128</c:v>
                </c:pt>
                <c:pt idx="56">
                  <c:v>103996</c:v>
                </c:pt>
                <c:pt idx="57">
                  <c:v>102895</c:v>
                </c:pt>
                <c:pt idx="58">
                  <c:v>103765</c:v>
                </c:pt>
                <c:pt idx="59">
                  <c:v>146708</c:v>
                </c:pt>
                <c:pt idx="60">
                  <c:v>98357</c:v>
                </c:pt>
                <c:pt idx="61">
                  <c:v>111184</c:v>
                </c:pt>
                <c:pt idx="62">
                  <c:v>114642</c:v>
                </c:pt>
                <c:pt idx="63">
                  <c:v>115773</c:v>
                </c:pt>
                <c:pt idx="64">
                  <c:v>122118</c:v>
                </c:pt>
                <c:pt idx="65">
                  <c:v>94731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573-4355-8A65-5D69DDA2E349}"/>
            </c:ext>
          </c:extLst>
        </c:ser>
        <c:ser>
          <c:idx val="14"/>
          <c:order val="14"/>
          <c:tx>
            <c:strRef>
              <c:f>図1データ!$Q$3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図1データ!$Q$4:$Q$69</c:f>
              <c:numCache>
                <c:formatCode>#,##0_);[Red]\(#,##0\)</c:formatCode>
                <c:ptCount val="66"/>
                <c:pt idx="14">
                  <c:v>58</c:v>
                </c:pt>
                <c:pt idx="15">
                  <c:v>98</c:v>
                </c:pt>
                <c:pt idx="16">
                  <c:v>211</c:v>
                </c:pt>
                <c:pt idx="17">
                  <c:v>682</c:v>
                </c:pt>
                <c:pt idx="18">
                  <c:v>710</c:v>
                </c:pt>
                <c:pt idx="19">
                  <c:v>1111</c:v>
                </c:pt>
                <c:pt idx="20">
                  <c:v>1069</c:v>
                </c:pt>
                <c:pt idx="21">
                  <c:v>1342</c:v>
                </c:pt>
                <c:pt idx="22">
                  <c:v>1210</c:v>
                </c:pt>
                <c:pt idx="23">
                  <c:v>1454</c:v>
                </c:pt>
                <c:pt idx="24">
                  <c:v>1794</c:v>
                </c:pt>
                <c:pt idx="25">
                  <c:v>3122</c:v>
                </c:pt>
                <c:pt idx="26">
                  <c:v>2809</c:v>
                </c:pt>
                <c:pt idx="27">
                  <c:v>3281</c:v>
                </c:pt>
                <c:pt idx="28">
                  <c:v>3559.5</c:v>
                </c:pt>
                <c:pt idx="29">
                  <c:v>3838</c:v>
                </c:pt>
                <c:pt idx="30">
                  <c:v>3522</c:v>
                </c:pt>
                <c:pt idx="31">
                  <c:v>5088</c:v>
                </c:pt>
                <c:pt idx="32">
                  <c:v>7818</c:v>
                </c:pt>
                <c:pt idx="33">
                  <c:v>8636.6666666666661</c:v>
                </c:pt>
                <c:pt idx="34">
                  <c:v>9455.3333333333339</c:v>
                </c:pt>
                <c:pt idx="35">
                  <c:v>10274</c:v>
                </c:pt>
                <c:pt idx="36">
                  <c:v>11100</c:v>
                </c:pt>
                <c:pt idx="37">
                  <c:v>11813</c:v>
                </c:pt>
                <c:pt idx="38">
                  <c:v>12253</c:v>
                </c:pt>
                <c:pt idx="39">
                  <c:v>12153</c:v>
                </c:pt>
                <c:pt idx="40">
                  <c:v>12053</c:v>
                </c:pt>
                <c:pt idx="41">
                  <c:v>13283</c:v>
                </c:pt>
                <c:pt idx="42">
                  <c:v>14108</c:v>
                </c:pt>
                <c:pt idx="43">
                  <c:v>15098</c:v>
                </c:pt>
                <c:pt idx="44">
                  <c:v>16650</c:v>
                </c:pt>
                <c:pt idx="45">
                  <c:v>17716</c:v>
                </c:pt>
                <c:pt idx="46">
                  <c:v>18214</c:v>
                </c:pt>
                <c:pt idx="47">
                  <c:v>18712</c:v>
                </c:pt>
                <c:pt idx="48">
                  <c:v>19729</c:v>
                </c:pt>
                <c:pt idx="49">
                  <c:v>19160</c:v>
                </c:pt>
                <c:pt idx="50">
                  <c:v>19679</c:v>
                </c:pt>
                <c:pt idx="51">
                  <c:v>19885</c:v>
                </c:pt>
                <c:pt idx="52">
                  <c:v>21155</c:v>
                </c:pt>
                <c:pt idx="53">
                  <c:v>22506</c:v>
                </c:pt>
                <c:pt idx="54">
                  <c:v>22664</c:v>
                </c:pt>
                <c:pt idx="55">
                  <c:v>20989</c:v>
                </c:pt>
                <c:pt idx="56">
                  <c:v>20156</c:v>
                </c:pt>
                <c:pt idx="57">
                  <c:v>19626</c:v>
                </c:pt>
                <c:pt idx="58">
                  <c:v>20393</c:v>
                </c:pt>
                <c:pt idx="59">
                  <c:v>21062</c:v>
                </c:pt>
                <c:pt idx="60">
                  <c:v>18804</c:v>
                </c:pt>
                <c:pt idx="61">
                  <c:v>20593</c:v>
                </c:pt>
                <c:pt idx="62">
                  <c:v>21129</c:v>
                </c:pt>
                <c:pt idx="63">
                  <c:v>23045</c:v>
                </c:pt>
                <c:pt idx="64">
                  <c:v>21511</c:v>
                </c:pt>
                <c:pt idx="65">
                  <c:v>20043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73-4355-8A65-5D69DDA2E349}"/>
            </c:ext>
          </c:extLst>
        </c:ser>
        <c:ser>
          <c:idx val="15"/>
          <c:order val="15"/>
          <c:tx>
            <c:strRef>
              <c:f>図1データ!$R$3</c:f>
              <c:strCache>
                <c:ptCount val="1"/>
                <c:pt idx="0">
                  <c:v>メキシコ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図1データ!$R$4:$R$69</c:f>
              <c:numCache>
                <c:formatCode>#,##0_);[Red]\(#,##0\)</c:formatCode>
                <c:ptCount val="66"/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9</c:v>
                </c:pt>
                <c:pt idx="21">
                  <c:v>19</c:v>
                </c:pt>
                <c:pt idx="22">
                  <c:v>62</c:v>
                </c:pt>
                <c:pt idx="23">
                  <c:v>40</c:v>
                </c:pt>
                <c:pt idx="24">
                  <c:v>38</c:v>
                </c:pt>
                <c:pt idx="25">
                  <c:v>45</c:v>
                </c:pt>
                <c:pt idx="26">
                  <c:v>117</c:v>
                </c:pt>
                <c:pt idx="27">
                  <c:v>81</c:v>
                </c:pt>
                <c:pt idx="28">
                  <c:v>105</c:v>
                </c:pt>
                <c:pt idx="29">
                  <c:v>456</c:v>
                </c:pt>
                <c:pt idx="30">
                  <c:v>497</c:v>
                </c:pt>
                <c:pt idx="31">
                  <c:v>1294</c:v>
                </c:pt>
                <c:pt idx="32">
                  <c:v>2087</c:v>
                </c:pt>
                <c:pt idx="33">
                  <c:v>2283</c:v>
                </c:pt>
                <c:pt idx="34">
                  <c:v>2479</c:v>
                </c:pt>
                <c:pt idx="35">
                  <c:v>2565</c:v>
                </c:pt>
                <c:pt idx="36">
                  <c:v>2608</c:v>
                </c:pt>
                <c:pt idx="37">
                  <c:v>2737</c:v>
                </c:pt>
                <c:pt idx="38">
                  <c:v>2737</c:v>
                </c:pt>
                <c:pt idx="39">
                  <c:v>2737</c:v>
                </c:pt>
                <c:pt idx="40">
                  <c:v>2737</c:v>
                </c:pt>
                <c:pt idx="41">
                  <c:v>1973</c:v>
                </c:pt>
                <c:pt idx="42">
                  <c:v>1209</c:v>
                </c:pt>
                <c:pt idx="43">
                  <c:v>1209</c:v>
                </c:pt>
                <c:pt idx="44">
                  <c:v>2198</c:v>
                </c:pt>
                <c:pt idx="45">
                  <c:v>2194</c:v>
                </c:pt>
                <c:pt idx="46">
                  <c:v>2280.5</c:v>
                </c:pt>
                <c:pt idx="47">
                  <c:v>2367</c:v>
                </c:pt>
                <c:pt idx="48">
                  <c:v>3181</c:v>
                </c:pt>
                <c:pt idx="49">
                  <c:v>3310</c:v>
                </c:pt>
                <c:pt idx="50">
                  <c:v>3632</c:v>
                </c:pt>
                <c:pt idx="51">
                  <c:v>4018</c:v>
                </c:pt>
                <c:pt idx="52">
                  <c:v>4530</c:v>
                </c:pt>
                <c:pt idx="53">
                  <c:v>4505</c:v>
                </c:pt>
                <c:pt idx="54">
                  <c:v>4857</c:v>
                </c:pt>
                <c:pt idx="55">
                  <c:v>5832</c:v>
                </c:pt>
                <c:pt idx="56">
                  <c:v>5930</c:v>
                </c:pt>
                <c:pt idx="57">
                  <c:v>5824</c:v>
                </c:pt>
                <c:pt idx="58">
                  <c:v>5297</c:v>
                </c:pt>
                <c:pt idx="59">
                  <c:v>5360</c:v>
                </c:pt>
                <c:pt idx="60">
                  <c:v>5245</c:v>
                </c:pt>
                <c:pt idx="61">
                  <c:v>4691</c:v>
                </c:pt>
                <c:pt idx="62">
                  <c:v>4631</c:v>
                </c:pt>
                <c:pt idx="63">
                  <c:v>2545</c:v>
                </c:pt>
                <c:pt idx="64">
                  <c:v>5481</c:v>
                </c:pt>
                <c:pt idx="65">
                  <c:v>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573-4355-8A65-5D69DDA2E349}"/>
            </c:ext>
          </c:extLst>
        </c:ser>
        <c:ser>
          <c:idx val="16"/>
          <c:order val="16"/>
          <c:tx>
            <c:strRef>
              <c:f>図1データ!$S$3</c:f>
              <c:strCache>
                <c:ptCount val="1"/>
                <c:pt idx="0">
                  <c:v>北米その他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図1データ!$S$4:$S$69</c:f>
              <c:numCache>
                <c:formatCode>#,##0_);[Red]\(#,##0\)</c:formatCode>
                <c:ptCount val="66"/>
                <c:pt idx="45">
                  <c:v>224</c:v>
                </c:pt>
                <c:pt idx="46">
                  <c:v>423</c:v>
                </c:pt>
                <c:pt idx="47">
                  <c:v>622</c:v>
                </c:pt>
                <c:pt idx="48">
                  <c:v>595</c:v>
                </c:pt>
                <c:pt idx="49">
                  <c:v>680</c:v>
                </c:pt>
                <c:pt idx="50">
                  <c:v>850</c:v>
                </c:pt>
                <c:pt idx="51">
                  <c:v>902</c:v>
                </c:pt>
                <c:pt idx="52">
                  <c:v>958</c:v>
                </c:pt>
                <c:pt idx="53">
                  <c:v>1008</c:v>
                </c:pt>
                <c:pt idx="54">
                  <c:v>1004</c:v>
                </c:pt>
                <c:pt idx="55">
                  <c:v>1015</c:v>
                </c:pt>
                <c:pt idx="56">
                  <c:v>1070</c:v>
                </c:pt>
                <c:pt idx="57">
                  <c:v>1084</c:v>
                </c:pt>
                <c:pt idx="58">
                  <c:v>1102</c:v>
                </c:pt>
                <c:pt idx="59">
                  <c:v>1100</c:v>
                </c:pt>
                <c:pt idx="60">
                  <c:v>1205</c:v>
                </c:pt>
                <c:pt idx="61">
                  <c:v>1119</c:v>
                </c:pt>
                <c:pt idx="62">
                  <c:v>1079</c:v>
                </c:pt>
                <c:pt idx="63">
                  <c:v>1032</c:v>
                </c:pt>
                <c:pt idx="64">
                  <c:v>1025</c:v>
                </c:pt>
                <c:pt idx="65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73-4355-8A65-5D69DDA2E349}"/>
            </c:ext>
          </c:extLst>
        </c:ser>
        <c:ser>
          <c:idx val="17"/>
          <c:order val="17"/>
          <c:tx>
            <c:strRef>
              <c:f>図1データ!$T$3</c:f>
              <c:strCache>
                <c:ptCount val="1"/>
                <c:pt idx="0">
                  <c:v>ブラジル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図1データ!$T$4:$T$69</c:f>
              <c:numCache>
                <c:formatCode>#,##0_);[Red]\(#,##0\)</c:formatCode>
                <c:ptCount val="66"/>
                <c:pt idx="23">
                  <c:v>4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5</c:v>
                </c:pt>
                <c:pt idx="29">
                  <c:v>5</c:v>
                </c:pt>
                <c:pt idx="30">
                  <c:v>14.5</c:v>
                </c:pt>
                <c:pt idx="31">
                  <c:v>24</c:v>
                </c:pt>
                <c:pt idx="32">
                  <c:v>35</c:v>
                </c:pt>
                <c:pt idx="33">
                  <c:v>724</c:v>
                </c:pt>
                <c:pt idx="34">
                  <c:v>605</c:v>
                </c:pt>
                <c:pt idx="35">
                  <c:v>1559</c:v>
                </c:pt>
                <c:pt idx="36">
                  <c:v>1426</c:v>
                </c:pt>
                <c:pt idx="37">
                  <c:v>4105</c:v>
                </c:pt>
                <c:pt idx="38">
                  <c:v>11893</c:v>
                </c:pt>
                <c:pt idx="39">
                  <c:v>13929</c:v>
                </c:pt>
                <c:pt idx="40">
                  <c:v>15965</c:v>
                </c:pt>
                <c:pt idx="41">
                  <c:v>16555</c:v>
                </c:pt>
                <c:pt idx="42">
                  <c:v>18259</c:v>
                </c:pt>
                <c:pt idx="43">
                  <c:v>21763</c:v>
                </c:pt>
                <c:pt idx="44">
                  <c:v>31349</c:v>
                </c:pt>
                <c:pt idx="45">
                  <c:v>34258</c:v>
                </c:pt>
                <c:pt idx="46">
                  <c:v>35908</c:v>
                </c:pt>
                <c:pt idx="47">
                  <c:v>37558</c:v>
                </c:pt>
                <c:pt idx="48">
                  <c:v>39249</c:v>
                </c:pt>
                <c:pt idx="49">
                  <c:v>41774</c:v>
                </c:pt>
                <c:pt idx="50">
                  <c:v>49400</c:v>
                </c:pt>
                <c:pt idx="51">
                  <c:v>55481</c:v>
                </c:pt>
                <c:pt idx="52">
                  <c:v>65190</c:v>
                </c:pt>
                <c:pt idx="53">
                  <c:v>76488</c:v>
                </c:pt>
                <c:pt idx="54">
                  <c:v>103166</c:v>
                </c:pt>
                <c:pt idx="55">
                  <c:v>116647</c:v>
                </c:pt>
                <c:pt idx="56">
                  <c:v>119740</c:v>
                </c:pt>
                <c:pt idx="57">
                  <c:v>132699</c:v>
                </c:pt>
                <c:pt idx="58">
                  <c:v>157476</c:v>
                </c:pt>
                <c:pt idx="59">
                  <c:v>173500</c:v>
                </c:pt>
                <c:pt idx="60">
                  <c:v>173420</c:v>
                </c:pt>
                <c:pt idx="61">
                  <c:v>193057</c:v>
                </c:pt>
                <c:pt idx="62">
                  <c:v>197733</c:v>
                </c:pt>
                <c:pt idx="63">
                  <c:v>170165</c:v>
                </c:pt>
                <c:pt idx="64">
                  <c:v>202211</c:v>
                </c:pt>
                <c:pt idx="65">
                  <c:v>193156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73-4355-8A65-5D69DDA2E349}"/>
            </c:ext>
          </c:extLst>
        </c:ser>
        <c:ser>
          <c:idx val="18"/>
          <c:order val="18"/>
          <c:tx>
            <c:strRef>
              <c:f>図1データ!$U$3</c:f>
              <c:strCache>
                <c:ptCount val="1"/>
                <c:pt idx="0">
                  <c:v>ペルー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図1データ!$U$4:$U$69</c:f>
              <c:numCache>
                <c:formatCode>#,##0_);[Red]\(#,##0\)</c:formatCode>
                <c:ptCount val="6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25">
                  <c:v>694</c:v>
                </c:pt>
                <c:pt idx="26">
                  <c:v>646</c:v>
                </c:pt>
                <c:pt idx="27">
                  <c:v>926</c:v>
                </c:pt>
                <c:pt idx="28">
                  <c:v>1206</c:v>
                </c:pt>
                <c:pt idx="29">
                  <c:v>1486</c:v>
                </c:pt>
                <c:pt idx="30">
                  <c:v>1724</c:v>
                </c:pt>
                <c:pt idx="31">
                  <c:v>1962</c:v>
                </c:pt>
                <c:pt idx="32">
                  <c:v>2200</c:v>
                </c:pt>
                <c:pt idx="33">
                  <c:v>4531</c:v>
                </c:pt>
                <c:pt idx="34">
                  <c:v>4800</c:v>
                </c:pt>
                <c:pt idx="35">
                  <c:v>5069</c:v>
                </c:pt>
                <c:pt idx="36">
                  <c:v>4858</c:v>
                </c:pt>
                <c:pt idx="37">
                  <c:v>4858</c:v>
                </c:pt>
                <c:pt idx="38">
                  <c:v>4858</c:v>
                </c:pt>
                <c:pt idx="39">
                  <c:v>5464</c:v>
                </c:pt>
                <c:pt idx="40">
                  <c:v>6070</c:v>
                </c:pt>
                <c:pt idx="41">
                  <c:v>6767</c:v>
                </c:pt>
                <c:pt idx="42">
                  <c:v>6434</c:v>
                </c:pt>
                <c:pt idx="43">
                  <c:v>6780</c:v>
                </c:pt>
                <c:pt idx="44">
                  <c:v>5910</c:v>
                </c:pt>
                <c:pt idx="45">
                  <c:v>10199</c:v>
                </c:pt>
                <c:pt idx="46">
                  <c:v>9937</c:v>
                </c:pt>
                <c:pt idx="47">
                  <c:v>9675</c:v>
                </c:pt>
                <c:pt idx="48">
                  <c:v>9440</c:v>
                </c:pt>
                <c:pt idx="49">
                  <c:v>9864</c:v>
                </c:pt>
                <c:pt idx="50">
                  <c:v>10969</c:v>
                </c:pt>
                <c:pt idx="51">
                  <c:v>11786</c:v>
                </c:pt>
                <c:pt idx="52">
                  <c:v>15207</c:v>
                </c:pt>
                <c:pt idx="53">
                  <c:v>16979</c:v>
                </c:pt>
                <c:pt idx="54">
                  <c:v>18401</c:v>
                </c:pt>
                <c:pt idx="55">
                  <c:v>20535</c:v>
                </c:pt>
                <c:pt idx="56">
                  <c:v>20650</c:v>
                </c:pt>
                <c:pt idx="57">
                  <c:v>21141</c:v>
                </c:pt>
                <c:pt idx="58">
                  <c:v>21281</c:v>
                </c:pt>
                <c:pt idx="59">
                  <c:v>21127</c:v>
                </c:pt>
                <c:pt idx="60">
                  <c:v>20827</c:v>
                </c:pt>
                <c:pt idx="61">
                  <c:v>22570</c:v>
                </c:pt>
                <c:pt idx="62">
                  <c:v>22150</c:v>
                </c:pt>
                <c:pt idx="63">
                  <c:v>21503</c:v>
                </c:pt>
                <c:pt idx="64">
                  <c:v>21656</c:v>
                </c:pt>
                <c:pt idx="65">
                  <c:v>20056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73-4355-8A65-5D69DDA2E349}"/>
            </c:ext>
          </c:extLst>
        </c:ser>
        <c:ser>
          <c:idx val="19"/>
          <c:order val="19"/>
          <c:tx>
            <c:strRef>
              <c:f>図1データ!$V$3</c:f>
              <c:strCache>
                <c:ptCount val="1"/>
                <c:pt idx="0">
                  <c:v>アルゼンティン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図1データ!$V$4:$V$69</c:f>
              <c:numCache>
                <c:formatCode>#,##0_);[Red]\(#,##0\)</c:formatCode>
                <c:ptCount val="66"/>
                <c:pt idx="11">
                  <c:v>0</c:v>
                </c:pt>
                <c:pt idx="28">
                  <c:v>2</c:v>
                </c:pt>
                <c:pt idx="29">
                  <c:v>5</c:v>
                </c:pt>
                <c:pt idx="30">
                  <c:v>12.5</c:v>
                </c:pt>
                <c:pt idx="31">
                  <c:v>20</c:v>
                </c:pt>
                <c:pt idx="32">
                  <c:v>27</c:v>
                </c:pt>
                <c:pt idx="33">
                  <c:v>27</c:v>
                </c:pt>
                <c:pt idx="34">
                  <c:v>114</c:v>
                </c:pt>
                <c:pt idx="35">
                  <c:v>201</c:v>
                </c:pt>
                <c:pt idx="36">
                  <c:v>260</c:v>
                </c:pt>
                <c:pt idx="37">
                  <c:v>260</c:v>
                </c:pt>
                <c:pt idx="38">
                  <c:v>642</c:v>
                </c:pt>
                <c:pt idx="39">
                  <c:v>772.5</c:v>
                </c:pt>
                <c:pt idx="40">
                  <c:v>903</c:v>
                </c:pt>
                <c:pt idx="41">
                  <c:v>750</c:v>
                </c:pt>
                <c:pt idx="42">
                  <c:v>1479</c:v>
                </c:pt>
                <c:pt idx="43">
                  <c:v>1428</c:v>
                </c:pt>
                <c:pt idx="44">
                  <c:v>1580</c:v>
                </c:pt>
                <c:pt idx="45">
                  <c:v>1958</c:v>
                </c:pt>
                <c:pt idx="46">
                  <c:v>2059.5</c:v>
                </c:pt>
                <c:pt idx="47">
                  <c:v>2161</c:v>
                </c:pt>
                <c:pt idx="48">
                  <c:v>2320</c:v>
                </c:pt>
                <c:pt idx="49">
                  <c:v>2383</c:v>
                </c:pt>
                <c:pt idx="50">
                  <c:v>2609</c:v>
                </c:pt>
                <c:pt idx="51">
                  <c:v>2731</c:v>
                </c:pt>
                <c:pt idx="52">
                  <c:v>3056</c:v>
                </c:pt>
                <c:pt idx="53">
                  <c:v>3466</c:v>
                </c:pt>
                <c:pt idx="54">
                  <c:v>3888</c:v>
                </c:pt>
                <c:pt idx="55">
                  <c:v>4027</c:v>
                </c:pt>
                <c:pt idx="56">
                  <c:v>4846</c:v>
                </c:pt>
                <c:pt idx="57">
                  <c:v>5124</c:v>
                </c:pt>
                <c:pt idx="58">
                  <c:v>5334</c:v>
                </c:pt>
                <c:pt idx="59">
                  <c:v>5492</c:v>
                </c:pt>
                <c:pt idx="60">
                  <c:v>5185</c:v>
                </c:pt>
                <c:pt idx="61">
                  <c:v>5904</c:v>
                </c:pt>
                <c:pt idx="62">
                  <c:v>6267</c:v>
                </c:pt>
                <c:pt idx="63">
                  <c:v>6659</c:v>
                </c:pt>
                <c:pt idx="64">
                  <c:v>6893</c:v>
                </c:pt>
                <c:pt idx="65">
                  <c:v>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73-4355-8A65-5D69DDA2E349}"/>
            </c:ext>
          </c:extLst>
        </c:ser>
        <c:ser>
          <c:idx val="20"/>
          <c:order val="20"/>
          <c:tx>
            <c:strRef>
              <c:f>図1データ!$W$3</c:f>
              <c:strCache>
                <c:ptCount val="1"/>
                <c:pt idx="0">
                  <c:v>南米その他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図1データ!$W$4:$W$69</c:f>
              <c:numCache>
                <c:formatCode>#,##0_);[Red]\(#,##0\)</c:formatCode>
                <c:ptCount val="66"/>
                <c:pt idx="26">
                  <c:v>3</c:v>
                </c:pt>
                <c:pt idx="34">
                  <c:v>145</c:v>
                </c:pt>
                <c:pt idx="35">
                  <c:v>163</c:v>
                </c:pt>
                <c:pt idx="36">
                  <c:v>171</c:v>
                </c:pt>
                <c:pt idx="37">
                  <c:v>264</c:v>
                </c:pt>
                <c:pt idx="38">
                  <c:v>366</c:v>
                </c:pt>
                <c:pt idx="39">
                  <c:v>370</c:v>
                </c:pt>
                <c:pt idx="40">
                  <c:v>374</c:v>
                </c:pt>
                <c:pt idx="41">
                  <c:v>377</c:v>
                </c:pt>
                <c:pt idx="42">
                  <c:v>865</c:v>
                </c:pt>
                <c:pt idx="43">
                  <c:v>1190</c:v>
                </c:pt>
                <c:pt idx="44">
                  <c:v>1240</c:v>
                </c:pt>
                <c:pt idx="45">
                  <c:v>1156</c:v>
                </c:pt>
                <c:pt idx="46">
                  <c:v>916</c:v>
                </c:pt>
                <c:pt idx="47">
                  <c:v>676</c:v>
                </c:pt>
                <c:pt idx="48">
                  <c:v>998</c:v>
                </c:pt>
                <c:pt idx="49">
                  <c:v>1312</c:v>
                </c:pt>
                <c:pt idx="50">
                  <c:v>1225</c:v>
                </c:pt>
                <c:pt idx="51">
                  <c:v>1326</c:v>
                </c:pt>
                <c:pt idx="52">
                  <c:v>1236</c:v>
                </c:pt>
                <c:pt idx="53">
                  <c:v>1104</c:v>
                </c:pt>
                <c:pt idx="54">
                  <c:v>1262</c:v>
                </c:pt>
                <c:pt idx="55">
                  <c:v>1439</c:v>
                </c:pt>
                <c:pt idx="56">
                  <c:v>1442</c:v>
                </c:pt>
                <c:pt idx="57">
                  <c:v>1423</c:v>
                </c:pt>
                <c:pt idx="58">
                  <c:v>1455</c:v>
                </c:pt>
                <c:pt idx="59">
                  <c:v>1621</c:v>
                </c:pt>
                <c:pt idx="60">
                  <c:v>1354</c:v>
                </c:pt>
                <c:pt idx="61">
                  <c:v>2124</c:v>
                </c:pt>
                <c:pt idx="62">
                  <c:v>2328</c:v>
                </c:pt>
                <c:pt idx="63">
                  <c:v>2493</c:v>
                </c:pt>
                <c:pt idx="64">
                  <c:v>2459</c:v>
                </c:pt>
                <c:pt idx="65">
                  <c:v>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573-4355-8A65-5D69DDA2E349}"/>
            </c:ext>
          </c:extLst>
        </c:ser>
        <c:ser>
          <c:idx val="21"/>
          <c:order val="21"/>
          <c:tx>
            <c:strRef>
              <c:f>図1データ!$X$3</c:f>
              <c:strCache>
                <c:ptCount val="1"/>
                <c:pt idx="0">
                  <c:v>ハワイ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図1データ!$X$4:$X$69</c:f>
              <c:numCache>
                <c:formatCode>#,##0_);[Red]\(#,##0\)</c:formatCode>
                <c:ptCount val="66"/>
                <c:pt idx="7">
                  <c:v>5</c:v>
                </c:pt>
                <c:pt idx="8">
                  <c:v>0</c:v>
                </c:pt>
                <c:pt idx="9">
                  <c:v>2</c:v>
                </c:pt>
                <c:pt idx="10">
                  <c:v>1949</c:v>
                </c:pt>
                <c:pt idx="11">
                  <c:v>2804</c:v>
                </c:pt>
                <c:pt idx="12">
                  <c:v>4581</c:v>
                </c:pt>
                <c:pt idx="13">
                  <c:v>7409</c:v>
                </c:pt>
                <c:pt idx="14">
                  <c:v>8686</c:v>
                </c:pt>
                <c:pt idx="15">
                  <c:v>12675</c:v>
                </c:pt>
                <c:pt idx="16">
                  <c:v>17696</c:v>
                </c:pt>
                <c:pt idx="17">
                  <c:v>20145</c:v>
                </c:pt>
                <c:pt idx="18">
                  <c:v>21048</c:v>
                </c:pt>
                <c:pt idx="19">
                  <c:v>21922</c:v>
                </c:pt>
                <c:pt idx="20">
                  <c:v>23102</c:v>
                </c:pt>
                <c:pt idx="21">
                  <c:v>25898</c:v>
                </c:pt>
                <c:pt idx="22">
                  <c:v>27354</c:v>
                </c:pt>
                <c:pt idx="23">
                  <c:v>34562</c:v>
                </c:pt>
                <c:pt idx="24">
                  <c:v>57848</c:v>
                </c:pt>
                <c:pt idx="25">
                  <c:v>57486</c:v>
                </c:pt>
                <c:pt idx="26">
                  <c:v>61207.5</c:v>
                </c:pt>
                <c:pt idx="27">
                  <c:v>64929</c:v>
                </c:pt>
                <c:pt idx="28">
                  <c:v>68740</c:v>
                </c:pt>
                <c:pt idx="29">
                  <c:v>65008</c:v>
                </c:pt>
                <c:pt idx="30">
                  <c:v>59956</c:v>
                </c:pt>
                <c:pt idx="31">
                  <c:v>64319</c:v>
                </c:pt>
                <c:pt idx="32">
                  <c:v>72082</c:v>
                </c:pt>
                <c:pt idx="33">
                  <c:v>64444</c:v>
                </c:pt>
                <c:pt idx="34">
                  <c:v>65790</c:v>
                </c:pt>
                <c:pt idx="35">
                  <c:v>68277</c:v>
                </c:pt>
                <c:pt idx="36">
                  <c:v>70764</c:v>
                </c:pt>
                <c:pt idx="37">
                  <c:v>85800</c:v>
                </c:pt>
                <c:pt idx="38">
                  <c:v>88526</c:v>
                </c:pt>
                <c:pt idx="39">
                  <c:v>91201.5</c:v>
                </c:pt>
                <c:pt idx="40">
                  <c:v>93877</c:v>
                </c:pt>
                <c:pt idx="41">
                  <c:v>96749</c:v>
                </c:pt>
                <c:pt idx="42">
                  <c:v>102359</c:v>
                </c:pt>
                <c:pt idx="43">
                  <c:v>112064</c:v>
                </c:pt>
                <c:pt idx="44">
                  <c:v>114283</c:v>
                </c:pt>
                <c:pt idx="45">
                  <c:v>112221</c:v>
                </c:pt>
                <c:pt idx="46">
                  <c:v>114195</c:v>
                </c:pt>
                <c:pt idx="47">
                  <c:v>116169</c:v>
                </c:pt>
                <c:pt idx="48">
                  <c:v>118832</c:v>
                </c:pt>
                <c:pt idx="49">
                  <c:v>123036</c:v>
                </c:pt>
                <c:pt idx="50">
                  <c:v>125764</c:v>
                </c:pt>
                <c:pt idx="51">
                  <c:v>127951</c:v>
                </c:pt>
                <c:pt idx="52">
                  <c:v>129387</c:v>
                </c:pt>
                <c:pt idx="53">
                  <c:v>130941</c:v>
                </c:pt>
                <c:pt idx="54">
                  <c:v>134042</c:v>
                </c:pt>
                <c:pt idx="55">
                  <c:v>120908</c:v>
                </c:pt>
                <c:pt idx="56">
                  <c:v>144295</c:v>
                </c:pt>
                <c:pt idx="57">
                  <c:v>146764</c:v>
                </c:pt>
                <c:pt idx="58">
                  <c:v>149207</c:v>
                </c:pt>
                <c:pt idx="59">
                  <c:v>150832</c:v>
                </c:pt>
                <c:pt idx="60">
                  <c:v>110040</c:v>
                </c:pt>
                <c:pt idx="61">
                  <c:v>152199</c:v>
                </c:pt>
                <c:pt idx="62">
                  <c:v>151850</c:v>
                </c:pt>
                <c:pt idx="63">
                  <c:v>151850</c:v>
                </c:pt>
                <c:pt idx="64">
                  <c:v>150399</c:v>
                </c:pt>
                <c:pt idx="65">
                  <c:v>92097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573-4355-8A65-5D69DDA2E349}"/>
            </c:ext>
          </c:extLst>
        </c:ser>
        <c:ser>
          <c:idx val="22"/>
          <c:order val="22"/>
          <c:tx>
            <c:strRef>
              <c:f>図1データ!$Y$3</c:f>
              <c:strCache>
                <c:ptCount val="1"/>
                <c:pt idx="0">
                  <c:v>濠州・英領大洋州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図1データ!$Y$4:$Y$69</c:f>
              <c:numCache>
                <c:formatCode>#,##0_);[Red]\(#,##0\)</c:formatCode>
                <c:ptCount val="66"/>
                <c:pt idx="0">
                  <c:v>2</c:v>
                </c:pt>
                <c:pt idx="1">
                  <c:v>2</c:v>
                </c:pt>
                <c:pt idx="2">
                  <c:v>9</c:v>
                </c:pt>
                <c:pt idx="3">
                  <c:v>12</c:v>
                </c:pt>
                <c:pt idx="4">
                  <c:v>12</c:v>
                </c:pt>
                <c:pt idx="5">
                  <c:v>19</c:v>
                </c:pt>
                <c:pt idx="6">
                  <c:v>20</c:v>
                </c:pt>
                <c:pt idx="7">
                  <c:v>19</c:v>
                </c:pt>
                <c:pt idx="8">
                  <c:v>59</c:v>
                </c:pt>
                <c:pt idx="9">
                  <c:v>65</c:v>
                </c:pt>
                <c:pt idx="10">
                  <c:v>60</c:v>
                </c:pt>
                <c:pt idx="11">
                  <c:v>99</c:v>
                </c:pt>
                <c:pt idx="12">
                  <c:v>97</c:v>
                </c:pt>
                <c:pt idx="13">
                  <c:v>99</c:v>
                </c:pt>
                <c:pt idx="14">
                  <c:v>87</c:v>
                </c:pt>
                <c:pt idx="16">
                  <c:v>56</c:v>
                </c:pt>
                <c:pt idx="17">
                  <c:v>12</c:v>
                </c:pt>
                <c:pt idx="18">
                  <c:v>941</c:v>
                </c:pt>
                <c:pt idx="21">
                  <c:v>1805</c:v>
                </c:pt>
                <c:pt idx="22">
                  <c:v>2691</c:v>
                </c:pt>
                <c:pt idx="23">
                  <c:v>3681</c:v>
                </c:pt>
                <c:pt idx="24">
                  <c:v>3344</c:v>
                </c:pt>
                <c:pt idx="25">
                  <c:v>3296</c:v>
                </c:pt>
                <c:pt idx="26">
                  <c:v>3351</c:v>
                </c:pt>
                <c:pt idx="27">
                  <c:v>3279</c:v>
                </c:pt>
                <c:pt idx="28">
                  <c:v>3257</c:v>
                </c:pt>
                <c:pt idx="29">
                  <c:v>3469</c:v>
                </c:pt>
                <c:pt idx="30">
                  <c:v>1934</c:v>
                </c:pt>
                <c:pt idx="31">
                  <c:v>3274</c:v>
                </c:pt>
                <c:pt idx="32">
                  <c:v>3356</c:v>
                </c:pt>
                <c:pt idx="33">
                  <c:v>124</c:v>
                </c:pt>
                <c:pt idx="34">
                  <c:v>120</c:v>
                </c:pt>
                <c:pt idx="35">
                  <c:v>114</c:v>
                </c:pt>
                <c:pt idx="36">
                  <c:v>3565</c:v>
                </c:pt>
                <c:pt idx="37">
                  <c:v>3628</c:v>
                </c:pt>
                <c:pt idx="38">
                  <c:v>3854</c:v>
                </c:pt>
                <c:pt idx="39">
                  <c:v>3216</c:v>
                </c:pt>
                <c:pt idx="40">
                  <c:v>2578</c:v>
                </c:pt>
                <c:pt idx="41">
                  <c:v>2892</c:v>
                </c:pt>
                <c:pt idx="42">
                  <c:v>4152</c:v>
                </c:pt>
                <c:pt idx="43">
                  <c:v>3395</c:v>
                </c:pt>
                <c:pt idx="44">
                  <c:v>3742</c:v>
                </c:pt>
                <c:pt idx="45">
                  <c:v>5261</c:v>
                </c:pt>
                <c:pt idx="46">
                  <c:v>4859.5</c:v>
                </c:pt>
                <c:pt idx="47">
                  <c:v>4458</c:v>
                </c:pt>
                <c:pt idx="48">
                  <c:v>3903</c:v>
                </c:pt>
                <c:pt idx="49">
                  <c:v>3879</c:v>
                </c:pt>
                <c:pt idx="50">
                  <c:v>3883</c:v>
                </c:pt>
                <c:pt idx="51">
                  <c:v>3752</c:v>
                </c:pt>
                <c:pt idx="52">
                  <c:v>3570</c:v>
                </c:pt>
                <c:pt idx="53">
                  <c:v>3626</c:v>
                </c:pt>
                <c:pt idx="54">
                  <c:v>3524</c:v>
                </c:pt>
                <c:pt idx="55">
                  <c:v>4302</c:v>
                </c:pt>
                <c:pt idx="56">
                  <c:v>3525</c:v>
                </c:pt>
                <c:pt idx="57">
                  <c:v>3548</c:v>
                </c:pt>
                <c:pt idx="58">
                  <c:v>2677</c:v>
                </c:pt>
                <c:pt idx="59">
                  <c:v>2852</c:v>
                </c:pt>
                <c:pt idx="60">
                  <c:v>3418</c:v>
                </c:pt>
                <c:pt idx="61">
                  <c:v>3205</c:v>
                </c:pt>
                <c:pt idx="62">
                  <c:v>3026</c:v>
                </c:pt>
                <c:pt idx="63">
                  <c:v>3026</c:v>
                </c:pt>
                <c:pt idx="64">
                  <c:v>1555</c:v>
                </c:pt>
                <c:pt idx="65">
                  <c:v>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573-4355-8A65-5D69DDA2E349}"/>
            </c:ext>
          </c:extLst>
        </c:ser>
        <c:ser>
          <c:idx val="23"/>
          <c:order val="23"/>
          <c:tx>
            <c:strRef>
              <c:f>図1データ!$Z$3</c:f>
              <c:strCache>
                <c:ptCount val="1"/>
                <c:pt idx="0">
                  <c:v>仏領太平洋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図1データ!$Z$4:$Z$69</c:f>
              <c:numCache>
                <c:formatCode>#,##0_);[Red]\(#,##0\)</c:formatCode>
                <c:ptCount val="66"/>
                <c:pt idx="25">
                  <c:v>759</c:v>
                </c:pt>
                <c:pt idx="26">
                  <c:v>1109</c:v>
                </c:pt>
                <c:pt idx="27">
                  <c:v>1076</c:v>
                </c:pt>
                <c:pt idx="28">
                  <c:v>1203.3333333333333</c:v>
                </c:pt>
                <c:pt idx="29">
                  <c:v>1330.6666666666667</c:v>
                </c:pt>
                <c:pt idx="30">
                  <c:v>1458</c:v>
                </c:pt>
                <c:pt idx="31">
                  <c:v>1585.3333333333333</c:v>
                </c:pt>
                <c:pt idx="32">
                  <c:v>1712.6666666666665</c:v>
                </c:pt>
                <c:pt idx="33">
                  <c:v>1840</c:v>
                </c:pt>
                <c:pt idx="34">
                  <c:v>1967.3333333333333</c:v>
                </c:pt>
                <c:pt idx="35">
                  <c:v>2094.6666666666665</c:v>
                </c:pt>
                <c:pt idx="36">
                  <c:v>2222</c:v>
                </c:pt>
                <c:pt idx="37">
                  <c:v>2191</c:v>
                </c:pt>
                <c:pt idx="38">
                  <c:v>2720</c:v>
                </c:pt>
                <c:pt idx="39">
                  <c:v>2653</c:v>
                </c:pt>
                <c:pt idx="40">
                  <c:v>2586</c:v>
                </c:pt>
                <c:pt idx="41">
                  <c:v>3077</c:v>
                </c:pt>
                <c:pt idx="42">
                  <c:v>2692</c:v>
                </c:pt>
                <c:pt idx="43">
                  <c:v>2596</c:v>
                </c:pt>
                <c:pt idx="44">
                  <c:v>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573-4355-8A65-5D69DDA2E349}"/>
            </c:ext>
          </c:extLst>
        </c:ser>
        <c:ser>
          <c:idx val="24"/>
          <c:order val="24"/>
          <c:tx>
            <c:strRef>
              <c:f>図1データ!$AA$3</c:f>
              <c:strCache>
                <c:ptCount val="1"/>
                <c:pt idx="0">
                  <c:v>アフリカ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図1データ!$AA$4:$AA$69</c:f>
              <c:numCache>
                <c:formatCode>#,##0_);[Red]\(#,##0\)</c:formatCode>
                <c:ptCount val="66"/>
                <c:pt idx="43">
                  <c:v>23</c:v>
                </c:pt>
                <c:pt idx="44">
                  <c:v>47</c:v>
                </c:pt>
                <c:pt idx="45">
                  <c:v>72</c:v>
                </c:pt>
                <c:pt idx="46">
                  <c:v>56</c:v>
                </c:pt>
                <c:pt idx="47">
                  <c:v>40</c:v>
                </c:pt>
                <c:pt idx="48">
                  <c:v>45</c:v>
                </c:pt>
                <c:pt idx="49">
                  <c:v>49</c:v>
                </c:pt>
                <c:pt idx="50">
                  <c:v>64</c:v>
                </c:pt>
                <c:pt idx="51">
                  <c:v>76</c:v>
                </c:pt>
                <c:pt idx="52">
                  <c:v>85</c:v>
                </c:pt>
                <c:pt idx="53">
                  <c:v>86</c:v>
                </c:pt>
                <c:pt idx="54">
                  <c:v>116</c:v>
                </c:pt>
                <c:pt idx="55">
                  <c:v>69</c:v>
                </c:pt>
                <c:pt idx="56">
                  <c:v>104</c:v>
                </c:pt>
                <c:pt idx="57">
                  <c:v>152</c:v>
                </c:pt>
                <c:pt idx="58">
                  <c:v>155</c:v>
                </c:pt>
                <c:pt idx="59">
                  <c:v>201</c:v>
                </c:pt>
                <c:pt idx="60">
                  <c:v>948</c:v>
                </c:pt>
                <c:pt idx="61">
                  <c:v>210</c:v>
                </c:pt>
                <c:pt idx="62">
                  <c:v>198</c:v>
                </c:pt>
                <c:pt idx="63">
                  <c:v>213</c:v>
                </c:pt>
                <c:pt idx="64">
                  <c:v>217</c:v>
                </c:pt>
                <c:pt idx="65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573-4355-8A65-5D69DDA2E349}"/>
            </c:ext>
          </c:extLst>
        </c:ser>
        <c:ser>
          <c:idx val="25"/>
          <c:order val="25"/>
          <c:tx>
            <c:strRef>
              <c:f>図1データ!$AB$3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図1データ!$AB$4:$AB$69</c:f>
              <c:numCache>
                <c:formatCode>#,##0_);[Red]\(#,##0\)</c:formatCode>
                <c:ptCount val="66"/>
                <c:pt idx="0">
                  <c:v>107</c:v>
                </c:pt>
                <c:pt idx="1">
                  <c:v>160</c:v>
                </c:pt>
                <c:pt idx="2">
                  <c:v>150</c:v>
                </c:pt>
                <c:pt idx="3">
                  <c:v>140</c:v>
                </c:pt>
                <c:pt idx="4">
                  <c:v>153</c:v>
                </c:pt>
                <c:pt idx="5">
                  <c:v>172</c:v>
                </c:pt>
                <c:pt idx="6">
                  <c:v>179</c:v>
                </c:pt>
                <c:pt idx="7">
                  <c:v>193</c:v>
                </c:pt>
                <c:pt idx="8">
                  <c:v>200</c:v>
                </c:pt>
                <c:pt idx="9">
                  <c:v>248</c:v>
                </c:pt>
                <c:pt idx="10">
                  <c:v>248</c:v>
                </c:pt>
                <c:pt idx="11">
                  <c:v>330</c:v>
                </c:pt>
                <c:pt idx="12">
                  <c:v>557</c:v>
                </c:pt>
                <c:pt idx="13">
                  <c:v>686</c:v>
                </c:pt>
                <c:pt idx="25">
                  <c:v>174</c:v>
                </c:pt>
                <c:pt idx="32">
                  <c:v>6</c:v>
                </c:pt>
                <c:pt idx="36">
                  <c:v>93</c:v>
                </c:pt>
                <c:pt idx="37">
                  <c:v>90</c:v>
                </c:pt>
                <c:pt idx="38">
                  <c:v>87</c:v>
                </c:pt>
                <c:pt idx="39">
                  <c:v>102.5</c:v>
                </c:pt>
                <c:pt idx="40">
                  <c:v>118</c:v>
                </c:pt>
                <c:pt idx="41">
                  <c:v>77</c:v>
                </c:pt>
                <c:pt idx="65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573-4355-8A65-5D69DDA2E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487336527"/>
        <c:axId val="1487337775"/>
      </c:barChart>
      <c:catAx>
        <c:axId val="1487336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西暦　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7337775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87337775"/>
        <c:scaling>
          <c:orientation val="minMax"/>
          <c:max val="3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在外邦人数　万人</a:t>
                </a:r>
              </a:p>
            </c:rich>
          </c:tx>
          <c:layout>
            <c:manualLayout>
              <c:xMode val="edge"/>
              <c:yMode val="edge"/>
              <c:x val="1.5875535799333227E-3"/>
              <c:y val="0.212462130159114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7336527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730094640694127E-2"/>
          <c:y val="0.87900097060592408"/>
          <c:w val="0.9600027750936595"/>
          <c:h val="0.11091584310720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図1データ!$C$3</c:f>
              <c:strCache>
                <c:ptCount val="1"/>
                <c:pt idx="0">
                  <c:v>朝鮮</c:v>
                </c:pt>
              </c:strCache>
            </c:strRef>
          </c:tx>
          <c:spPr>
            <a:solidFill>
              <a:schemeClr val="accent1"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図1データ!$C$4:$C$69</c:f>
              <c:numCache>
                <c:formatCode>#,##0_);[Red]\(#,##0\)</c:formatCode>
                <c:ptCount val="66"/>
                <c:pt idx="0">
                  <c:v>1975</c:v>
                </c:pt>
                <c:pt idx="1">
                  <c:v>2029</c:v>
                </c:pt>
                <c:pt idx="2">
                  <c:v>2374</c:v>
                </c:pt>
                <c:pt idx="3">
                  <c:v>2491</c:v>
                </c:pt>
                <c:pt idx="4">
                  <c:v>2322</c:v>
                </c:pt>
                <c:pt idx="5">
                  <c:v>3157</c:v>
                </c:pt>
                <c:pt idx="6">
                  <c:v>3417</c:v>
                </c:pt>
                <c:pt idx="7">
                  <c:v>3622</c:v>
                </c:pt>
                <c:pt idx="8">
                  <c:v>4003</c:v>
                </c:pt>
                <c:pt idx="9">
                  <c:v>4356</c:v>
                </c:pt>
                <c:pt idx="10">
                  <c:v>4521</c:v>
                </c:pt>
                <c:pt idx="11">
                  <c:v>5130</c:v>
                </c:pt>
                <c:pt idx="12">
                  <c:v>5771</c:v>
                </c:pt>
                <c:pt idx="13">
                  <c:v>7002</c:v>
                </c:pt>
                <c:pt idx="14">
                  <c:v>5589</c:v>
                </c:pt>
                <c:pt idx="15">
                  <c:v>7245</c:v>
                </c:pt>
                <c:pt idx="16">
                  <c:v>9021</c:v>
                </c:pt>
                <c:pt idx="17">
                  <c:v>9137</c:v>
                </c:pt>
                <c:pt idx="18">
                  <c:v>8871</c:v>
                </c:pt>
                <c:pt idx="19">
                  <c:v>9354</c:v>
                </c:pt>
                <c:pt idx="20">
                  <c:v>12303</c:v>
                </c:pt>
                <c:pt idx="21">
                  <c:v>12571</c:v>
                </c:pt>
                <c:pt idx="22">
                  <c:v>13615</c:v>
                </c:pt>
                <c:pt idx="23">
                  <c:v>15304</c:v>
                </c:pt>
                <c:pt idx="24">
                  <c:v>15068</c:v>
                </c:pt>
                <c:pt idx="25">
                  <c:v>15829</c:v>
                </c:pt>
                <c:pt idx="26">
                  <c:v>17928</c:v>
                </c:pt>
                <c:pt idx="27">
                  <c:v>22471</c:v>
                </c:pt>
                <c:pt idx="28">
                  <c:v>29197</c:v>
                </c:pt>
                <c:pt idx="29">
                  <c:v>31093</c:v>
                </c:pt>
                <c:pt idx="30">
                  <c:v>42460</c:v>
                </c:pt>
                <c:pt idx="31">
                  <c:v>83315</c:v>
                </c:pt>
                <c:pt idx="32">
                  <c:v>98001</c:v>
                </c:pt>
                <c:pt idx="33">
                  <c:v>126168</c:v>
                </c:pt>
                <c:pt idx="34">
                  <c:v>146147</c:v>
                </c:pt>
                <c:pt idx="35">
                  <c:v>171543</c:v>
                </c:pt>
                <c:pt idx="36">
                  <c:v>210689</c:v>
                </c:pt>
                <c:pt idx="37">
                  <c:v>243729</c:v>
                </c:pt>
                <c:pt idx="38">
                  <c:v>271591</c:v>
                </c:pt>
                <c:pt idx="39">
                  <c:v>291217</c:v>
                </c:pt>
                <c:pt idx="40">
                  <c:v>303659</c:v>
                </c:pt>
                <c:pt idx="41">
                  <c:v>320938</c:v>
                </c:pt>
                <c:pt idx="42">
                  <c:v>332456</c:v>
                </c:pt>
                <c:pt idx="43">
                  <c:v>336872</c:v>
                </c:pt>
                <c:pt idx="44">
                  <c:v>346619</c:v>
                </c:pt>
                <c:pt idx="45">
                  <c:v>347850</c:v>
                </c:pt>
                <c:pt idx="46">
                  <c:v>367618</c:v>
                </c:pt>
                <c:pt idx="47">
                  <c:v>386493</c:v>
                </c:pt>
                <c:pt idx="48">
                  <c:v>403011</c:v>
                </c:pt>
                <c:pt idx="49">
                  <c:v>411595</c:v>
                </c:pt>
                <c:pt idx="50">
                  <c:v>424740</c:v>
                </c:pt>
                <c:pt idx="51">
                  <c:v>442326</c:v>
                </c:pt>
                <c:pt idx="52">
                  <c:v>454881</c:v>
                </c:pt>
                <c:pt idx="53">
                  <c:v>469043</c:v>
                </c:pt>
                <c:pt idx="54">
                  <c:v>488478</c:v>
                </c:pt>
                <c:pt idx="55">
                  <c:v>501867</c:v>
                </c:pt>
                <c:pt idx="56">
                  <c:v>514666</c:v>
                </c:pt>
                <c:pt idx="57">
                  <c:v>523446</c:v>
                </c:pt>
                <c:pt idx="58">
                  <c:v>543099</c:v>
                </c:pt>
                <c:pt idx="59">
                  <c:v>561378</c:v>
                </c:pt>
                <c:pt idx="60">
                  <c:v>583417</c:v>
                </c:pt>
                <c:pt idx="61">
                  <c:v>608964</c:v>
                </c:pt>
                <c:pt idx="62">
                  <c:v>629481</c:v>
                </c:pt>
                <c:pt idx="63">
                  <c:v>633288</c:v>
                </c:pt>
                <c:pt idx="64">
                  <c:v>650080</c:v>
                </c:pt>
                <c:pt idx="65">
                  <c:v>689747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F-4269-867B-DF708E268B21}"/>
            </c:ext>
          </c:extLst>
        </c:ser>
        <c:ser>
          <c:idx val="1"/>
          <c:order val="1"/>
          <c:tx>
            <c:strRef>
              <c:f>図1データ!$D$3</c:f>
              <c:strCache>
                <c:ptCount val="1"/>
                <c:pt idx="0">
                  <c:v>台湾</c:v>
                </c:pt>
              </c:strCache>
            </c:strRef>
          </c:tx>
          <c:spPr>
            <a:solidFill>
              <a:schemeClr val="accent2"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図1データ!$D$4:$D$69</c:f>
              <c:numCache>
                <c:formatCode>#,##0_);[Red]\(#,##0\)</c:formatCode>
                <c:ptCount val="66"/>
                <c:pt idx="21">
                  <c:v>10584</c:v>
                </c:pt>
                <c:pt idx="22">
                  <c:v>16321</c:v>
                </c:pt>
                <c:pt idx="23">
                  <c:v>25585</c:v>
                </c:pt>
                <c:pt idx="24">
                  <c:v>33120</c:v>
                </c:pt>
                <c:pt idx="25">
                  <c:v>37954</c:v>
                </c:pt>
                <c:pt idx="26">
                  <c:v>42116</c:v>
                </c:pt>
                <c:pt idx="27">
                  <c:v>47062</c:v>
                </c:pt>
                <c:pt idx="28">
                  <c:v>50944</c:v>
                </c:pt>
                <c:pt idx="29">
                  <c:v>53365</c:v>
                </c:pt>
                <c:pt idx="30">
                  <c:v>59618</c:v>
                </c:pt>
                <c:pt idx="31">
                  <c:v>71040</c:v>
                </c:pt>
                <c:pt idx="32">
                  <c:v>77925</c:v>
                </c:pt>
                <c:pt idx="33">
                  <c:v>83329</c:v>
                </c:pt>
                <c:pt idx="34">
                  <c:v>89696</c:v>
                </c:pt>
                <c:pt idx="35">
                  <c:v>98048</c:v>
                </c:pt>
                <c:pt idx="36">
                  <c:v>109786</c:v>
                </c:pt>
                <c:pt idx="37">
                  <c:v>122793</c:v>
                </c:pt>
                <c:pt idx="38">
                  <c:v>133937</c:v>
                </c:pt>
                <c:pt idx="39">
                  <c:v>141835</c:v>
                </c:pt>
                <c:pt idx="40">
                  <c:v>137229</c:v>
                </c:pt>
                <c:pt idx="41">
                  <c:v>142452</c:v>
                </c:pt>
                <c:pt idx="42">
                  <c:v>145232</c:v>
                </c:pt>
                <c:pt idx="43">
                  <c:v>148831</c:v>
                </c:pt>
                <c:pt idx="44">
                  <c:v>153330</c:v>
                </c:pt>
                <c:pt idx="45">
                  <c:v>166621</c:v>
                </c:pt>
                <c:pt idx="46">
                  <c:v>174682</c:v>
                </c:pt>
                <c:pt idx="47">
                  <c:v>177953</c:v>
                </c:pt>
                <c:pt idx="48">
                  <c:v>181847</c:v>
                </c:pt>
                <c:pt idx="49">
                  <c:v>183317</c:v>
                </c:pt>
                <c:pt idx="50">
                  <c:v>189630</c:v>
                </c:pt>
                <c:pt idx="51">
                  <c:v>195769</c:v>
                </c:pt>
                <c:pt idx="52">
                  <c:v>202990</c:v>
                </c:pt>
                <c:pt idx="53">
                  <c:v>211202</c:v>
                </c:pt>
                <c:pt idx="54">
                  <c:v>220730</c:v>
                </c:pt>
                <c:pt idx="55">
                  <c:v>232299</c:v>
                </c:pt>
                <c:pt idx="56">
                  <c:v>243872</c:v>
                </c:pt>
                <c:pt idx="57">
                  <c:v>248528</c:v>
                </c:pt>
                <c:pt idx="58">
                  <c:v>257518</c:v>
                </c:pt>
                <c:pt idx="59">
                  <c:v>264280</c:v>
                </c:pt>
                <c:pt idx="60">
                  <c:v>271402</c:v>
                </c:pt>
                <c:pt idx="61">
                  <c:v>283706</c:v>
                </c:pt>
                <c:pt idx="62">
                  <c:v>301265</c:v>
                </c:pt>
                <c:pt idx="63">
                  <c:v>310748</c:v>
                </c:pt>
                <c:pt idx="64">
                  <c:v>325408</c:v>
                </c:pt>
                <c:pt idx="65">
                  <c:v>348962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F-4269-867B-DF708E268B21}"/>
            </c:ext>
          </c:extLst>
        </c:ser>
        <c:ser>
          <c:idx val="2"/>
          <c:order val="2"/>
          <c:tx>
            <c:strRef>
              <c:f>図1データ!$E$3</c:f>
              <c:strCache>
                <c:ptCount val="1"/>
                <c:pt idx="0">
                  <c:v>樺太</c:v>
                </c:pt>
              </c:strCache>
            </c:strRef>
          </c:tx>
          <c:spPr>
            <a:solidFill>
              <a:schemeClr val="accent3"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図1データ!$E$4:$E$69</c:f>
              <c:numCache>
                <c:formatCode>#,##0_);[Red]\(#,##0\)</c:formatCode>
                <c:ptCount val="66"/>
                <c:pt idx="30">
                  <c:v>1990</c:v>
                </c:pt>
                <c:pt idx="31">
                  <c:v>11969</c:v>
                </c:pt>
                <c:pt idx="32">
                  <c:v>19720</c:v>
                </c:pt>
                <c:pt idx="33">
                  <c:v>25704</c:v>
                </c:pt>
                <c:pt idx="34">
                  <c:v>25549</c:v>
                </c:pt>
                <c:pt idx="35">
                  <c:v>30285</c:v>
                </c:pt>
                <c:pt idx="36">
                  <c:v>35990</c:v>
                </c:pt>
                <c:pt idx="37">
                  <c:v>41425</c:v>
                </c:pt>
                <c:pt idx="38">
                  <c:v>49005</c:v>
                </c:pt>
                <c:pt idx="39">
                  <c:v>56585</c:v>
                </c:pt>
                <c:pt idx="40">
                  <c:v>60039</c:v>
                </c:pt>
                <c:pt idx="41">
                  <c:v>65652</c:v>
                </c:pt>
                <c:pt idx="42">
                  <c:v>73184</c:v>
                </c:pt>
                <c:pt idx="43">
                  <c:v>78564.5</c:v>
                </c:pt>
                <c:pt idx="44">
                  <c:v>83945</c:v>
                </c:pt>
                <c:pt idx="45">
                  <c:v>90100</c:v>
                </c:pt>
                <c:pt idx="46">
                  <c:v>102660</c:v>
                </c:pt>
                <c:pt idx="47">
                  <c:v>119010</c:v>
                </c:pt>
                <c:pt idx="48">
                  <c:v>139817</c:v>
                </c:pt>
                <c:pt idx="49">
                  <c:v>150606</c:v>
                </c:pt>
                <c:pt idx="50">
                  <c:v>185081</c:v>
                </c:pt>
                <c:pt idx="51">
                  <c:v>199374</c:v>
                </c:pt>
                <c:pt idx="52">
                  <c:v>216955</c:v>
                </c:pt>
                <c:pt idx="53">
                  <c:v>235469</c:v>
                </c:pt>
                <c:pt idx="54">
                  <c:v>246415</c:v>
                </c:pt>
                <c:pt idx="55">
                  <c:v>284076</c:v>
                </c:pt>
                <c:pt idx="56">
                  <c:v>280737</c:v>
                </c:pt>
                <c:pt idx="57">
                  <c:v>287638</c:v>
                </c:pt>
                <c:pt idx="58">
                  <c:v>294522</c:v>
                </c:pt>
                <c:pt idx="59">
                  <c:v>306507</c:v>
                </c:pt>
                <c:pt idx="60">
                  <c:v>314623</c:v>
                </c:pt>
                <c:pt idx="61">
                  <c:v>314371</c:v>
                </c:pt>
                <c:pt idx="62">
                  <c:v>319645</c:v>
                </c:pt>
                <c:pt idx="63">
                  <c:v>331017</c:v>
                </c:pt>
                <c:pt idx="64">
                  <c:v>345605</c:v>
                </c:pt>
                <c:pt idx="65">
                  <c:v>382057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F-4269-867B-DF708E268B21}"/>
            </c:ext>
          </c:extLst>
        </c:ser>
        <c:ser>
          <c:idx val="3"/>
          <c:order val="3"/>
          <c:tx>
            <c:strRef>
              <c:f>図1データ!$G$3</c:f>
              <c:strCache>
                <c:ptCount val="1"/>
                <c:pt idx="0">
                  <c:v>関東州・満洲</c:v>
                </c:pt>
              </c:strCache>
            </c:strRef>
          </c:tx>
          <c:spPr>
            <a:solidFill>
              <a:schemeClr val="accent4"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図1データ!$G$4:$G$69</c:f>
              <c:numCache>
                <c:formatCode>#,##0_);[Red]\(#,##0\)</c:formatCode>
                <c:ptCount val="66"/>
                <c:pt idx="30">
                  <c:v>5025</c:v>
                </c:pt>
                <c:pt idx="31">
                  <c:v>16613</c:v>
                </c:pt>
                <c:pt idx="32">
                  <c:v>37885</c:v>
                </c:pt>
                <c:pt idx="33">
                  <c:v>46942</c:v>
                </c:pt>
                <c:pt idx="34">
                  <c:v>53906</c:v>
                </c:pt>
                <c:pt idx="35">
                  <c:v>76341</c:v>
                </c:pt>
                <c:pt idx="36">
                  <c:v>81508</c:v>
                </c:pt>
                <c:pt idx="37">
                  <c:v>88970</c:v>
                </c:pt>
                <c:pt idx="38">
                  <c:v>94451</c:v>
                </c:pt>
                <c:pt idx="39">
                  <c:v>100835</c:v>
                </c:pt>
                <c:pt idx="40">
                  <c:v>101565</c:v>
                </c:pt>
                <c:pt idx="41">
                  <c:v>110381</c:v>
                </c:pt>
                <c:pt idx="42">
                  <c:v>120163</c:v>
                </c:pt>
                <c:pt idx="43">
                  <c:v>130563</c:v>
                </c:pt>
                <c:pt idx="44">
                  <c:v>147556</c:v>
                </c:pt>
                <c:pt idx="45">
                  <c:v>160060</c:v>
                </c:pt>
                <c:pt idx="46">
                  <c:v>166075</c:v>
                </c:pt>
                <c:pt idx="47">
                  <c:v>171399</c:v>
                </c:pt>
                <c:pt idx="48">
                  <c:v>175348</c:v>
                </c:pt>
                <c:pt idx="49">
                  <c:v>181705</c:v>
                </c:pt>
                <c:pt idx="50">
                  <c:v>187988</c:v>
                </c:pt>
                <c:pt idx="51">
                  <c:v>192579</c:v>
                </c:pt>
                <c:pt idx="52">
                  <c:v>199108</c:v>
                </c:pt>
                <c:pt idx="53">
                  <c:v>206197</c:v>
                </c:pt>
                <c:pt idx="54">
                  <c:v>216117</c:v>
                </c:pt>
                <c:pt idx="55">
                  <c:v>228748</c:v>
                </c:pt>
                <c:pt idx="56">
                  <c:v>233239</c:v>
                </c:pt>
                <c:pt idx="57">
                  <c:v>269131</c:v>
                </c:pt>
                <c:pt idx="58">
                  <c:v>334092</c:v>
                </c:pt>
                <c:pt idx="59">
                  <c:v>408216</c:v>
                </c:pt>
                <c:pt idx="60">
                  <c:v>492864</c:v>
                </c:pt>
                <c:pt idx="61">
                  <c:v>552375</c:v>
                </c:pt>
                <c:pt idx="62">
                  <c:v>592887</c:v>
                </c:pt>
                <c:pt idx="63">
                  <c:v>702878</c:v>
                </c:pt>
                <c:pt idx="64">
                  <c:v>832465</c:v>
                </c:pt>
                <c:pt idx="65">
                  <c:v>1085072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F-4269-867B-DF708E268B21}"/>
            </c:ext>
          </c:extLst>
        </c:ser>
        <c:ser>
          <c:idx val="4"/>
          <c:order val="4"/>
          <c:tx>
            <c:strRef>
              <c:f>図1データ!$F$3</c:f>
              <c:strCache>
                <c:ptCount val="1"/>
                <c:pt idx="0">
                  <c:v>南洋群島</c:v>
                </c:pt>
              </c:strCache>
            </c:strRef>
          </c:tx>
          <c:spPr>
            <a:solidFill>
              <a:schemeClr val="accent5"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図1データ!$F$4:$F$69</c:f>
              <c:numCache>
                <c:formatCode>#,##0_);[Red]\(#,##0\)</c:formatCode>
                <c:ptCount val="66"/>
                <c:pt idx="42">
                  <c:v>649</c:v>
                </c:pt>
                <c:pt idx="43">
                  <c:v>1148</c:v>
                </c:pt>
                <c:pt idx="44">
                  <c:v>1791</c:v>
                </c:pt>
                <c:pt idx="45">
                  <c:v>2247.6666666666665</c:v>
                </c:pt>
                <c:pt idx="46">
                  <c:v>2704.3333333333335</c:v>
                </c:pt>
                <c:pt idx="47">
                  <c:v>3161</c:v>
                </c:pt>
                <c:pt idx="48">
                  <c:v>5121</c:v>
                </c:pt>
                <c:pt idx="49">
                  <c:v>5457</c:v>
                </c:pt>
                <c:pt idx="50">
                  <c:v>7330</c:v>
                </c:pt>
                <c:pt idx="51">
                  <c:v>8298</c:v>
                </c:pt>
                <c:pt idx="52">
                  <c:v>9831</c:v>
                </c:pt>
                <c:pt idx="53">
                  <c:v>12281</c:v>
                </c:pt>
                <c:pt idx="54">
                  <c:v>16015</c:v>
                </c:pt>
                <c:pt idx="55">
                  <c:v>19622</c:v>
                </c:pt>
                <c:pt idx="56">
                  <c:v>22651</c:v>
                </c:pt>
                <c:pt idx="57">
                  <c:v>28000</c:v>
                </c:pt>
                <c:pt idx="58">
                  <c:v>31900</c:v>
                </c:pt>
                <c:pt idx="59">
                  <c:v>39885</c:v>
                </c:pt>
                <c:pt idx="60">
                  <c:v>51309</c:v>
                </c:pt>
                <c:pt idx="61">
                  <c:v>55948</c:v>
                </c:pt>
                <c:pt idx="62">
                  <c:v>61723</c:v>
                </c:pt>
                <c:pt idx="63">
                  <c:v>71141</c:v>
                </c:pt>
                <c:pt idx="64">
                  <c:v>75257</c:v>
                </c:pt>
                <c:pt idx="65">
                  <c:v>81011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8F-4269-867B-DF708E268B21}"/>
            </c:ext>
          </c:extLst>
        </c:ser>
        <c:ser>
          <c:idx val="5"/>
          <c:order val="5"/>
          <c:tx>
            <c:strRef>
              <c:f>図1データ!$H$3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chemeClr val="accent6"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図1データ!$H$4:$H$69</c:f>
              <c:numCache>
                <c:formatCode>#,##0_);[Red]\(#,##0\)</c:formatCode>
                <c:ptCount val="66"/>
                <c:pt idx="0">
                  <c:v>596</c:v>
                </c:pt>
                <c:pt idx="1">
                  <c:v>676</c:v>
                </c:pt>
                <c:pt idx="2">
                  <c:v>774</c:v>
                </c:pt>
                <c:pt idx="3">
                  <c:v>830</c:v>
                </c:pt>
                <c:pt idx="4">
                  <c:v>954</c:v>
                </c:pt>
                <c:pt idx="5">
                  <c:v>1120</c:v>
                </c:pt>
                <c:pt idx="6">
                  <c:v>1217</c:v>
                </c:pt>
                <c:pt idx="7">
                  <c:v>1513</c:v>
                </c:pt>
                <c:pt idx="8">
                  <c:v>1747</c:v>
                </c:pt>
                <c:pt idx="9">
                  <c:v>2068</c:v>
                </c:pt>
                <c:pt idx="10">
                  <c:v>2112</c:v>
                </c:pt>
                <c:pt idx="11">
                  <c:v>2255</c:v>
                </c:pt>
                <c:pt idx="12">
                  <c:v>2562</c:v>
                </c:pt>
                <c:pt idx="13">
                  <c:v>2730</c:v>
                </c:pt>
                <c:pt idx="14">
                  <c:v>757</c:v>
                </c:pt>
                <c:pt idx="15">
                  <c:v>864</c:v>
                </c:pt>
                <c:pt idx="16">
                  <c:v>867</c:v>
                </c:pt>
                <c:pt idx="17">
                  <c:v>1016</c:v>
                </c:pt>
                <c:pt idx="18">
                  <c:v>976</c:v>
                </c:pt>
                <c:pt idx="19">
                  <c:v>823</c:v>
                </c:pt>
                <c:pt idx="20">
                  <c:v>670</c:v>
                </c:pt>
                <c:pt idx="21">
                  <c:v>952</c:v>
                </c:pt>
                <c:pt idx="22">
                  <c:v>1165</c:v>
                </c:pt>
                <c:pt idx="23">
                  <c:v>1782</c:v>
                </c:pt>
                <c:pt idx="24">
                  <c:v>2442</c:v>
                </c:pt>
                <c:pt idx="25">
                  <c:v>3243</c:v>
                </c:pt>
                <c:pt idx="26">
                  <c:v>4302</c:v>
                </c:pt>
                <c:pt idx="27">
                  <c:v>4695</c:v>
                </c:pt>
                <c:pt idx="28">
                  <c:v>8323</c:v>
                </c:pt>
                <c:pt idx="29">
                  <c:v>8302</c:v>
                </c:pt>
                <c:pt idx="30">
                  <c:v>15532</c:v>
                </c:pt>
                <c:pt idx="31">
                  <c:v>12190</c:v>
                </c:pt>
                <c:pt idx="32">
                  <c:v>12682</c:v>
                </c:pt>
                <c:pt idx="33">
                  <c:v>15266</c:v>
                </c:pt>
                <c:pt idx="34">
                  <c:v>13182</c:v>
                </c:pt>
                <c:pt idx="35">
                  <c:v>13430.5</c:v>
                </c:pt>
                <c:pt idx="36">
                  <c:v>13679</c:v>
                </c:pt>
                <c:pt idx="37">
                  <c:v>14328</c:v>
                </c:pt>
                <c:pt idx="38">
                  <c:v>16947</c:v>
                </c:pt>
                <c:pt idx="39">
                  <c:v>19205</c:v>
                </c:pt>
                <c:pt idx="40">
                  <c:v>21463</c:v>
                </c:pt>
                <c:pt idx="41">
                  <c:v>24791</c:v>
                </c:pt>
                <c:pt idx="42">
                  <c:v>47203</c:v>
                </c:pt>
                <c:pt idx="43">
                  <c:v>53236</c:v>
                </c:pt>
                <c:pt idx="44">
                  <c:v>59109</c:v>
                </c:pt>
                <c:pt idx="45">
                  <c:v>59234</c:v>
                </c:pt>
                <c:pt idx="46">
                  <c:v>59340.5</c:v>
                </c:pt>
                <c:pt idx="47">
                  <c:v>59447</c:v>
                </c:pt>
                <c:pt idx="48">
                  <c:v>48409</c:v>
                </c:pt>
                <c:pt idx="49">
                  <c:v>45298</c:v>
                </c:pt>
                <c:pt idx="50">
                  <c:v>47637</c:v>
                </c:pt>
                <c:pt idx="51">
                  <c:v>48990</c:v>
                </c:pt>
                <c:pt idx="52">
                  <c:v>51714</c:v>
                </c:pt>
                <c:pt idx="53">
                  <c:v>55181</c:v>
                </c:pt>
                <c:pt idx="54">
                  <c:v>55732</c:v>
                </c:pt>
                <c:pt idx="55">
                  <c:v>54965</c:v>
                </c:pt>
                <c:pt idx="56">
                  <c:v>53632</c:v>
                </c:pt>
                <c:pt idx="57">
                  <c:v>53374</c:v>
                </c:pt>
                <c:pt idx="58">
                  <c:v>55064</c:v>
                </c:pt>
                <c:pt idx="59">
                  <c:v>56049</c:v>
                </c:pt>
                <c:pt idx="60">
                  <c:v>58325</c:v>
                </c:pt>
                <c:pt idx="61">
                  <c:v>59345</c:v>
                </c:pt>
                <c:pt idx="62">
                  <c:v>59345</c:v>
                </c:pt>
                <c:pt idx="63">
                  <c:v>95508</c:v>
                </c:pt>
                <c:pt idx="64">
                  <c:v>216641</c:v>
                </c:pt>
                <c:pt idx="65">
                  <c:v>284021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8F-4269-867B-DF708E268B21}"/>
            </c:ext>
          </c:extLst>
        </c:ser>
        <c:ser>
          <c:idx val="6"/>
          <c:order val="6"/>
          <c:tx>
            <c:strRef>
              <c:f>図1データ!$I$3</c:f>
              <c:strCache>
                <c:ptCount val="1"/>
                <c:pt idx="0">
                  <c:v>ロシア</c:v>
                </c:pt>
              </c:strCache>
            </c:strRef>
          </c:tx>
          <c:spPr>
            <a:solidFill>
              <a:schemeClr val="tx2"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図1データ!$I$4:$I$69</c:f>
              <c:numCache>
                <c:formatCode>#,##0_);[Red]\(#,##0\)</c:formatCode>
                <c:ptCount val="66"/>
                <c:pt idx="0">
                  <c:v>9</c:v>
                </c:pt>
                <c:pt idx="1">
                  <c:v>42</c:v>
                </c:pt>
                <c:pt idx="2">
                  <c:v>40</c:v>
                </c:pt>
                <c:pt idx="3">
                  <c:v>38</c:v>
                </c:pt>
                <c:pt idx="4">
                  <c:v>29</c:v>
                </c:pt>
                <c:pt idx="5">
                  <c:v>119</c:v>
                </c:pt>
                <c:pt idx="6">
                  <c:v>364</c:v>
                </c:pt>
                <c:pt idx="7">
                  <c:v>468</c:v>
                </c:pt>
                <c:pt idx="8">
                  <c:v>626</c:v>
                </c:pt>
                <c:pt idx="9">
                  <c:v>671</c:v>
                </c:pt>
                <c:pt idx="10">
                  <c:v>667</c:v>
                </c:pt>
                <c:pt idx="11">
                  <c:v>740</c:v>
                </c:pt>
                <c:pt idx="12">
                  <c:v>868</c:v>
                </c:pt>
                <c:pt idx="13">
                  <c:v>825</c:v>
                </c:pt>
                <c:pt idx="14">
                  <c:v>828</c:v>
                </c:pt>
                <c:pt idx="15">
                  <c:v>603</c:v>
                </c:pt>
                <c:pt idx="16">
                  <c:v>734</c:v>
                </c:pt>
                <c:pt idx="17">
                  <c:v>1005</c:v>
                </c:pt>
                <c:pt idx="18">
                  <c:v>1414</c:v>
                </c:pt>
                <c:pt idx="19">
                  <c:v>1397</c:v>
                </c:pt>
                <c:pt idx="20">
                  <c:v>1945</c:v>
                </c:pt>
                <c:pt idx="21">
                  <c:v>2412</c:v>
                </c:pt>
                <c:pt idx="22">
                  <c:v>2861</c:v>
                </c:pt>
                <c:pt idx="23">
                  <c:v>3257</c:v>
                </c:pt>
                <c:pt idx="24">
                  <c:v>4021</c:v>
                </c:pt>
                <c:pt idx="25">
                  <c:v>3953</c:v>
                </c:pt>
                <c:pt idx="26">
                  <c:v>4800</c:v>
                </c:pt>
                <c:pt idx="27">
                  <c:v>4716</c:v>
                </c:pt>
                <c:pt idx="28">
                  <c:v>4719.5</c:v>
                </c:pt>
                <c:pt idx="29">
                  <c:v>4723</c:v>
                </c:pt>
                <c:pt idx="30">
                  <c:v>4726.5</c:v>
                </c:pt>
                <c:pt idx="31">
                  <c:v>4730</c:v>
                </c:pt>
                <c:pt idx="32">
                  <c:v>5004</c:v>
                </c:pt>
                <c:pt idx="33">
                  <c:v>4940</c:v>
                </c:pt>
                <c:pt idx="34">
                  <c:v>3665</c:v>
                </c:pt>
                <c:pt idx="35">
                  <c:v>3877</c:v>
                </c:pt>
                <c:pt idx="36">
                  <c:v>3925</c:v>
                </c:pt>
                <c:pt idx="37">
                  <c:v>5161</c:v>
                </c:pt>
                <c:pt idx="38">
                  <c:v>4679</c:v>
                </c:pt>
                <c:pt idx="39">
                  <c:v>4677</c:v>
                </c:pt>
                <c:pt idx="40">
                  <c:v>4675</c:v>
                </c:pt>
                <c:pt idx="41">
                  <c:v>5292</c:v>
                </c:pt>
                <c:pt idx="42">
                  <c:v>5810</c:v>
                </c:pt>
                <c:pt idx="43">
                  <c:v>4489</c:v>
                </c:pt>
                <c:pt idx="44">
                  <c:v>8295</c:v>
                </c:pt>
                <c:pt idx="45">
                  <c:v>7026</c:v>
                </c:pt>
                <c:pt idx="46">
                  <c:v>9064</c:v>
                </c:pt>
                <c:pt idx="47">
                  <c:v>11102</c:v>
                </c:pt>
                <c:pt idx="48">
                  <c:v>3636</c:v>
                </c:pt>
                <c:pt idx="49">
                  <c:v>3367</c:v>
                </c:pt>
                <c:pt idx="50">
                  <c:v>985</c:v>
                </c:pt>
                <c:pt idx="51">
                  <c:v>1454</c:v>
                </c:pt>
                <c:pt idx="52">
                  <c:v>1503</c:v>
                </c:pt>
                <c:pt idx="53">
                  <c:v>1660</c:v>
                </c:pt>
                <c:pt idx="54">
                  <c:v>2033</c:v>
                </c:pt>
                <c:pt idx="55">
                  <c:v>2877</c:v>
                </c:pt>
                <c:pt idx="56">
                  <c:v>2181</c:v>
                </c:pt>
                <c:pt idx="57">
                  <c:v>2262</c:v>
                </c:pt>
                <c:pt idx="58">
                  <c:v>2285</c:v>
                </c:pt>
                <c:pt idx="59">
                  <c:v>2571</c:v>
                </c:pt>
                <c:pt idx="60">
                  <c:v>2673</c:v>
                </c:pt>
                <c:pt idx="61">
                  <c:v>2947</c:v>
                </c:pt>
                <c:pt idx="62">
                  <c:v>2922</c:v>
                </c:pt>
                <c:pt idx="63">
                  <c:v>1931</c:v>
                </c:pt>
                <c:pt idx="64">
                  <c:v>1007</c:v>
                </c:pt>
                <c:pt idx="65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8F-4269-867B-DF708E268B21}"/>
            </c:ext>
          </c:extLst>
        </c:ser>
        <c:ser>
          <c:idx val="7"/>
          <c:order val="7"/>
          <c:tx>
            <c:strRef>
              <c:f>図1データ!$J$3</c:f>
              <c:strCache>
                <c:ptCount val="1"/>
                <c:pt idx="0">
                  <c:v>シンガポール等</c:v>
                </c:pt>
              </c:strCache>
            </c:strRef>
          </c:tx>
          <c:spPr>
            <a:solidFill>
              <a:schemeClr val="accent6">
                <a:lumMod val="50000"/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図1データ!$J$4:$J$69</c:f>
              <c:numCache>
                <c:formatCode>#,##0_);[Red]\(#,##0\)</c:formatCode>
                <c:ptCount val="66"/>
                <c:pt idx="14">
                  <c:v>386</c:v>
                </c:pt>
                <c:pt idx="15">
                  <c:v>203</c:v>
                </c:pt>
                <c:pt idx="16">
                  <c:v>493</c:v>
                </c:pt>
                <c:pt idx="17">
                  <c:v>876</c:v>
                </c:pt>
                <c:pt idx="18">
                  <c:v>556</c:v>
                </c:pt>
                <c:pt idx="19">
                  <c:v>577</c:v>
                </c:pt>
                <c:pt idx="20">
                  <c:v>698</c:v>
                </c:pt>
                <c:pt idx="21">
                  <c:v>1533</c:v>
                </c:pt>
                <c:pt idx="22">
                  <c:v>1441</c:v>
                </c:pt>
                <c:pt idx="23">
                  <c:v>965</c:v>
                </c:pt>
                <c:pt idx="24">
                  <c:v>337</c:v>
                </c:pt>
                <c:pt idx="25">
                  <c:v>1323</c:v>
                </c:pt>
                <c:pt idx="26">
                  <c:v>1353</c:v>
                </c:pt>
                <c:pt idx="27">
                  <c:v>1719</c:v>
                </c:pt>
                <c:pt idx="28">
                  <c:v>1925</c:v>
                </c:pt>
                <c:pt idx="29">
                  <c:v>2241</c:v>
                </c:pt>
                <c:pt idx="30">
                  <c:v>2424</c:v>
                </c:pt>
                <c:pt idx="31">
                  <c:v>2625</c:v>
                </c:pt>
                <c:pt idx="32">
                  <c:v>2580</c:v>
                </c:pt>
                <c:pt idx="33">
                  <c:v>3055</c:v>
                </c:pt>
                <c:pt idx="34">
                  <c:v>867</c:v>
                </c:pt>
                <c:pt idx="35">
                  <c:v>2323</c:v>
                </c:pt>
                <c:pt idx="36">
                  <c:v>3779</c:v>
                </c:pt>
                <c:pt idx="37">
                  <c:v>4365</c:v>
                </c:pt>
                <c:pt idx="38">
                  <c:v>6943</c:v>
                </c:pt>
                <c:pt idx="39">
                  <c:v>7655.5</c:v>
                </c:pt>
                <c:pt idx="40">
                  <c:v>8368</c:v>
                </c:pt>
                <c:pt idx="41">
                  <c:v>8923</c:v>
                </c:pt>
                <c:pt idx="42">
                  <c:v>10262</c:v>
                </c:pt>
                <c:pt idx="43">
                  <c:v>10174</c:v>
                </c:pt>
                <c:pt idx="44">
                  <c:v>10074</c:v>
                </c:pt>
                <c:pt idx="45">
                  <c:v>14052</c:v>
                </c:pt>
                <c:pt idx="46">
                  <c:v>11188</c:v>
                </c:pt>
                <c:pt idx="47">
                  <c:v>8324</c:v>
                </c:pt>
                <c:pt idx="48">
                  <c:v>7385</c:v>
                </c:pt>
                <c:pt idx="49">
                  <c:v>7390</c:v>
                </c:pt>
                <c:pt idx="50">
                  <c:v>8798</c:v>
                </c:pt>
                <c:pt idx="51">
                  <c:v>9404</c:v>
                </c:pt>
                <c:pt idx="52">
                  <c:v>10027</c:v>
                </c:pt>
                <c:pt idx="53">
                  <c:v>18088</c:v>
                </c:pt>
                <c:pt idx="54">
                  <c:v>10652</c:v>
                </c:pt>
                <c:pt idx="55">
                  <c:v>10497</c:v>
                </c:pt>
                <c:pt idx="56">
                  <c:v>9115</c:v>
                </c:pt>
                <c:pt idx="57">
                  <c:v>8183</c:v>
                </c:pt>
                <c:pt idx="58">
                  <c:v>8022</c:v>
                </c:pt>
                <c:pt idx="59">
                  <c:v>8373</c:v>
                </c:pt>
                <c:pt idx="60">
                  <c:v>10205</c:v>
                </c:pt>
                <c:pt idx="61">
                  <c:v>9805</c:v>
                </c:pt>
                <c:pt idx="62">
                  <c:v>8736</c:v>
                </c:pt>
                <c:pt idx="63">
                  <c:v>8776</c:v>
                </c:pt>
                <c:pt idx="64">
                  <c:v>7697</c:v>
                </c:pt>
                <c:pt idx="65">
                  <c:v>9138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8F-4269-867B-DF708E268B21}"/>
            </c:ext>
          </c:extLst>
        </c:ser>
        <c:ser>
          <c:idx val="8"/>
          <c:order val="8"/>
          <c:tx>
            <c:strRef>
              <c:f>図1データ!$K$3</c:f>
              <c:strCache>
                <c:ptCount val="1"/>
                <c:pt idx="0">
                  <c:v>タイ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図1データ!$K$4:$K$69</c:f>
              <c:numCache>
                <c:formatCode>#,##0_);[Red]\(#,##0\)</c:formatCode>
                <c:ptCount val="66"/>
                <c:pt idx="17">
                  <c:v>19</c:v>
                </c:pt>
                <c:pt idx="22">
                  <c:v>54</c:v>
                </c:pt>
                <c:pt idx="23">
                  <c:v>60</c:v>
                </c:pt>
                <c:pt idx="24">
                  <c:v>76</c:v>
                </c:pt>
                <c:pt idx="25">
                  <c:v>78</c:v>
                </c:pt>
                <c:pt idx="26">
                  <c:v>71</c:v>
                </c:pt>
                <c:pt idx="27">
                  <c:v>91</c:v>
                </c:pt>
                <c:pt idx="28">
                  <c:v>104</c:v>
                </c:pt>
                <c:pt idx="29">
                  <c:v>109</c:v>
                </c:pt>
                <c:pt idx="30">
                  <c:v>118</c:v>
                </c:pt>
                <c:pt idx="31">
                  <c:v>173</c:v>
                </c:pt>
                <c:pt idx="32">
                  <c:v>179</c:v>
                </c:pt>
                <c:pt idx="33">
                  <c:v>166</c:v>
                </c:pt>
                <c:pt idx="34">
                  <c:v>170</c:v>
                </c:pt>
                <c:pt idx="35">
                  <c:v>185</c:v>
                </c:pt>
                <c:pt idx="36">
                  <c:v>193</c:v>
                </c:pt>
                <c:pt idx="37">
                  <c:v>178</c:v>
                </c:pt>
                <c:pt idx="38">
                  <c:v>194</c:v>
                </c:pt>
                <c:pt idx="39">
                  <c:v>191.5</c:v>
                </c:pt>
                <c:pt idx="40">
                  <c:v>189</c:v>
                </c:pt>
                <c:pt idx="41">
                  <c:v>224</c:v>
                </c:pt>
                <c:pt idx="42">
                  <c:v>257</c:v>
                </c:pt>
                <c:pt idx="43">
                  <c:v>280</c:v>
                </c:pt>
                <c:pt idx="44">
                  <c:v>282</c:v>
                </c:pt>
                <c:pt idx="45">
                  <c:v>252</c:v>
                </c:pt>
                <c:pt idx="46">
                  <c:v>262</c:v>
                </c:pt>
                <c:pt idx="47">
                  <c:v>272</c:v>
                </c:pt>
                <c:pt idx="48">
                  <c:v>236</c:v>
                </c:pt>
                <c:pt idx="49">
                  <c:v>240</c:v>
                </c:pt>
                <c:pt idx="50">
                  <c:v>239</c:v>
                </c:pt>
                <c:pt idx="51">
                  <c:v>245</c:v>
                </c:pt>
                <c:pt idx="52">
                  <c:v>247</c:v>
                </c:pt>
                <c:pt idx="53">
                  <c:v>284</c:v>
                </c:pt>
                <c:pt idx="54">
                  <c:v>259</c:v>
                </c:pt>
                <c:pt idx="55">
                  <c:v>336</c:v>
                </c:pt>
                <c:pt idx="56">
                  <c:v>309</c:v>
                </c:pt>
                <c:pt idx="57">
                  <c:v>290</c:v>
                </c:pt>
                <c:pt idx="58">
                  <c:v>311</c:v>
                </c:pt>
                <c:pt idx="59">
                  <c:v>389</c:v>
                </c:pt>
                <c:pt idx="60">
                  <c:v>441</c:v>
                </c:pt>
                <c:pt idx="61">
                  <c:v>447</c:v>
                </c:pt>
                <c:pt idx="62">
                  <c:v>516</c:v>
                </c:pt>
                <c:pt idx="63">
                  <c:v>522</c:v>
                </c:pt>
                <c:pt idx="64">
                  <c:v>576</c:v>
                </c:pt>
                <c:pt idx="65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8F-4269-867B-DF708E268B21}"/>
            </c:ext>
          </c:extLst>
        </c:ser>
        <c:ser>
          <c:idx val="9"/>
          <c:order val="9"/>
          <c:tx>
            <c:strRef>
              <c:f>図1データ!$L$3</c:f>
              <c:strCache>
                <c:ptCount val="1"/>
                <c:pt idx="0">
                  <c:v>南アジア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図1データ!$L$4:$L$69</c:f>
              <c:numCache>
                <c:formatCode>#,##0_);[Red]\(#,##0\)</c:formatCode>
                <c:ptCount val="66"/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20</c:v>
                </c:pt>
                <c:pt idx="9">
                  <c:v>21</c:v>
                </c:pt>
                <c:pt idx="10">
                  <c:v>19</c:v>
                </c:pt>
                <c:pt idx="11">
                  <c:v>22</c:v>
                </c:pt>
                <c:pt idx="12">
                  <c:v>21</c:v>
                </c:pt>
                <c:pt idx="13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310</c:v>
                </c:pt>
                <c:pt idx="22">
                  <c:v>202</c:v>
                </c:pt>
                <c:pt idx="23">
                  <c:v>71</c:v>
                </c:pt>
                <c:pt idx="24">
                  <c:v>85</c:v>
                </c:pt>
                <c:pt idx="25">
                  <c:v>113</c:v>
                </c:pt>
                <c:pt idx="26">
                  <c:v>104</c:v>
                </c:pt>
                <c:pt idx="27">
                  <c:v>101</c:v>
                </c:pt>
                <c:pt idx="28">
                  <c:v>304</c:v>
                </c:pt>
                <c:pt idx="29">
                  <c:v>384</c:v>
                </c:pt>
                <c:pt idx="30">
                  <c:v>326</c:v>
                </c:pt>
                <c:pt idx="31">
                  <c:v>704</c:v>
                </c:pt>
                <c:pt idx="32">
                  <c:v>362</c:v>
                </c:pt>
                <c:pt idx="33">
                  <c:v>389</c:v>
                </c:pt>
                <c:pt idx="34">
                  <c:v>781</c:v>
                </c:pt>
                <c:pt idx="35">
                  <c:v>818.5</c:v>
                </c:pt>
                <c:pt idx="36">
                  <c:v>856</c:v>
                </c:pt>
                <c:pt idx="37">
                  <c:v>901</c:v>
                </c:pt>
                <c:pt idx="38">
                  <c:v>874</c:v>
                </c:pt>
                <c:pt idx="39">
                  <c:v>905</c:v>
                </c:pt>
                <c:pt idx="40">
                  <c:v>936</c:v>
                </c:pt>
                <c:pt idx="41">
                  <c:v>1031</c:v>
                </c:pt>
                <c:pt idx="42">
                  <c:v>1270</c:v>
                </c:pt>
                <c:pt idx="43">
                  <c:v>1441</c:v>
                </c:pt>
                <c:pt idx="44">
                  <c:v>1531</c:v>
                </c:pt>
                <c:pt idx="45">
                  <c:v>1880</c:v>
                </c:pt>
                <c:pt idx="46">
                  <c:v>1565</c:v>
                </c:pt>
                <c:pt idx="47">
                  <c:v>1250</c:v>
                </c:pt>
                <c:pt idx="48">
                  <c:v>1279</c:v>
                </c:pt>
                <c:pt idx="49">
                  <c:v>1177</c:v>
                </c:pt>
                <c:pt idx="50">
                  <c:v>1219</c:v>
                </c:pt>
                <c:pt idx="51">
                  <c:v>1199</c:v>
                </c:pt>
                <c:pt idx="52">
                  <c:v>1297</c:v>
                </c:pt>
                <c:pt idx="53">
                  <c:v>1342</c:v>
                </c:pt>
                <c:pt idx="54">
                  <c:v>1288</c:v>
                </c:pt>
                <c:pt idx="55">
                  <c:v>2249</c:v>
                </c:pt>
                <c:pt idx="56">
                  <c:v>1415</c:v>
                </c:pt>
                <c:pt idx="57">
                  <c:v>1463</c:v>
                </c:pt>
                <c:pt idx="58">
                  <c:v>1498</c:v>
                </c:pt>
                <c:pt idx="59">
                  <c:v>1451</c:v>
                </c:pt>
                <c:pt idx="60">
                  <c:v>2707</c:v>
                </c:pt>
                <c:pt idx="61">
                  <c:v>1505</c:v>
                </c:pt>
                <c:pt idx="62">
                  <c:v>1550</c:v>
                </c:pt>
                <c:pt idx="63">
                  <c:v>1471</c:v>
                </c:pt>
                <c:pt idx="64">
                  <c:v>1394</c:v>
                </c:pt>
                <c:pt idx="65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8F-4269-867B-DF708E268B21}"/>
            </c:ext>
          </c:extLst>
        </c:ser>
        <c:ser>
          <c:idx val="10"/>
          <c:order val="10"/>
          <c:tx>
            <c:strRef>
              <c:f>図1データ!$M$3</c:f>
              <c:strCache>
                <c:ptCount val="1"/>
                <c:pt idx="0">
                  <c:v>フィリピン等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図1データ!$M$4:$M$69</c:f>
              <c:numCache>
                <c:formatCode>#,##0_);[Red]\(#,##0\)</c:formatCode>
                <c:ptCount val="66"/>
                <c:pt idx="14">
                  <c:v>35</c:v>
                </c:pt>
                <c:pt idx="17">
                  <c:v>7</c:v>
                </c:pt>
                <c:pt idx="21">
                  <c:v>7</c:v>
                </c:pt>
                <c:pt idx="22">
                  <c:v>30</c:v>
                </c:pt>
                <c:pt idx="23">
                  <c:v>24</c:v>
                </c:pt>
                <c:pt idx="24">
                  <c:v>90</c:v>
                </c:pt>
                <c:pt idx="25">
                  <c:v>167</c:v>
                </c:pt>
                <c:pt idx="26">
                  <c:v>396</c:v>
                </c:pt>
                <c:pt idx="27">
                  <c:v>964</c:v>
                </c:pt>
                <c:pt idx="28">
                  <c:v>1995</c:v>
                </c:pt>
                <c:pt idx="29">
                  <c:v>2652</c:v>
                </c:pt>
                <c:pt idx="30">
                  <c:v>2435</c:v>
                </c:pt>
                <c:pt idx="31">
                  <c:v>2185</c:v>
                </c:pt>
                <c:pt idx="32">
                  <c:v>1892</c:v>
                </c:pt>
                <c:pt idx="33">
                  <c:v>1919</c:v>
                </c:pt>
                <c:pt idx="34">
                  <c:v>2158</c:v>
                </c:pt>
                <c:pt idx="35">
                  <c:v>2553</c:v>
                </c:pt>
                <c:pt idx="36">
                  <c:v>3074</c:v>
                </c:pt>
                <c:pt idx="37">
                  <c:v>3760</c:v>
                </c:pt>
                <c:pt idx="38">
                  <c:v>4894</c:v>
                </c:pt>
                <c:pt idx="39">
                  <c:v>5323</c:v>
                </c:pt>
                <c:pt idx="40">
                  <c:v>5752</c:v>
                </c:pt>
                <c:pt idx="41">
                  <c:v>6356</c:v>
                </c:pt>
                <c:pt idx="42">
                  <c:v>7093</c:v>
                </c:pt>
                <c:pt idx="43">
                  <c:v>10999</c:v>
                </c:pt>
                <c:pt idx="44">
                  <c:v>9798</c:v>
                </c:pt>
                <c:pt idx="45">
                  <c:v>11099</c:v>
                </c:pt>
                <c:pt idx="46">
                  <c:v>9343</c:v>
                </c:pt>
                <c:pt idx="47">
                  <c:v>7587</c:v>
                </c:pt>
                <c:pt idx="48">
                  <c:v>7028</c:v>
                </c:pt>
                <c:pt idx="49">
                  <c:v>8390</c:v>
                </c:pt>
                <c:pt idx="50">
                  <c:v>8995</c:v>
                </c:pt>
                <c:pt idx="51">
                  <c:v>10124</c:v>
                </c:pt>
                <c:pt idx="52">
                  <c:v>11288</c:v>
                </c:pt>
                <c:pt idx="53">
                  <c:v>14241</c:v>
                </c:pt>
                <c:pt idx="54">
                  <c:v>15772</c:v>
                </c:pt>
                <c:pt idx="55">
                  <c:v>19572</c:v>
                </c:pt>
                <c:pt idx="56">
                  <c:v>19695</c:v>
                </c:pt>
                <c:pt idx="57">
                  <c:v>20316</c:v>
                </c:pt>
                <c:pt idx="58">
                  <c:v>20400</c:v>
                </c:pt>
                <c:pt idx="59">
                  <c:v>20838</c:v>
                </c:pt>
                <c:pt idx="60">
                  <c:v>21584</c:v>
                </c:pt>
                <c:pt idx="61">
                  <c:v>21141</c:v>
                </c:pt>
                <c:pt idx="62">
                  <c:v>24048</c:v>
                </c:pt>
                <c:pt idx="63">
                  <c:v>25894</c:v>
                </c:pt>
                <c:pt idx="64">
                  <c:v>25331</c:v>
                </c:pt>
                <c:pt idx="65">
                  <c:v>19233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8F-4269-867B-DF708E268B21}"/>
            </c:ext>
          </c:extLst>
        </c:ser>
        <c:ser>
          <c:idx val="11"/>
          <c:order val="11"/>
          <c:tx>
            <c:strRef>
              <c:f>図1データ!$N$3</c:f>
              <c:strCache>
                <c:ptCount val="1"/>
                <c:pt idx="0">
                  <c:v>インドネシア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図1データ!$N$4:$N$69</c:f>
              <c:numCache>
                <c:formatCode>#,##0_);[Red]\(#,##0\)</c:formatCode>
                <c:ptCount val="66"/>
                <c:pt idx="34">
                  <c:v>747</c:v>
                </c:pt>
                <c:pt idx="35">
                  <c:v>1526</c:v>
                </c:pt>
                <c:pt idx="36">
                  <c:v>2085</c:v>
                </c:pt>
                <c:pt idx="37">
                  <c:v>2478</c:v>
                </c:pt>
                <c:pt idx="38">
                  <c:v>2304</c:v>
                </c:pt>
                <c:pt idx="39">
                  <c:v>2703.5</c:v>
                </c:pt>
                <c:pt idx="40">
                  <c:v>3103</c:v>
                </c:pt>
                <c:pt idx="41">
                  <c:v>3810</c:v>
                </c:pt>
                <c:pt idx="42">
                  <c:v>3134</c:v>
                </c:pt>
                <c:pt idx="43">
                  <c:v>3859</c:v>
                </c:pt>
                <c:pt idx="44">
                  <c:v>4114</c:v>
                </c:pt>
                <c:pt idx="45">
                  <c:v>4211</c:v>
                </c:pt>
                <c:pt idx="46">
                  <c:v>4161</c:v>
                </c:pt>
                <c:pt idx="47">
                  <c:v>4111</c:v>
                </c:pt>
                <c:pt idx="48">
                  <c:v>3887</c:v>
                </c:pt>
                <c:pt idx="49">
                  <c:v>3799</c:v>
                </c:pt>
                <c:pt idx="50">
                  <c:v>4195</c:v>
                </c:pt>
                <c:pt idx="51">
                  <c:v>4533</c:v>
                </c:pt>
                <c:pt idx="52">
                  <c:v>4514</c:v>
                </c:pt>
                <c:pt idx="53">
                  <c:v>4874</c:v>
                </c:pt>
                <c:pt idx="54">
                  <c:v>5581</c:v>
                </c:pt>
                <c:pt idx="55">
                  <c:v>6369</c:v>
                </c:pt>
                <c:pt idx="56">
                  <c:v>6775</c:v>
                </c:pt>
                <c:pt idx="57">
                  <c:v>6874</c:v>
                </c:pt>
                <c:pt idx="58">
                  <c:v>6949</c:v>
                </c:pt>
                <c:pt idx="59">
                  <c:v>6538</c:v>
                </c:pt>
                <c:pt idx="60">
                  <c:v>6877</c:v>
                </c:pt>
                <c:pt idx="61">
                  <c:v>6497</c:v>
                </c:pt>
                <c:pt idx="62">
                  <c:v>6485</c:v>
                </c:pt>
                <c:pt idx="63">
                  <c:v>6485</c:v>
                </c:pt>
                <c:pt idx="64">
                  <c:v>6485</c:v>
                </c:pt>
                <c:pt idx="65">
                  <c:v>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8F-4269-867B-DF708E268B21}"/>
            </c:ext>
          </c:extLst>
        </c:ser>
        <c:ser>
          <c:idx val="12"/>
          <c:order val="12"/>
          <c:tx>
            <c:strRef>
              <c:f>図1データ!$O$3</c:f>
              <c:strCache>
                <c:ptCount val="1"/>
                <c:pt idx="0">
                  <c:v>欧州</c:v>
                </c:pt>
              </c:strCache>
            </c:strRef>
          </c:tx>
          <c:spPr>
            <a:solidFill>
              <a:srgbClr val="00B050">
                <a:alpha val="80000"/>
              </a:srgb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図1データ!$O$4:$O$69</c:f>
              <c:numCache>
                <c:formatCode>#,##0_);[Red]\(#,##0\)</c:formatCode>
                <c:ptCount val="66"/>
                <c:pt idx="0">
                  <c:v>234</c:v>
                </c:pt>
                <c:pt idx="1">
                  <c:v>250</c:v>
                </c:pt>
                <c:pt idx="2">
                  <c:v>290</c:v>
                </c:pt>
                <c:pt idx="3">
                  <c:v>373</c:v>
                </c:pt>
                <c:pt idx="4">
                  <c:v>388</c:v>
                </c:pt>
                <c:pt idx="5">
                  <c:v>420</c:v>
                </c:pt>
                <c:pt idx="6">
                  <c:v>419</c:v>
                </c:pt>
                <c:pt idx="7">
                  <c:v>490</c:v>
                </c:pt>
                <c:pt idx="8">
                  <c:v>514</c:v>
                </c:pt>
                <c:pt idx="9">
                  <c:v>647</c:v>
                </c:pt>
                <c:pt idx="10">
                  <c:v>913</c:v>
                </c:pt>
                <c:pt idx="11">
                  <c:v>808</c:v>
                </c:pt>
                <c:pt idx="12">
                  <c:v>996</c:v>
                </c:pt>
                <c:pt idx="13">
                  <c:v>1422</c:v>
                </c:pt>
                <c:pt idx="14">
                  <c:v>495</c:v>
                </c:pt>
                <c:pt idx="15">
                  <c:v>283</c:v>
                </c:pt>
                <c:pt idx="16">
                  <c:v>486</c:v>
                </c:pt>
                <c:pt idx="17">
                  <c:v>355</c:v>
                </c:pt>
                <c:pt idx="18">
                  <c:v>302</c:v>
                </c:pt>
                <c:pt idx="19">
                  <c:v>399</c:v>
                </c:pt>
                <c:pt idx="20">
                  <c:v>306</c:v>
                </c:pt>
                <c:pt idx="21">
                  <c:v>376</c:v>
                </c:pt>
                <c:pt idx="22">
                  <c:v>460</c:v>
                </c:pt>
                <c:pt idx="23">
                  <c:v>476</c:v>
                </c:pt>
                <c:pt idx="24">
                  <c:v>510</c:v>
                </c:pt>
                <c:pt idx="25">
                  <c:v>627</c:v>
                </c:pt>
                <c:pt idx="26">
                  <c:v>403</c:v>
                </c:pt>
                <c:pt idx="27">
                  <c:v>631</c:v>
                </c:pt>
                <c:pt idx="28">
                  <c:v>323</c:v>
                </c:pt>
                <c:pt idx="29">
                  <c:v>183</c:v>
                </c:pt>
                <c:pt idx="30">
                  <c:v>330</c:v>
                </c:pt>
                <c:pt idx="31">
                  <c:v>662</c:v>
                </c:pt>
                <c:pt idx="32">
                  <c:v>646</c:v>
                </c:pt>
                <c:pt idx="33">
                  <c:v>1003</c:v>
                </c:pt>
                <c:pt idx="34">
                  <c:v>1045</c:v>
                </c:pt>
                <c:pt idx="35">
                  <c:v>1058</c:v>
                </c:pt>
                <c:pt idx="36">
                  <c:v>1178</c:v>
                </c:pt>
                <c:pt idx="37">
                  <c:v>1172</c:v>
                </c:pt>
                <c:pt idx="38">
                  <c:v>1133</c:v>
                </c:pt>
                <c:pt idx="39">
                  <c:v>1029</c:v>
                </c:pt>
                <c:pt idx="40">
                  <c:v>925</c:v>
                </c:pt>
                <c:pt idx="41">
                  <c:v>925</c:v>
                </c:pt>
                <c:pt idx="42">
                  <c:v>960</c:v>
                </c:pt>
                <c:pt idx="43">
                  <c:v>999</c:v>
                </c:pt>
                <c:pt idx="44">
                  <c:v>1359</c:v>
                </c:pt>
                <c:pt idx="45">
                  <c:v>2944</c:v>
                </c:pt>
                <c:pt idx="46">
                  <c:v>2879.5</c:v>
                </c:pt>
                <c:pt idx="47">
                  <c:v>2815</c:v>
                </c:pt>
                <c:pt idx="48">
                  <c:v>3481</c:v>
                </c:pt>
                <c:pt idx="49">
                  <c:v>3804</c:v>
                </c:pt>
                <c:pt idx="50">
                  <c:v>2870</c:v>
                </c:pt>
                <c:pt idx="51">
                  <c:v>3292</c:v>
                </c:pt>
                <c:pt idx="52">
                  <c:v>3166</c:v>
                </c:pt>
                <c:pt idx="53">
                  <c:v>2924</c:v>
                </c:pt>
                <c:pt idx="54">
                  <c:v>3247</c:v>
                </c:pt>
                <c:pt idx="55">
                  <c:v>3910</c:v>
                </c:pt>
                <c:pt idx="56">
                  <c:v>3616</c:v>
                </c:pt>
                <c:pt idx="57">
                  <c:v>3717</c:v>
                </c:pt>
                <c:pt idx="58">
                  <c:v>3886</c:v>
                </c:pt>
                <c:pt idx="59">
                  <c:v>2875</c:v>
                </c:pt>
                <c:pt idx="60">
                  <c:v>3752</c:v>
                </c:pt>
                <c:pt idx="61">
                  <c:v>2536</c:v>
                </c:pt>
                <c:pt idx="62">
                  <c:v>2782</c:v>
                </c:pt>
                <c:pt idx="63">
                  <c:v>2707</c:v>
                </c:pt>
                <c:pt idx="64">
                  <c:v>2402</c:v>
                </c:pt>
                <c:pt idx="65">
                  <c:v>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8F-4269-867B-DF708E268B21}"/>
            </c:ext>
          </c:extLst>
        </c:ser>
        <c:ser>
          <c:idx val="13"/>
          <c:order val="13"/>
          <c:tx>
            <c:strRef>
              <c:f>図1データ!$P$3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rgbClr val="FFFF99">
                <a:alpha val="80000"/>
              </a:srgb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図1データ!$P$4:$P$69</c:f>
              <c:numCache>
                <c:formatCode>#,##0_);[Red]\(#,##0\)</c:formatCode>
                <c:ptCount val="66"/>
                <c:pt idx="0">
                  <c:v>367</c:v>
                </c:pt>
                <c:pt idx="1">
                  <c:v>421</c:v>
                </c:pt>
                <c:pt idx="2">
                  <c:v>379</c:v>
                </c:pt>
                <c:pt idx="3">
                  <c:v>407</c:v>
                </c:pt>
                <c:pt idx="4">
                  <c:v>399</c:v>
                </c:pt>
                <c:pt idx="5">
                  <c:v>422</c:v>
                </c:pt>
                <c:pt idx="6">
                  <c:v>465</c:v>
                </c:pt>
                <c:pt idx="7">
                  <c:v>510</c:v>
                </c:pt>
                <c:pt idx="8">
                  <c:v>555</c:v>
                </c:pt>
                <c:pt idx="9">
                  <c:v>817</c:v>
                </c:pt>
                <c:pt idx="10">
                  <c:v>1090</c:v>
                </c:pt>
                <c:pt idx="11">
                  <c:v>1352</c:v>
                </c:pt>
                <c:pt idx="12">
                  <c:v>1748</c:v>
                </c:pt>
                <c:pt idx="13">
                  <c:v>2429</c:v>
                </c:pt>
                <c:pt idx="14">
                  <c:v>1767</c:v>
                </c:pt>
                <c:pt idx="15">
                  <c:v>1979</c:v>
                </c:pt>
                <c:pt idx="16">
                  <c:v>2582</c:v>
                </c:pt>
                <c:pt idx="17">
                  <c:v>5754</c:v>
                </c:pt>
                <c:pt idx="18">
                  <c:v>6380</c:v>
                </c:pt>
                <c:pt idx="19">
                  <c:v>6808</c:v>
                </c:pt>
                <c:pt idx="20">
                  <c:v>6156</c:v>
                </c:pt>
                <c:pt idx="21">
                  <c:v>7117</c:v>
                </c:pt>
                <c:pt idx="22">
                  <c:v>7640</c:v>
                </c:pt>
                <c:pt idx="23">
                  <c:v>9121</c:v>
                </c:pt>
                <c:pt idx="24">
                  <c:v>13377</c:v>
                </c:pt>
                <c:pt idx="25">
                  <c:v>32493</c:v>
                </c:pt>
                <c:pt idx="26">
                  <c:v>27053</c:v>
                </c:pt>
                <c:pt idx="27">
                  <c:v>31511</c:v>
                </c:pt>
                <c:pt idx="28">
                  <c:v>38908</c:v>
                </c:pt>
                <c:pt idx="29">
                  <c:v>29405</c:v>
                </c:pt>
                <c:pt idx="30">
                  <c:v>53710</c:v>
                </c:pt>
                <c:pt idx="31">
                  <c:v>78268</c:v>
                </c:pt>
                <c:pt idx="32">
                  <c:v>20080</c:v>
                </c:pt>
                <c:pt idx="33">
                  <c:v>152743</c:v>
                </c:pt>
                <c:pt idx="34">
                  <c:v>20998</c:v>
                </c:pt>
                <c:pt idx="35">
                  <c:v>21875</c:v>
                </c:pt>
                <c:pt idx="36">
                  <c:v>23731</c:v>
                </c:pt>
                <c:pt idx="37">
                  <c:v>76861</c:v>
                </c:pt>
                <c:pt idx="38">
                  <c:v>78510</c:v>
                </c:pt>
                <c:pt idx="39">
                  <c:v>89176</c:v>
                </c:pt>
                <c:pt idx="40">
                  <c:v>99842</c:v>
                </c:pt>
                <c:pt idx="41">
                  <c:v>100543</c:v>
                </c:pt>
                <c:pt idx="42">
                  <c:v>111197</c:v>
                </c:pt>
                <c:pt idx="43">
                  <c:v>119307</c:v>
                </c:pt>
                <c:pt idx="44">
                  <c:v>125195</c:v>
                </c:pt>
                <c:pt idx="45">
                  <c:v>115533</c:v>
                </c:pt>
                <c:pt idx="46">
                  <c:v>123084</c:v>
                </c:pt>
                <c:pt idx="47">
                  <c:v>130635</c:v>
                </c:pt>
                <c:pt idx="48">
                  <c:v>131393</c:v>
                </c:pt>
                <c:pt idx="49">
                  <c:v>131357</c:v>
                </c:pt>
                <c:pt idx="50">
                  <c:v>133080</c:v>
                </c:pt>
                <c:pt idx="51">
                  <c:v>133605</c:v>
                </c:pt>
                <c:pt idx="52">
                  <c:v>138958</c:v>
                </c:pt>
                <c:pt idx="53">
                  <c:v>141550</c:v>
                </c:pt>
                <c:pt idx="54">
                  <c:v>144078</c:v>
                </c:pt>
                <c:pt idx="55">
                  <c:v>100128</c:v>
                </c:pt>
                <c:pt idx="56">
                  <c:v>103996</c:v>
                </c:pt>
                <c:pt idx="57">
                  <c:v>102895</c:v>
                </c:pt>
                <c:pt idx="58">
                  <c:v>103765</c:v>
                </c:pt>
                <c:pt idx="59">
                  <c:v>146708</c:v>
                </c:pt>
                <c:pt idx="60">
                  <c:v>98357</c:v>
                </c:pt>
                <c:pt idx="61">
                  <c:v>111184</c:v>
                </c:pt>
                <c:pt idx="62">
                  <c:v>114642</c:v>
                </c:pt>
                <c:pt idx="63">
                  <c:v>115773</c:v>
                </c:pt>
                <c:pt idx="64">
                  <c:v>122118</c:v>
                </c:pt>
                <c:pt idx="65">
                  <c:v>94731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8F-4269-867B-DF708E268B21}"/>
            </c:ext>
          </c:extLst>
        </c:ser>
        <c:ser>
          <c:idx val="14"/>
          <c:order val="14"/>
          <c:tx>
            <c:strRef>
              <c:f>図1データ!$Q$3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図1データ!$Q$4:$Q$69</c:f>
              <c:numCache>
                <c:formatCode>#,##0_);[Red]\(#,##0\)</c:formatCode>
                <c:ptCount val="66"/>
                <c:pt idx="14">
                  <c:v>58</c:v>
                </c:pt>
                <c:pt idx="15">
                  <c:v>98</c:v>
                </c:pt>
                <c:pt idx="16">
                  <c:v>211</c:v>
                </c:pt>
                <c:pt idx="17">
                  <c:v>682</c:v>
                </c:pt>
                <c:pt idx="18">
                  <c:v>710</c:v>
                </c:pt>
                <c:pt idx="19">
                  <c:v>1111</c:v>
                </c:pt>
                <c:pt idx="20">
                  <c:v>1069</c:v>
                </c:pt>
                <c:pt idx="21">
                  <c:v>1342</c:v>
                </c:pt>
                <c:pt idx="22">
                  <c:v>1210</c:v>
                </c:pt>
                <c:pt idx="23">
                  <c:v>1454</c:v>
                </c:pt>
                <c:pt idx="24">
                  <c:v>1794</c:v>
                </c:pt>
                <c:pt idx="25">
                  <c:v>3122</c:v>
                </c:pt>
                <c:pt idx="26">
                  <c:v>2809</c:v>
                </c:pt>
                <c:pt idx="27">
                  <c:v>3281</c:v>
                </c:pt>
                <c:pt idx="28">
                  <c:v>3559.5</c:v>
                </c:pt>
                <c:pt idx="29">
                  <c:v>3838</c:v>
                </c:pt>
                <c:pt idx="30">
                  <c:v>3522</c:v>
                </c:pt>
                <c:pt idx="31">
                  <c:v>5088</c:v>
                </c:pt>
                <c:pt idx="32">
                  <c:v>7818</c:v>
                </c:pt>
                <c:pt idx="33">
                  <c:v>8636.6666666666661</c:v>
                </c:pt>
                <c:pt idx="34">
                  <c:v>9455.3333333333339</c:v>
                </c:pt>
                <c:pt idx="35">
                  <c:v>10274</c:v>
                </c:pt>
                <c:pt idx="36">
                  <c:v>11100</c:v>
                </c:pt>
                <c:pt idx="37">
                  <c:v>11813</c:v>
                </c:pt>
                <c:pt idx="38">
                  <c:v>12253</c:v>
                </c:pt>
                <c:pt idx="39">
                  <c:v>12153</c:v>
                </c:pt>
                <c:pt idx="40">
                  <c:v>12053</c:v>
                </c:pt>
                <c:pt idx="41">
                  <c:v>13283</c:v>
                </c:pt>
                <c:pt idx="42">
                  <c:v>14108</c:v>
                </c:pt>
                <c:pt idx="43">
                  <c:v>15098</c:v>
                </c:pt>
                <c:pt idx="44">
                  <c:v>16650</c:v>
                </c:pt>
                <c:pt idx="45">
                  <c:v>17716</c:v>
                </c:pt>
                <c:pt idx="46">
                  <c:v>18214</c:v>
                </c:pt>
                <c:pt idx="47">
                  <c:v>18712</c:v>
                </c:pt>
                <c:pt idx="48">
                  <c:v>19729</c:v>
                </c:pt>
                <c:pt idx="49">
                  <c:v>19160</c:v>
                </c:pt>
                <c:pt idx="50">
                  <c:v>19679</c:v>
                </c:pt>
                <c:pt idx="51">
                  <c:v>19885</c:v>
                </c:pt>
                <c:pt idx="52">
                  <c:v>21155</c:v>
                </c:pt>
                <c:pt idx="53">
                  <c:v>22506</c:v>
                </c:pt>
                <c:pt idx="54">
                  <c:v>22664</c:v>
                </c:pt>
                <c:pt idx="55">
                  <c:v>20989</c:v>
                </c:pt>
                <c:pt idx="56">
                  <c:v>20156</c:v>
                </c:pt>
                <c:pt idx="57">
                  <c:v>19626</c:v>
                </c:pt>
                <c:pt idx="58">
                  <c:v>20393</c:v>
                </c:pt>
                <c:pt idx="59">
                  <c:v>21062</c:v>
                </c:pt>
                <c:pt idx="60">
                  <c:v>18804</c:v>
                </c:pt>
                <c:pt idx="61">
                  <c:v>20593</c:v>
                </c:pt>
                <c:pt idx="62">
                  <c:v>21129</c:v>
                </c:pt>
                <c:pt idx="63">
                  <c:v>23045</c:v>
                </c:pt>
                <c:pt idx="64">
                  <c:v>21511</c:v>
                </c:pt>
                <c:pt idx="65">
                  <c:v>20043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8F-4269-867B-DF708E268B21}"/>
            </c:ext>
          </c:extLst>
        </c:ser>
        <c:ser>
          <c:idx val="15"/>
          <c:order val="15"/>
          <c:tx>
            <c:strRef>
              <c:f>図1データ!$R$3</c:f>
              <c:strCache>
                <c:ptCount val="1"/>
                <c:pt idx="0">
                  <c:v>メキシコ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図1データ!$R$4:$R$69</c:f>
              <c:numCache>
                <c:formatCode>#,##0_);[Red]\(#,##0\)</c:formatCode>
                <c:ptCount val="66"/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9</c:v>
                </c:pt>
                <c:pt idx="21">
                  <c:v>19</c:v>
                </c:pt>
                <c:pt idx="22">
                  <c:v>62</c:v>
                </c:pt>
                <c:pt idx="23">
                  <c:v>40</c:v>
                </c:pt>
                <c:pt idx="24">
                  <c:v>38</c:v>
                </c:pt>
                <c:pt idx="25">
                  <c:v>45</c:v>
                </c:pt>
                <c:pt idx="26">
                  <c:v>117</c:v>
                </c:pt>
                <c:pt idx="27">
                  <c:v>81</c:v>
                </c:pt>
                <c:pt idx="28">
                  <c:v>105</c:v>
                </c:pt>
                <c:pt idx="29">
                  <c:v>456</c:v>
                </c:pt>
                <c:pt idx="30">
                  <c:v>497</c:v>
                </c:pt>
                <c:pt idx="31">
                  <c:v>1294</c:v>
                </c:pt>
                <c:pt idx="32">
                  <c:v>2087</c:v>
                </c:pt>
                <c:pt idx="33">
                  <c:v>2283</c:v>
                </c:pt>
                <c:pt idx="34">
                  <c:v>2479</c:v>
                </c:pt>
                <c:pt idx="35">
                  <c:v>2565</c:v>
                </c:pt>
                <c:pt idx="36">
                  <c:v>2608</c:v>
                </c:pt>
                <c:pt idx="37">
                  <c:v>2737</c:v>
                </c:pt>
                <c:pt idx="38">
                  <c:v>2737</c:v>
                </c:pt>
                <c:pt idx="39">
                  <c:v>2737</c:v>
                </c:pt>
                <c:pt idx="40">
                  <c:v>2737</c:v>
                </c:pt>
                <c:pt idx="41">
                  <c:v>1973</c:v>
                </c:pt>
                <c:pt idx="42">
                  <c:v>1209</c:v>
                </c:pt>
                <c:pt idx="43">
                  <c:v>1209</c:v>
                </c:pt>
                <c:pt idx="44">
                  <c:v>2198</c:v>
                </c:pt>
                <c:pt idx="45">
                  <c:v>2194</c:v>
                </c:pt>
                <c:pt idx="46">
                  <c:v>2280.5</c:v>
                </c:pt>
                <c:pt idx="47">
                  <c:v>2367</c:v>
                </c:pt>
                <c:pt idx="48">
                  <c:v>3181</c:v>
                </c:pt>
                <c:pt idx="49">
                  <c:v>3310</c:v>
                </c:pt>
                <c:pt idx="50">
                  <c:v>3632</c:v>
                </c:pt>
                <c:pt idx="51">
                  <c:v>4018</c:v>
                </c:pt>
                <c:pt idx="52">
                  <c:v>4530</c:v>
                </c:pt>
                <c:pt idx="53">
                  <c:v>4505</c:v>
                </c:pt>
                <c:pt idx="54">
                  <c:v>4857</c:v>
                </c:pt>
                <c:pt idx="55">
                  <c:v>5832</c:v>
                </c:pt>
                <c:pt idx="56">
                  <c:v>5930</c:v>
                </c:pt>
                <c:pt idx="57">
                  <c:v>5824</c:v>
                </c:pt>
                <c:pt idx="58">
                  <c:v>5297</c:v>
                </c:pt>
                <c:pt idx="59">
                  <c:v>5360</c:v>
                </c:pt>
                <c:pt idx="60">
                  <c:v>5245</c:v>
                </c:pt>
                <c:pt idx="61">
                  <c:v>4691</c:v>
                </c:pt>
                <c:pt idx="62">
                  <c:v>4631</c:v>
                </c:pt>
                <c:pt idx="63">
                  <c:v>2545</c:v>
                </c:pt>
                <c:pt idx="64">
                  <c:v>5481</c:v>
                </c:pt>
                <c:pt idx="65">
                  <c:v>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78F-4269-867B-DF708E268B21}"/>
            </c:ext>
          </c:extLst>
        </c:ser>
        <c:ser>
          <c:idx val="16"/>
          <c:order val="16"/>
          <c:tx>
            <c:strRef>
              <c:f>図1データ!$S$3</c:f>
              <c:strCache>
                <c:ptCount val="1"/>
                <c:pt idx="0">
                  <c:v>北米その他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図1データ!$S$4:$S$69</c:f>
              <c:numCache>
                <c:formatCode>#,##0_);[Red]\(#,##0\)</c:formatCode>
                <c:ptCount val="66"/>
                <c:pt idx="45">
                  <c:v>224</c:v>
                </c:pt>
                <c:pt idx="46">
                  <c:v>423</c:v>
                </c:pt>
                <c:pt idx="47">
                  <c:v>622</c:v>
                </c:pt>
                <c:pt idx="48">
                  <c:v>595</c:v>
                </c:pt>
                <c:pt idx="49">
                  <c:v>680</c:v>
                </c:pt>
                <c:pt idx="50">
                  <c:v>850</c:v>
                </c:pt>
                <c:pt idx="51">
                  <c:v>902</c:v>
                </c:pt>
                <c:pt idx="52">
                  <c:v>958</c:v>
                </c:pt>
                <c:pt idx="53">
                  <c:v>1008</c:v>
                </c:pt>
                <c:pt idx="54">
                  <c:v>1004</c:v>
                </c:pt>
                <c:pt idx="55">
                  <c:v>1015</c:v>
                </c:pt>
                <c:pt idx="56">
                  <c:v>1070</c:v>
                </c:pt>
                <c:pt idx="57">
                  <c:v>1084</c:v>
                </c:pt>
                <c:pt idx="58">
                  <c:v>1102</c:v>
                </c:pt>
                <c:pt idx="59">
                  <c:v>1100</c:v>
                </c:pt>
                <c:pt idx="60">
                  <c:v>1205</c:v>
                </c:pt>
                <c:pt idx="61">
                  <c:v>1119</c:v>
                </c:pt>
                <c:pt idx="62">
                  <c:v>1079</c:v>
                </c:pt>
                <c:pt idx="63">
                  <c:v>1032</c:v>
                </c:pt>
                <c:pt idx="64">
                  <c:v>1025</c:v>
                </c:pt>
                <c:pt idx="65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8F-4269-867B-DF708E268B21}"/>
            </c:ext>
          </c:extLst>
        </c:ser>
        <c:ser>
          <c:idx val="17"/>
          <c:order val="17"/>
          <c:tx>
            <c:strRef>
              <c:f>図1データ!$T$3</c:f>
              <c:strCache>
                <c:ptCount val="1"/>
                <c:pt idx="0">
                  <c:v>ブラジル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図1データ!$T$4:$T$69</c:f>
              <c:numCache>
                <c:formatCode>#,##0_);[Red]\(#,##0\)</c:formatCode>
                <c:ptCount val="66"/>
                <c:pt idx="23">
                  <c:v>4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5</c:v>
                </c:pt>
                <c:pt idx="29">
                  <c:v>5</c:v>
                </c:pt>
                <c:pt idx="30">
                  <c:v>14.5</c:v>
                </c:pt>
                <c:pt idx="31">
                  <c:v>24</c:v>
                </c:pt>
                <c:pt idx="32">
                  <c:v>35</c:v>
                </c:pt>
                <c:pt idx="33">
                  <c:v>724</c:v>
                </c:pt>
                <c:pt idx="34">
                  <c:v>605</c:v>
                </c:pt>
                <c:pt idx="35">
                  <c:v>1559</c:v>
                </c:pt>
                <c:pt idx="36">
                  <c:v>1426</c:v>
                </c:pt>
                <c:pt idx="37">
                  <c:v>4105</c:v>
                </c:pt>
                <c:pt idx="38">
                  <c:v>11893</c:v>
                </c:pt>
                <c:pt idx="39">
                  <c:v>13929</c:v>
                </c:pt>
                <c:pt idx="40">
                  <c:v>15965</c:v>
                </c:pt>
                <c:pt idx="41">
                  <c:v>16555</c:v>
                </c:pt>
                <c:pt idx="42">
                  <c:v>18259</c:v>
                </c:pt>
                <c:pt idx="43">
                  <c:v>21763</c:v>
                </c:pt>
                <c:pt idx="44">
                  <c:v>31349</c:v>
                </c:pt>
                <c:pt idx="45">
                  <c:v>34258</c:v>
                </c:pt>
                <c:pt idx="46">
                  <c:v>35908</c:v>
                </c:pt>
                <c:pt idx="47">
                  <c:v>37558</c:v>
                </c:pt>
                <c:pt idx="48">
                  <c:v>39249</c:v>
                </c:pt>
                <c:pt idx="49">
                  <c:v>41774</c:v>
                </c:pt>
                <c:pt idx="50">
                  <c:v>49400</c:v>
                </c:pt>
                <c:pt idx="51">
                  <c:v>55481</c:v>
                </c:pt>
                <c:pt idx="52">
                  <c:v>65190</c:v>
                </c:pt>
                <c:pt idx="53">
                  <c:v>76488</c:v>
                </c:pt>
                <c:pt idx="54">
                  <c:v>103166</c:v>
                </c:pt>
                <c:pt idx="55">
                  <c:v>116647</c:v>
                </c:pt>
                <c:pt idx="56">
                  <c:v>119740</c:v>
                </c:pt>
                <c:pt idx="57">
                  <c:v>132699</c:v>
                </c:pt>
                <c:pt idx="58">
                  <c:v>157476</c:v>
                </c:pt>
                <c:pt idx="59">
                  <c:v>173500</c:v>
                </c:pt>
                <c:pt idx="60">
                  <c:v>173420</c:v>
                </c:pt>
                <c:pt idx="61">
                  <c:v>193057</c:v>
                </c:pt>
                <c:pt idx="62">
                  <c:v>197733</c:v>
                </c:pt>
                <c:pt idx="63">
                  <c:v>170165</c:v>
                </c:pt>
                <c:pt idx="64">
                  <c:v>202211</c:v>
                </c:pt>
                <c:pt idx="65">
                  <c:v>193156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78F-4269-867B-DF708E268B21}"/>
            </c:ext>
          </c:extLst>
        </c:ser>
        <c:ser>
          <c:idx val="18"/>
          <c:order val="18"/>
          <c:tx>
            <c:strRef>
              <c:f>図1データ!$U$3</c:f>
              <c:strCache>
                <c:ptCount val="1"/>
                <c:pt idx="0">
                  <c:v>ペルー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図1データ!$U$4:$U$69</c:f>
              <c:numCache>
                <c:formatCode>#,##0_);[Red]\(#,##0\)</c:formatCode>
                <c:ptCount val="6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25">
                  <c:v>694</c:v>
                </c:pt>
                <c:pt idx="26">
                  <c:v>646</c:v>
                </c:pt>
                <c:pt idx="27">
                  <c:v>926</c:v>
                </c:pt>
                <c:pt idx="28">
                  <c:v>1206</c:v>
                </c:pt>
                <c:pt idx="29">
                  <c:v>1486</c:v>
                </c:pt>
                <c:pt idx="30">
                  <c:v>1724</c:v>
                </c:pt>
                <c:pt idx="31">
                  <c:v>1962</c:v>
                </c:pt>
                <c:pt idx="32">
                  <c:v>2200</c:v>
                </c:pt>
                <c:pt idx="33">
                  <c:v>4531</c:v>
                </c:pt>
                <c:pt idx="34">
                  <c:v>4800</c:v>
                </c:pt>
                <c:pt idx="35">
                  <c:v>5069</c:v>
                </c:pt>
                <c:pt idx="36">
                  <c:v>4858</c:v>
                </c:pt>
                <c:pt idx="37">
                  <c:v>4858</c:v>
                </c:pt>
                <c:pt idx="38">
                  <c:v>4858</c:v>
                </c:pt>
                <c:pt idx="39">
                  <c:v>5464</c:v>
                </c:pt>
                <c:pt idx="40">
                  <c:v>6070</c:v>
                </c:pt>
                <c:pt idx="41">
                  <c:v>6767</c:v>
                </c:pt>
                <c:pt idx="42">
                  <c:v>6434</c:v>
                </c:pt>
                <c:pt idx="43">
                  <c:v>6780</c:v>
                </c:pt>
                <c:pt idx="44">
                  <c:v>5910</c:v>
                </c:pt>
                <c:pt idx="45">
                  <c:v>10199</c:v>
                </c:pt>
                <c:pt idx="46">
                  <c:v>9937</c:v>
                </c:pt>
                <c:pt idx="47">
                  <c:v>9675</c:v>
                </c:pt>
                <c:pt idx="48">
                  <c:v>9440</c:v>
                </c:pt>
                <c:pt idx="49">
                  <c:v>9864</c:v>
                </c:pt>
                <c:pt idx="50">
                  <c:v>10969</c:v>
                </c:pt>
                <c:pt idx="51">
                  <c:v>11786</c:v>
                </c:pt>
                <c:pt idx="52">
                  <c:v>15207</c:v>
                </c:pt>
                <c:pt idx="53">
                  <c:v>16979</c:v>
                </c:pt>
                <c:pt idx="54">
                  <c:v>18401</c:v>
                </c:pt>
                <c:pt idx="55">
                  <c:v>20535</c:v>
                </c:pt>
                <c:pt idx="56">
                  <c:v>20650</c:v>
                </c:pt>
                <c:pt idx="57">
                  <c:v>21141</c:v>
                </c:pt>
                <c:pt idx="58">
                  <c:v>21281</c:v>
                </c:pt>
                <c:pt idx="59">
                  <c:v>21127</c:v>
                </c:pt>
                <c:pt idx="60">
                  <c:v>20827</c:v>
                </c:pt>
                <c:pt idx="61">
                  <c:v>22570</c:v>
                </c:pt>
                <c:pt idx="62">
                  <c:v>22150</c:v>
                </c:pt>
                <c:pt idx="63">
                  <c:v>21503</c:v>
                </c:pt>
                <c:pt idx="64">
                  <c:v>21656</c:v>
                </c:pt>
                <c:pt idx="65">
                  <c:v>20056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78F-4269-867B-DF708E268B21}"/>
            </c:ext>
          </c:extLst>
        </c:ser>
        <c:ser>
          <c:idx val="19"/>
          <c:order val="19"/>
          <c:tx>
            <c:strRef>
              <c:f>図1データ!$V$3</c:f>
              <c:strCache>
                <c:ptCount val="1"/>
                <c:pt idx="0">
                  <c:v>アルゼンティン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図1データ!$V$4:$V$69</c:f>
              <c:numCache>
                <c:formatCode>#,##0_);[Red]\(#,##0\)</c:formatCode>
                <c:ptCount val="66"/>
                <c:pt idx="11">
                  <c:v>0</c:v>
                </c:pt>
                <c:pt idx="28">
                  <c:v>2</c:v>
                </c:pt>
                <c:pt idx="29">
                  <c:v>5</c:v>
                </c:pt>
                <c:pt idx="30">
                  <c:v>12.5</c:v>
                </c:pt>
                <c:pt idx="31">
                  <c:v>20</c:v>
                </c:pt>
                <c:pt idx="32">
                  <c:v>27</c:v>
                </c:pt>
                <c:pt idx="33">
                  <c:v>27</c:v>
                </c:pt>
                <c:pt idx="34">
                  <c:v>114</c:v>
                </c:pt>
                <c:pt idx="35">
                  <c:v>201</c:v>
                </c:pt>
                <c:pt idx="36">
                  <c:v>260</c:v>
                </c:pt>
                <c:pt idx="37">
                  <c:v>260</c:v>
                </c:pt>
                <c:pt idx="38">
                  <c:v>642</c:v>
                </c:pt>
                <c:pt idx="39">
                  <c:v>772.5</c:v>
                </c:pt>
                <c:pt idx="40">
                  <c:v>903</c:v>
                </c:pt>
                <c:pt idx="41">
                  <c:v>750</c:v>
                </c:pt>
                <c:pt idx="42">
                  <c:v>1479</c:v>
                </c:pt>
                <c:pt idx="43">
                  <c:v>1428</c:v>
                </c:pt>
                <c:pt idx="44">
                  <c:v>1580</c:v>
                </c:pt>
                <c:pt idx="45">
                  <c:v>1958</c:v>
                </c:pt>
                <c:pt idx="46">
                  <c:v>2059.5</c:v>
                </c:pt>
                <c:pt idx="47">
                  <c:v>2161</c:v>
                </c:pt>
                <c:pt idx="48">
                  <c:v>2320</c:v>
                </c:pt>
                <c:pt idx="49">
                  <c:v>2383</c:v>
                </c:pt>
                <c:pt idx="50">
                  <c:v>2609</c:v>
                </c:pt>
                <c:pt idx="51">
                  <c:v>2731</c:v>
                </c:pt>
                <c:pt idx="52">
                  <c:v>3056</c:v>
                </c:pt>
                <c:pt idx="53">
                  <c:v>3466</c:v>
                </c:pt>
                <c:pt idx="54">
                  <c:v>3888</c:v>
                </c:pt>
                <c:pt idx="55">
                  <c:v>4027</c:v>
                </c:pt>
                <c:pt idx="56">
                  <c:v>4846</c:v>
                </c:pt>
                <c:pt idx="57">
                  <c:v>5124</c:v>
                </c:pt>
                <c:pt idx="58">
                  <c:v>5334</c:v>
                </c:pt>
                <c:pt idx="59">
                  <c:v>5492</c:v>
                </c:pt>
                <c:pt idx="60">
                  <c:v>5185</c:v>
                </c:pt>
                <c:pt idx="61">
                  <c:v>5904</c:v>
                </c:pt>
                <c:pt idx="62">
                  <c:v>6267</c:v>
                </c:pt>
                <c:pt idx="63">
                  <c:v>6659</c:v>
                </c:pt>
                <c:pt idx="64">
                  <c:v>6893</c:v>
                </c:pt>
                <c:pt idx="65">
                  <c:v>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78F-4269-867B-DF708E268B21}"/>
            </c:ext>
          </c:extLst>
        </c:ser>
        <c:ser>
          <c:idx val="20"/>
          <c:order val="20"/>
          <c:tx>
            <c:strRef>
              <c:f>図1データ!$W$3</c:f>
              <c:strCache>
                <c:ptCount val="1"/>
                <c:pt idx="0">
                  <c:v>南米その他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図1データ!$W$4:$W$69</c:f>
              <c:numCache>
                <c:formatCode>#,##0_);[Red]\(#,##0\)</c:formatCode>
                <c:ptCount val="66"/>
                <c:pt idx="26">
                  <c:v>3</c:v>
                </c:pt>
                <c:pt idx="34">
                  <c:v>145</c:v>
                </c:pt>
                <c:pt idx="35">
                  <c:v>163</c:v>
                </c:pt>
                <c:pt idx="36">
                  <c:v>171</c:v>
                </c:pt>
                <c:pt idx="37">
                  <c:v>264</c:v>
                </c:pt>
                <c:pt idx="38">
                  <c:v>366</c:v>
                </c:pt>
                <c:pt idx="39">
                  <c:v>370</c:v>
                </c:pt>
                <c:pt idx="40">
                  <c:v>374</c:v>
                </c:pt>
                <c:pt idx="41">
                  <c:v>377</c:v>
                </c:pt>
                <c:pt idx="42">
                  <c:v>865</c:v>
                </c:pt>
                <c:pt idx="43">
                  <c:v>1190</c:v>
                </c:pt>
                <c:pt idx="44">
                  <c:v>1240</c:v>
                </c:pt>
                <c:pt idx="45">
                  <c:v>1156</c:v>
                </c:pt>
                <c:pt idx="46">
                  <c:v>916</c:v>
                </c:pt>
                <c:pt idx="47">
                  <c:v>676</c:v>
                </c:pt>
                <c:pt idx="48">
                  <c:v>998</c:v>
                </c:pt>
                <c:pt idx="49">
                  <c:v>1312</c:v>
                </c:pt>
                <c:pt idx="50">
                  <c:v>1225</c:v>
                </c:pt>
                <c:pt idx="51">
                  <c:v>1326</c:v>
                </c:pt>
                <c:pt idx="52">
                  <c:v>1236</c:v>
                </c:pt>
                <c:pt idx="53">
                  <c:v>1104</c:v>
                </c:pt>
                <c:pt idx="54">
                  <c:v>1262</c:v>
                </c:pt>
                <c:pt idx="55">
                  <c:v>1439</c:v>
                </c:pt>
                <c:pt idx="56">
                  <c:v>1442</c:v>
                </c:pt>
                <c:pt idx="57">
                  <c:v>1423</c:v>
                </c:pt>
                <c:pt idx="58">
                  <c:v>1455</c:v>
                </c:pt>
                <c:pt idx="59">
                  <c:v>1621</c:v>
                </c:pt>
                <c:pt idx="60">
                  <c:v>1354</c:v>
                </c:pt>
                <c:pt idx="61">
                  <c:v>2124</c:v>
                </c:pt>
                <c:pt idx="62">
                  <c:v>2328</c:v>
                </c:pt>
                <c:pt idx="63">
                  <c:v>2493</c:v>
                </c:pt>
                <c:pt idx="64">
                  <c:v>2459</c:v>
                </c:pt>
                <c:pt idx="65">
                  <c:v>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78F-4269-867B-DF708E268B21}"/>
            </c:ext>
          </c:extLst>
        </c:ser>
        <c:ser>
          <c:idx val="21"/>
          <c:order val="21"/>
          <c:tx>
            <c:strRef>
              <c:f>図1データ!$X$3</c:f>
              <c:strCache>
                <c:ptCount val="1"/>
                <c:pt idx="0">
                  <c:v>ハワイ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図1データ!$X$4:$X$69</c:f>
              <c:numCache>
                <c:formatCode>#,##0_);[Red]\(#,##0\)</c:formatCode>
                <c:ptCount val="66"/>
                <c:pt idx="7">
                  <c:v>5</c:v>
                </c:pt>
                <c:pt idx="8">
                  <c:v>0</c:v>
                </c:pt>
                <c:pt idx="9">
                  <c:v>2</c:v>
                </c:pt>
                <c:pt idx="10">
                  <c:v>1949</c:v>
                </c:pt>
                <c:pt idx="11">
                  <c:v>2804</c:v>
                </c:pt>
                <c:pt idx="12">
                  <c:v>4581</c:v>
                </c:pt>
                <c:pt idx="13">
                  <c:v>7409</c:v>
                </c:pt>
                <c:pt idx="14">
                  <c:v>8686</c:v>
                </c:pt>
                <c:pt idx="15">
                  <c:v>12675</c:v>
                </c:pt>
                <c:pt idx="16">
                  <c:v>17696</c:v>
                </c:pt>
                <c:pt idx="17">
                  <c:v>20145</c:v>
                </c:pt>
                <c:pt idx="18">
                  <c:v>21048</c:v>
                </c:pt>
                <c:pt idx="19">
                  <c:v>21922</c:v>
                </c:pt>
                <c:pt idx="20">
                  <c:v>23102</c:v>
                </c:pt>
                <c:pt idx="21">
                  <c:v>25898</c:v>
                </c:pt>
                <c:pt idx="22">
                  <c:v>27354</c:v>
                </c:pt>
                <c:pt idx="23">
                  <c:v>34562</c:v>
                </c:pt>
                <c:pt idx="24">
                  <c:v>57848</c:v>
                </c:pt>
                <c:pt idx="25">
                  <c:v>57486</c:v>
                </c:pt>
                <c:pt idx="26">
                  <c:v>61207.5</c:v>
                </c:pt>
                <c:pt idx="27">
                  <c:v>64929</c:v>
                </c:pt>
                <c:pt idx="28">
                  <c:v>68740</c:v>
                </c:pt>
                <c:pt idx="29">
                  <c:v>65008</c:v>
                </c:pt>
                <c:pt idx="30">
                  <c:v>59956</c:v>
                </c:pt>
                <c:pt idx="31">
                  <c:v>64319</c:v>
                </c:pt>
                <c:pt idx="32">
                  <c:v>72082</c:v>
                </c:pt>
                <c:pt idx="33">
                  <c:v>64444</c:v>
                </c:pt>
                <c:pt idx="34">
                  <c:v>65790</c:v>
                </c:pt>
                <c:pt idx="35">
                  <c:v>68277</c:v>
                </c:pt>
                <c:pt idx="36">
                  <c:v>70764</c:v>
                </c:pt>
                <c:pt idx="37">
                  <c:v>85800</c:v>
                </c:pt>
                <c:pt idx="38">
                  <c:v>88526</c:v>
                </c:pt>
                <c:pt idx="39">
                  <c:v>91201.5</c:v>
                </c:pt>
                <c:pt idx="40">
                  <c:v>93877</c:v>
                </c:pt>
                <c:pt idx="41">
                  <c:v>96749</c:v>
                </c:pt>
                <c:pt idx="42">
                  <c:v>102359</c:v>
                </c:pt>
                <c:pt idx="43">
                  <c:v>112064</c:v>
                </c:pt>
                <c:pt idx="44">
                  <c:v>114283</c:v>
                </c:pt>
                <c:pt idx="45">
                  <c:v>112221</c:v>
                </c:pt>
                <c:pt idx="46">
                  <c:v>114195</c:v>
                </c:pt>
                <c:pt idx="47">
                  <c:v>116169</c:v>
                </c:pt>
                <c:pt idx="48">
                  <c:v>118832</c:v>
                </c:pt>
                <c:pt idx="49">
                  <c:v>123036</c:v>
                </c:pt>
                <c:pt idx="50">
                  <c:v>125764</c:v>
                </c:pt>
                <c:pt idx="51">
                  <c:v>127951</c:v>
                </c:pt>
                <c:pt idx="52">
                  <c:v>129387</c:v>
                </c:pt>
                <c:pt idx="53">
                  <c:v>130941</c:v>
                </c:pt>
                <c:pt idx="54">
                  <c:v>134042</c:v>
                </c:pt>
                <c:pt idx="55">
                  <c:v>120908</c:v>
                </c:pt>
                <c:pt idx="56">
                  <c:v>144295</c:v>
                </c:pt>
                <c:pt idx="57">
                  <c:v>146764</c:v>
                </c:pt>
                <c:pt idx="58">
                  <c:v>149207</c:v>
                </c:pt>
                <c:pt idx="59">
                  <c:v>150832</c:v>
                </c:pt>
                <c:pt idx="60">
                  <c:v>110040</c:v>
                </c:pt>
                <c:pt idx="61">
                  <c:v>152199</c:v>
                </c:pt>
                <c:pt idx="62">
                  <c:v>151850</c:v>
                </c:pt>
                <c:pt idx="63">
                  <c:v>151850</c:v>
                </c:pt>
                <c:pt idx="64">
                  <c:v>150399</c:v>
                </c:pt>
                <c:pt idx="65">
                  <c:v>92097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78F-4269-867B-DF708E268B21}"/>
            </c:ext>
          </c:extLst>
        </c:ser>
        <c:ser>
          <c:idx val="22"/>
          <c:order val="22"/>
          <c:tx>
            <c:strRef>
              <c:f>図1データ!$Y$3</c:f>
              <c:strCache>
                <c:ptCount val="1"/>
                <c:pt idx="0">
                  <c:v>濠州・英領大洋州</c:v>
                </c:pt>
              </c:strCache>
            </c:strRef>
          </c:tx>
          <c:spPr>
            <a:solidFill>
              <a:schemeClr val="accent5">
                <a:lumMod val="75000"/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図1データ!$Y$4:$Y$69</c:f>
              <c:numCache>
                <c:formatCode>#,##0_);[Red]\(#,##0\)</c:formatCode>
                <c:ptCount val="66"/>
                <c:pt idx="0">
                  <c:v>2</c:v>
                </c:pt>
                <c:pt idx="1">
                  <c:v>2</c:v>
                </c:pt>
                <c:pt idx="2">
                  <c:v>9</c:v>
                </c:pt>
                <c:pt idx="3">
                  <c:v>12</c:v>
                </c:pt>
                <c:pt idx="4">
                  <c:v>12</c:v>
                </c:pt>
                <c:pt idx="5">
                  <c:v>19</c:v>
                </c:pt>
                <c:pt idx="6">
                  <c:v>20</c:v>
                </c:pt>
                <c:pt idx="7">
                  <c:v>19</c:v>
                </c:pt>
                <c:pt idx="8">
                  <c:v>59</c:v>
                </c:pt>
                <c:pt idx="9">
                  <c:v>65</c:v>
                </c:pt>
                <c:pt idx="10">
                  <c:v>60</c:v>
                </c:pt>
                <c:pt idx="11">
                  <c:v>99</c:v>
                </c:pt>
                <c:pt idx="12">
                  <c:v>97</c:v>
                </c:pt>
                <c:pt idx="13">
                  <c:v>99</c:v>
                </c:pt>
                <c:pt idx="14">
                  <c:v>87</c:v>
                </c:pt>
                <c:pt idx="16">
                  <c:v>56</c:v>
                </c:pt>
                <c:pt idx="17">
                  <c:v>12</c:v>
                </c:pt>
                <c:pt idx="18">
                  <c:v>941</c:v>
                </c:pt>
                <c:pt idx="21">
                  <c:v>1805</c:v>
                </c:pt>
                <c:pt idx="22">
                  <c:v>2691</c:v>
                </c:pt>
                <c:pt idx="23">
                  <c:v>3681</c:v>
                </c:pt>
                <c:pt idx="24">
                  <c:v>3344</c:v>
                </c:pt>
                <c:pt idx="25">
                  <c:v>3296</c:v>
                </c:pt>
                <c:pt idx="26">
                  <c:v>3351</c:v>
                </c:pt>
                <c:pt idx="27">
                  <c:v>3279</c:v>
                </c:pt>
                <c:pt idx="28">
                  <c:v>3257</c:v>
                </c:pt>
                <c:pt idx="29">
                  <c:v>3469</c:v>
                </c:pt>
                <c:pt idx="30">
                  <c:v>1934</c:v>
                </c:pt>
                <c:pt idx="31">
                  <c:v>3274</c:v>
                </c:pt>
                <c:pt idx="32">
                  <c:v>3356</c:v>
                </c:pt>
                <c:pt idx="33">
                  <c:v>124</c:v>
                </c:pt>
                <c:pt idx="34">
                  <c:v>120</c:v>
                </c:pt>
                <c:pt idx="35">
                  <c:v>114</c:v>
                </c:pt>
                <c:pt idx="36">
                  <c:v>3565</c:v>
                </c:pt>
                <c:pt idx="37">
                  <c:v>3628</c:v>
                </c:pt>
                <c:pt idx="38">
                  <c:v>3854</c:v>
                </c:pt>
                <c:pt idx="39">
                  <c:v>3216</c:v>
                </c:pt>
                <c:pt idx="40">
                  <c:v>2578</c:v>
                </c:pt>
                <c:pt idx="41">
                  <c:v>2892</c:v>
                </c:pt>
                <c:pt idx="42">
                  <c:v>4152</c:v>
                </c:pt>
                <c:pt idx="43">
                  <c:v>3395</c:v>
                </c:pt>
                <c:pt idx="44">
                  <c:v>3742</c:v>
                </c:pt>
                <c:pt idx="45">
                  <c:v>5261</c:v>
                </c:pt>
                <c:pt idx="46">
                  <c:v>4859.5</c:v>
                </c:pt>
                <c:pt idx="47">
                  <c:v>4458</c:v>
                </c:pt>
                <c:pt idx="48">
                  <c:v>3903</c:v>
                </c:pt>
                <c:pt idx="49">
                  <c:v>3879</c:v>
                </c:pt>
                <c:pt idx="50">
                  <c:v>3883</c:v>
                </c:pt>
                <c:pt idx="51">
                  <c:v>3752</c:v>
                </c:pt>
                <c:pt idx="52">
                  <c:v>3570</c:v>
                </c:pt>
                <c:pt idx="53">
                  <c:v>3626</c:v>
                </c:pt>
                <c:pt idx="54">
                  <c:v>3524</c:v>
                </c:pt>
                <c:pt idx="55">
                  <c:v>4302</c:v>
                </c:pt>
                <c:pt idx="56">
                  <c:v>3525</c:v>
                </c:pt>
                <c:pt idx="57">
                  <c:v>3548</c:v>
                </c:pt>
                <c:pt idx="58">
                  <c:v>2677</c:v>
                </c:pt>
                <c:pt idx="59">
                  <c:v>2852</c:v>
                </c:pt>
                <c:pt idx="60">
                  <c:v>3418</c:v>
                </c:pt>
                <c:pt idx="61">
                  <c:v>3205</c:v>
                </c:pt>
                <c:pt idx="62">
                  <c:v>3026</c:v>
                </c:pt>
                <c:pt idx="63">
                  <c:v>3026</c:v>
                </c:pt>
                <c:pt idx="64">
                  <c:v>1555</c:v>
                </c:pt>
                <c:pt idx="65">
                  <c:v>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8F-4269-867B-DF708E268B21}"/>
            </c:ext>
          </c:extLst>
        </c:ser>
        <c:ser>
          <c:idx val="23"/>
          <c:order val="23"/>
          <c:tx>
            <c:strRef>
              <c:f>図1データ!$Z$3</c:f>
              <c:strCache>
                <c:ptCount val="1"/>
                <c:pt idx="0">
                  <c:v>仏領太平洋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図1データ!$Z$4:$Z$69</c:f>
              <c:numCache>
                <c:formatCode>#,##0_);[Red]\(#,##0\)</c:formatCode>
                <c:ptCount val="66"/>
                <c:pt idx="25">
                  <c:v>759</c:v>
                </c:pt>
                <c:pt idx="26">
                  <c:v>1109</c:v>
                </c:pt>
                <c:pt idx="27">
                  <c:v>1076</c:v>
                </c:pt>
                <c:pt idx="28">
                  <c:v>1203.3333333333333</c:v>
                </c:pt>
                <c:pt idx="29">
                  <c:v>1330.6666666666667</c:v>
                </c:pt>
                <c:pt idx="30">
                  <c:v>1458</c:v>
                </c:pt>
                <c:pt idx="31">
                  <c:v>1585.3333333333333</c:v>
                </c:pt>
                <c:pt idx="32">
                  <c:v>1712.6666666666665</c:v>
                </c:pt>
                <c:pt idx="33">
                  <c:v>1840</c:v>
                </c:pt>
                <c:pt idx="34">
                  <c:v>1967.3333333333333</c:v>
                </c:pt>
                <c:pt idx="35">
                  <c:v>2094.6666666666665</c:v>
                </c:pt>
                <c:pt idx="36">
                  <c:v>2222</c:v>
                </c:pt>
                <c:pt idx="37">
                  <c:v>2191</c:v>
                </c:pt>
                <c:pt idx="38">
                  <c:v>2720</c:v>
                </c:pt>
                <c:pt idx="39">
                  <c:v>2653</c:v>
                </c:pt>
                <c:pt idx="40">
                  <c:v>2586</c:v>
                </c:pt>
                <c:pt idx="41">
                  <c:v>3077</c:v>
                </c:pt>
                <c:pt idx="42">
                  <c:v>2692</c:v>
                </c:pt>
                <c:pt idx="43">
                  <c:v>2596</c:v>
                </c:pt>
                <c:pt idx="44">
                  <c:v>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78F-4269-867B-DF708E268B21}"/>
            </c:ext>
          </c:extLst>
        </c:ser>
        <c:ser>
          <c:idx val="24"/>
          <c:order val="24"/>
          <c:tx>
            <c:strRef>
              <c:f>図1データ!$AA$3</c:f>
              <c:strCache>
                <c:ptCount val="1"/>
                <c:pt idx="0">
                  <c:v>アフリカ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図1データ!$AA$4:$AA$69</c:f>
              <c:numCache>
                <c:formatCode>#,##0_);[Red]\(#,##0\)</c:formatCode>
                <c:ptCount val="66"/>
                <c:pt idx="43">
                  <c:v>23</c:v>
                </c:pt>
                <c:pt idx="44">
                  <c:v>47</c:v>
                </c:pt>
                <c:pt idx="45">
                  <c:v>72</c:v>
                </c:pt>
                <c:pt idx="46">
                  <c:v>56</c:v>
                </c:pt>
                <c:pt idx="47">
                  <c:v>40</c:v>
                </c:pt>
                <c:pt idx="48">
                  <c:v>45</c:v>
                </c:pt>
                <c:pt idx="49">
                  <c:v>49</c:v>
                </c:pt>
                <c:pt idx="50">
                  <c:v>64</c:v>
                </c:pt>
                <c:pt idx="51">
                  <c:v>76</c:v>
                </c:pt>
                <c:pt idx="52">
                  <c:v>85</c:v>
                </c:pt>
                <c:pt idx="53">
                  <c:v>86</c:v>
                </c:pt>
                <c:pt idx="54">
                  <c:v>116</c:v>
                </c:pt>
                <c:pt idx="55">
                  <c:v>69</c:v>
                </c:pt>
                <c:pt idx="56">
                  <c:v>104</c:v>
                </c:pt>
                <c:pt idx="57">
                  <c:v>152</c:v>
                </c:pt>
                <c:pt idx="58">
                  <c:v>155</c:v>
                </c:pt>
                <c:pt idx="59">
                  <c:v>201</c:v>
                </c:pt>
                <c:pt idx="60">
                  <c:v>948</c:v>
                </c:pt>
                <c:pt idx="61">
                  <c:v>210</c:v>
                </c:pt>
                <c:pt idx="62">
                  <c:v>198</c:v>
                </c:pt>
                <c:pt idx="63">
                  <c:v>213</c:v>
                </c:pt>
                <c:pt idx="64">
                  <c:v>217</c:v>
                </c:pt>
                <c:pt idx="65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78F-4269-867B-DF708E268B21}"/>
            </c:ext>
          </c:extLst>
        </c:ser>
        <c:ser>
          <c:idx val="25"/>
          <c:order val="25"/>
          <c:tx>
            <c:strRef>
              <c:f>図1データ!$AB$3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>
                <a:lumMod val="50000"/>
                <a:alpha val="80000"/>
              </a:schemeClr>
            </a:solidFill>
            <a:ln>
              <a:noFill/>
            </a:ln>
            <a:effectLst/>
          </c:spPr>
          <c:cat>
            <c:numRef>
              <c:f>図1データ!$B$4:$B$69</c:f>
              <c:numCache>
                <c:formatCode>General</c:formatCode>
                <c:ptCount val="66"/>
                <c:pt idx="0">
                  <c:v>1875</c:v>
                </c:pt>
                <c:pt idx="1">
                  <c:v>1876</c:v>
                </c:pt>
                <c:pt idx="2">
                  <c:v>1877</c:v>
                </c:pt>
                <c:pt idx="3">
                  <c:v>1878</c:v>
                </c:pt>
                <c:pt idx="4">
                  <c:v>1879</c:v>
                </c:pt>
                <c:pt idx="5">
                  <c:v>1880</c:v>
                </c:pt>
                <c:pt idx="6">
                  <c:v>1881</c:v>
                </c:pt>
                <c:pt idx="7">
                  <c:v>1882</c:v>
                </c:pt>
                <c:pt idx="8">
                  <c:v>1883</c:v>
                </c:pt>
                <c:pt idx="9">
                  <c:v>1884</c:v>
                </c:pt>
                <c:pt idx="10">
                  <c:v>1885</c:v>
                </c:pt>
                <c:pt idx="11">
                  <c:v>1886</c:v>
                </c:pt>
                <c:pt idx="12">
                  <c:v>1887</c:v>
                </c:pt>
                <c:pt idx="13">
                  <c:v>1888</c:v>
                </c:pt>
                <c:pt idx="14">
                  <c:v>1889</c:v>
                </c:pt>
                <c:pt idx="15">
                  <c:v>1890</c:v>
                </c:pt>
                <c:pt idx="16">
                  <c:v>1891</c:v>
                </c:pt>
                <c:pt idx="17">
                  <c:v>1892</c:v>
                </c:pt>
                <c:pt idx="18">
                  <c:v>1893</c:v>
                </c:pt>
                <c:pt idx="19">
                  <c:v>1894</c:v>
                </c:pt>
                <c:pt idx="20">
                  <c:v>1895</c:v>
                </c:pt>
                <c:pt idx="21">
                  <c:v>1896</c:v>
                </c:pt>
                <c:pt idx="22">
                  <c:v>1897</c:v>
                </c:pt>
                <c:pt idx="23">
                  <c:v>1898</c:v>
                </c:pt>
                <c:pt idx="24">
                  <c:v>1899</c:v>
                </c:pt>
                <c:pt idx="25">
                  <c:v>1900</c:v>
                </c:pt>
                <c:pt idx="26">
                  <c:v>1901</c:v>
                </c:pt>
                <c:pt idx="27">
                  <c:v>1902</c:v>
                </c:pt>
                <c:pt idx="28">
                  <c:v>1903</c:v>
                </c:pt>
                <c:pt idx="29">
                  <c:v>1904</c:v>
                </c:pt>
                <c:pt idx="30">
                  <c:v>1905</c:v>
                </c:pt>
                <c:pt idx="31">
                  <c:v>1906</c:v>
                </c:pt>
                <c:pt idx="32">
                  <c:v>1907</c:v>
                </c:pt>
                <c:pt idx="33">
                  <c:v>1908</c:v>
                </c:pt>
                <c:pt idx="34">
                  <c:v>1909</c:v>
                </c:pt>
                <c:pt idx="35">
                  <c:v>1910</c:v>
                </c:pt>
                <c:pt idx="36">
                  <c:v>1911</c:v>
                </c:pt>
                <c:pt idx="37">
                  <c:v>1912</c:v>
                </c:pt>
                <c:pt idx="38">
                  <c:v>1913</c:v>
                </c:pt>
                <c:pt idx="39">
                  <c:v>1914</c:v>
                </c:pt>
                <c:pt idx="40">
                  <c:v>1915</c:v>
                </c:pt>
                <c:pt idx="41">
                  <c:v>1916</c:v>
                </c:pt>
                <c:pt idx="42">
                  <c:v>1917</c:v>
                </c:pt>
                <c:pt idx="43">
                  <c:v>1918</c:v>
                </c:pt>
                <c:pt idx="44">
                  <c:v>1919</c:v>
                </c:pt>
                <c:pt idx="45">
                  <c:v>1920</c:v>
                </c:pt>
                <c:pt idx="46">
                  <c:v>1921</c:v>
                </c:pt>
                <c:pt idx="47">
                  <c:v>1922</c:v>
                </c:pt>
                <c:pt idx="48">
                  <c:v>1923</c:v>
                </c:pt>
                <c:pt idx="49">
                  <c:v>1924</c:v>
                </c:pt>
                <c:pt idx="50">
                  <c:v>1925</c:v>
                </c:pt>
                <c:pt idx="51">
                  <c:v>1926</c:v>
                </c:pt>
                <c:pt idx="52">
                  <c:v>1927</c:v>
                </c:pt>
                <c:pt idx="53">
                  <c:v>1928</c:v>
                </c:pt>
                <c:pt idx="54">
                  <c:v>1929</c:v>
                </c:pt>
                <c:pt idx="55">
                  <c:v>1930</c:v>
                </c:pt>
                <c:pt idx="56">
                  <c:v>1931</c:v>
                </c:pt>
                <c:pt idx="57">
                  <c:v>1932</c:v>
                </c:pt>
                <c:pt idx="58">
                  <c:v>1933</c:v>
                </c:pt>
                <c:pt idx="59">
                  <c:v>1934</c:v>
                </c:pt>
                <c:pt idx="60">
                  <c:v>1935</c:v>
                </c:pt>
                <c:pt idx="61">
                  <c:v>1936</c:v>
                </c:pt>
                <c:pt idx="62">
                  <c:v>1937</c:v>
                </c:pt>
                <c:pt idx="63">
                  <c:v>1938</c:v>
                </c:pt>
                <c:pt idx="64">
                  <c:v>1939</c:v>
                </c:pt>
                <c:pt idx="65">
                  <c:v>1940</c:v>
                </c:pt>
              </c:numCache>
            </c:numRef>
          </c:cat>
          <c:val>
            <c:numRef>
              <c:f>図1データ!$AB$4:$AB$69</c:f>
              <c:numCache>
                <c:formatCode>#,##0_);[Red]\(#,##0\)</c:formatCode>
                <c:ptCount val="66"/>
                <c:pt idx="0">
                  <c:v>107</c:v>
                </c:pt>
                <c:pt idx="1">
                  <c:v>160</c:v>
                </c:pt>
                <c:pt idx="2">
                  <c:v>150</c:v>
                </c:pt>
                <c:pt idx="3">
                  <c:v>140</c:v>
                </c:pt>
                <c:pt idx="4">
                  <c:v>153</c:v>
                </c:pt>
                <c:pt idx="5">
                  <c:v>172</c:v>
                </c:pt>
                <c:pt idx="6">
                  <c:v>179</c:v>
                </c:pt>
                <c:pt idx="7">
                  <c:v>193</c:v>
                </c:pt>
                <c:pt idx="8">
                  <c:v>200</c:v>
                </c:pt>
                <c:pt idx="9">
                  <c:v>248</c:v>
                </c:pt>
                <c:pt idx="10">
                  <c:v>248</c:v>
                </c:pt>
                <c:pt idx="11">
                  <c:v>330</c:v>
                </c:pt>
                <c:pt idx="12">
                  <c:v>557</c:v>
                </c:pt>
                <c:pt idx="13">
                  <c:v>686</c:v>
                </c:pt>
                <c:pt idx="25">
                  <c:v>174</c:v>
                </c:pt>
                <c:pt idx="32">
                  <c:v>6</c:v>
                </c:pt>
                <c:pt idx="36">
                  <c:v>93</c:v>
                </c:pt>
                <c:pt idx="37">
                  <c:v>90</c:v>
                </c:pt>
                <c:pt idx="38">
                  <c:v>87</c:v>
                </c:pt>
                <c:pt idx="39">
                  <c:v>102.5</c:v>
                </c:pt>
                <c:pt idx="40">
                  <c:v>118</c:v>
                </c:pt>
                <c:pt idx="41">
                  <c:v>77</c:v>
                </c:pt>
                <c:pt idx="65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78F-4269-867B-DF708E268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336527"/>
        <c:axId val="1487337775"/>
      </c:areaChart>
      <c:catAx>
        <c:axId val="1487336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西暦　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7337775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8733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在外邦人数　構成割合　％</a:t>
                </a:r>
              </a:p>
            </c:rich>
          </c:tx>
          <c:layout>
            <c:manualLayout>
              <c:xMode val="edge"/>
              <c:yMode val="edge"/>
              <c:x val="5.5436213706603838E-3"/>
              <c:y val="0.16621345874536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7336527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556477006793653E-2"/>
          <c:y val="0.87887884188586951"/>
          <c:w val="0.91706153146905423"/>
          <c:h val="0.11102779450070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471169</xdr:colOff>
      <xdr:row>82</xdr:row>
      <xdr:rowOff>50165</xdr:rowOff>
    </xdr:from>
    <xdr:to>
      <xdr:col>15</xdr:col>
      <xdr:colOff>331469</xdr:colOff>
      <xdr:row>128</xdr:row>
      <xdr:rowOff>12700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99A19F2-94CB-4980-A5AD-A7E463137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82</xdr:row>
      <xdr:rowOff>0</xdr:rowOff>
    </xdr:from>
    <xdr:to>
      <xdr:col>29</xdr:col>
      <xdr:colOff>541655</xdr:colOff>
      <xdr:row>127</xdr:row>
      <xdr:rowOff>121285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89005D-D8B7-4AEA-A6F7-DE9953756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</cdr:x>
      <cdr:y>0.72764</cdr:y>
    </cdr:from>
    <cdr:to>
      <cdr:x>0.88452</cdr:x>
      <cdr:y>0.76159</cdr:y>
    </cdr:to>
    <cdr:sp macro="" textlink="">
      <cdr:nvSpPr>
        <cdr:cNvPr id="2" name="テキスト ボックス 53">
          <a:extLst xmlns:a="http://schemas.openxmlformats.org/drawingml/2006/main">
            <a:ext uri="{FF2B5EF4-FFF2-40B4-BE49-F238E27FC236}">
              <a16:creationId xmlns:a16="http://schemas.microsoft.com/office/drawing/2014/main" id="{0F1EE088-2487-4129-8117-9D444CAFB2DE}"/>
            </a:ext>
          </a:extLst>
        </cdr:cNvPr>
        <cdr:cNvSpPr txBox="1"/>
      </cdr:nvSpPr>
      <cdr:spPr>
        <a:xfrm xmlns:a="http://schemas.openxmlformats.org/drawingml/2006/main">
          <a:off x="6759167" y="5517321"/>
          <a:ext cx="307777" cy="25744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sz="1200" kern="100">
              <a:solidFill>
                <a:sysClr val="windowText" lastClr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朝鮮</a:t>
          </a:r>
        </a:p>
      </cdr:txBody>
    </cdr:sp>
  </cdr:relSizeAnchor>
  <cdr:relSizeAnchor xmlns:cdr="http://schemas.openxmlformats.org/drawingml/2006/chartDrawing">
    <cdr:from>
      <cdr:x>0.89586</cdr:x>
      <cdr:y>0.62132</cdr:y>
    </cdr:from>
    <cdr:to>
      <cdr:x>0.93117</cdr:x>
      <cdr:y>0.65244</cdr:y>
    </cdr:to>
    <cdr:sp macro="" textlink="">
      <cdr:nvSpPr>
        <cdr:cNvPr id="3" name="テキスト ボックス 52">
          <a:extLst xmlns:a="http://schemas.openxmlformats.org/drawingml/2006/main">
            <a:ext uri="{FF2B5EF4-FFF2-40B4-BE49-F238E27FC236}">
              <a16:creationId xmlns:a16="http://schemas.microsoft.com/office/drawing/2014/main" id="{3EE9C92B-4AB7-4AA5-A54B-55E3F573B24A}"/>
            </a:ext>
          </a:extLst>
        </cdr:cNvPr>
        <cdr:cNvSpPr txBox="1"/>
      </cdr:nvSpPr>
      <cdr:spPr>
        <a:xfrm xmlns:a="http://schemas.openxmlformats.org/drawingml/2006/main">
          <a:off x="7157531" y="4711148"/>
          <a:ext cx="282129" cy="2360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sz="1100" b="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台湾</a:t>
          </a:r>
        </a:p>
      </cdr:txBody>
    </cdr:sp>
  </cdr:relSizeAnchor>
  <cdr:relSizeAnchor xmlns:cdr="http://schemas.openxmlformats.org/drawingml/2006/chartDrawing">
    <cdr:from>
      <cdr:x>0.86348</cdr:x>
      <cdr:y>0.57544</cdr:y>
    </cdr:from>
    <cdr:to>
      <cdr:x>0.89718</cdr:x>
      <cdr:y>0.60514</cdr:y>
    </cdr:to>
    <cdr:sp macro="" textlink="">
      <cdr:nvSpPr>
        <cdr:cNvPr id="4" name="テキスト ボックス 51">
          <a:extLst xmlns:a="http://schemas.openxmlformats.org/drawingml/2006/main">
            <a:ext uri="{FF2B5EF4-FFF2-40B4-BE49-F238E27FC236}">
              <a16:creationId xmlns:a16="http://schemas.microsoft.com/office/drawing/2014/main" id="{0F7994BD-DDF8-4ABC-AF2F-AC341E58774D}"/>
            </a:ext>
          </a:extLst>
        </cdr:cNvPr>
        <cdr:cNvSpPr txBox="1"/>
      </cdr:nvSpPr>
      <cdr:spPr>
        <a:xfrm xmlns:a="http://schemas.openxmlformats.org/drawingml/2006/main">
          <a:off x="6898809" y="4363278"/>
          <a:ext cx="269304" cy="2252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樺太</a:t>
          </a:r>
        </a:p>
      </cdr:txBody>
    </cdr:sp>
  </cdr:relSizeAnchor>
  <cdr:relSizeAnchor xmlns:cdr="http://schemas.openxmlformats.org/drawingml/2006/chartDrawing">
    <cdr:from>
      <cdr:x>0.90412</cdr:x>
      <cdr:y>0.43926</cdr:y>
    </cdr:from>
    <cdr:to>
      <cdr:x>0.95227</cdr:x>
      <cdr:y>0.49585</cdr:y>
    </cdr:to>
    <cdr:sp macro="" textlink="">
      <cdr:nvSpPr>
        <cdr:cNvPr id="5" name="テキスト ボックス 50">
          <a:extLst xmlns:a="http://schemas.openxmlformats.org/drawingml/2006/main">
            <a:ext uri="{FF2B5EF4-FFF2-40B4-BE49-F238E27FC236}">
              <a16:creationId xmlns:a16="http://schemas.microsoft.com/office/drawing/2014/main" id="{35722A1B-699A-47CF-9EE2-5A89684EAF36}"/>
            </a:ext>
          </a:extLst>
        </cdr:cNvPr>
        <cdr:cNvSpPr txBox="1"/>
      </cdr:nvSpPr>
      <cdr:spPr>
        <a:xfrm xmlns:a="http://schemas.openxmlformats.org/drawingml/2006/main">
          <a:off x="7223500" y="3330713"/>
          <a:ext cx="384721" cy="42909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sz="1000" kern="100">
              <a:solidFill>
                <a:schemeClr val="bg1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関東州</a:t>
          </a:r>
          <a:endParaRPr lang="ja-JP" altLang="en-US" sz="1000" kern="100">
            <a:solidFill>
              <a:schemeClr val="bg1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ja-JP" sz="1000" kern="100">
              <a:solidFill>
                <a:schemeClr val="bg1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・満洲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0.15002</cdr:x>
      <cdr:y>0.64955</cdr:y>
    </cdr:from>
    <cdr:to>
      <cdr:x>0.2203</cdr:x>
      <cdr:y>0.68644</cdr:y>
    </cdr:to>
    <cdr:sp macro="" textlink="">
      <cdr:nvSpPr>
        <cdr:cNvPr id="2" name="テキスト ボックス 53">
          <a:extLst xmlns:a="http://schemas.openxmlformats.org/drawingml/2006/main">
            <a:ext uri="{FF2B5EF4-FFF2-40B4-BE49-F238E27FC236}">
              <a16:creationId xmlns:a16="http://schemas.microsoft.com/office/drawing/2014/main" id="{AF6EF7C4-AF29-4EDF-A8E4-7F35AE1B95DF}"/>
            </a:ext>
          </a:extLst>
        </cdr:cNvPr>
        <cdr:cNvSpPr txBox="1"/>
      </cdr:nvSpPr>
      <cdr:spPr>
        <a:xfrm xmlns:a="http://schemas.openxmlformats.org/drawingml/2006/main">
          <a:off x="1305422" y="4919952"/>
          <a:ext cx="611505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1200" kern="100">
              <a:solidFill>
                <a:srgbClr val="FFFFFF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朝鮮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0.40979</cdr:x>
      <cdr:y>0.59065</cdr:y>
    </cdr:from>
    <cdr:to>
      <cdr:x>0.48007</cdr:x>
      <cdr:y>0.62753</cdr:y>
    </cdr:to>
    <cdr:sp macro="" textlink="">
      <cdr:nvSpPr>
        <cdr:cNvPr id="3" name="テキスト ボックス 52">
          <a:extLst xmlns:a="http://schemas.openxmlformats.org/drawingml/2006/main">
            <a:ext uri="{FF2B5EF4-FFF2-40B4-BE49-F238E27FC236}">
              <a16:creationId xmlns:a16="http://schemas.microsoft.com/office/drawing/2014/main" id="{07F9ECDE-D6A0-485B-AF64-8C701C57E110}"/>
            </a:ext>
          </a:extLst>
        </cdr:cNvPr>
        <cdr:cNvSpPr txBox="1"/>
      </cdr:nvSpPr>
      <cdr:spPr>
        <a:xfrm xmlns:a="http://schemas.openxmlformats.org/drawingml/2006/main">
          <a:off x="3565829" y="4473769"/>
          <a:ext cx="611505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12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台湾</a:t>
          </a:r>
        </a:p>
      </cdr:txBody>
    </cdr:sp>
  </cdr:relSizeAnchor>
  <cdr:relSizeAnchor xmlns:cdr="http://schemas.openxmlformats.org/drawingml/2006/chartDrawing">
    <cdr:from>
      <cdr:x>0.77664</cdr:x>
      <cdr:y>0.40661</cdr:y>
    </cdr:from>
    <cdr:to>
      <cdr:x>0.84692</cdr:x>
      <cdr:y>0.44349</cdr:y>
    </cdr:to>
    <cdr:sp macro="" textlink="">
      <cdr:nvSpPr>
        <cdr:cNvPr id="4" name="テキスト ボックス 51">
          <a:extLst xmlns:a="http://schemas.openxmlformats.org/drawingml/2006/main">
            <a:ext uri="{FF2B5EF4-FFF2-40B4-BE49-F238E27FC236}">
              <a16:creationId xmlns:a16="http://schemas.microsoft.com/office/drawing/2014/main" id="{25527058-AF0F-4A29-882C-6873BA4BFE37}"/>
            </a:ext>
          </a:extLst>
        </cdr:cNvPr>
        <cdr:cNvSpPr txBox="1"/>
      </cdr:nvSpPr>
      <cdr:spPr>
        <a:xfrm xmlns:a="http://schemas.openxmlformats.org/drawingml/2006/main">
          <a:off x="6757946" y="3079778"/>
          <a:ext cx="611505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12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樺太</a:t>
          </a:r>
        </a:p>
      </cdr:txBody>
    </cdr:sp>
  </cdr:relSizeAnchor>
  <cdr:relSizeAnchor xmlns:cdr="http://schemas.openxmlformats.org/drawingml/2006/chartDrawing">
    <cdr:from>
      <cdr:x>0.66373</cdr:x>
      <cdr:y>0.30808</cdr:y>
    </cdr:from>
    <cdr:to>
      <cdr:x>0.7991</cdr:x>
      <cdr:y>0.34497</cdr:y>
    </cdr:to>
    <cdr:sp macro="" textlink="">
      <cdr:nvSpPr>
        <cdr:cNvPr id="5" name="テキスト ボックス 50">
          <a:extLst xmlns:a="http://schemas.openxmlformats.org/drawingml/2006/main">
            <a:ext uri="{FF2B5EF4-FFF2-40B4-BE49-F238E27FC236}">
              <a16:creationId xmlns:a16="http://schemas.microsoft.com/office/drawing/2014/main" id="{257512FA-C1D5-4067-9AC9-7EA3C1986875}"/>
            </a:ext>
          </a:extLst>
        </cdr:cNvPr>
        <cdr:cNvSpPr txBox="1"/>
      </cdr:nvSpPr>
      <cdr:spPr>
        <a:xfrm xmlns:a="http://schemas.openxmlformats.org/drawingml/2006/main">
          <a:off x="5775490" y="2333542"/>
          <a:ext cx="1177925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1200" kern="100">
              <a:solidFill>
                <a:srgbClr val="FFFFFF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関東州・満洲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0.10324</cdr:x>
      <cdr:y>0.26549</cdr:y>
    </cdr:from>
    <cdr:to>
      <cdr:x>0.17352</cdr:x>
      <cdr:y>0.30238</cdr:y>
    </cdr:to>
    <cdr:sp macro="" textlink="">
      <cdr:nvSpPr>
        <cdr:cNvPr id="6" name="テキスト ボックス 49">
          <a:extLst xmlns:a="http://schemas.openxmlformats.org/drawingml/2006/main">
            <a:ext uri="{FF2B5EF4-FFF2-40B4-BE49-F238E27FC236}">
              <a16:creationId xmlns:a16="http://schemas.microsoft.com/office/drawing/2014/main" id="{F658A34D-D6F9-4584-A509-4EDE6DE4F436}"/>
            </a:ext>
          </a:extLst>
        </cdr:cNvPr>
        <cdr:cNvSpPr txBox="1"/>
      </cdr:nvSpPr>
      <cdr:spPr>
        <a:xfrm xmlns:a="http://schemas.openxmlformats.org/drawingml/2006/main">
          <a:off x="898387" y="2010934"/>
          <a:ext cx="611505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12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中国</a:t>
          </a:r>
        </a:p>
      </cdr:txBody>
    </cdr:sp>
  </cdr:relSizeAnchor>
  <cdr:relSizeAnchor xmlns:cdr="http://schemas.openxmlformats.org/drawingml/2006/chartDrawing">
    <cdr:from>
      <cdr:x>0.4091</cdr:x>
      <cdr:y>0.37923</cdr:y>
    </cdr:from>
    <cdr:to>
      <cdr:x>0.47937</cdr:x>
      <cdr:y>0.41612</cdr:y>
    </cdr:to>
    <cdr:sp macro="" textlink="">
      <cdr:nvSpPr>
        <cdr:cNvPr id="7" name="テキスト ボックス 48">
          <a:extLst xmlns:a="http://schemas.openxmlformats.org/drawingml/2006/main">
            <a:ext uri="{FF2B5EF4-FFF2-40B4-BE49-F238E27FC236}">
              <a16:creationId xmlns:a16="http://schemas.microsoft.com/office/drawing/2014/main" id="{5E792A53-6FF1-466E-9FBF-123FC3AEA15F}"/>
            </a:ext>
          </a:extLst>
        </cdr:cNvPr>
        <cdr:cNvSpPr txBox="1"/>
      </cdr:nvSpPr>
      <cdr:spPr>
        <a:xfrm xmlns:a="http://schemas.openxmlformats.org/drawingml/2006/main">
          <a:off x="3559754" y="2872437"/>
          <a:ext cx="611505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12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米国</a:t>
          </a:r>
        </a:p>
      </cdr:txBody>
    </cdr:sp>
  </cdr:relSizeAnchor>
  <cdr:relSizeAnchor xmlns:cdr="http://schemas.openxmlformats.org/drawingml/2006/chartDrawing">
    <cdr:from>
      <cdr:x>0.80348</cdr:x>
      <cdr:y>0.09309</cdr:y>
    </cdr:from>
    <cdr:to>
      <cdr:x>0.93885</cdr:x>
      <cdr:y>0.12998</cdr:y>
    </cdr:to>
    <cdr:sp macro="" textlink="">
      <cdr:nvSpPr>
        <cdr:cNvPr id="8" name="テキスト ボックス 47">
          <a:extLst xmlns:a="http://schemas.openxmlformats.org/drawingml/2006/main">
            <a:ext uri="{FF2B5EF4-FFF2-40B4-BE49-F238E27FC236}">
              <a16:creationId xmlns:a16="http://schemas.microsoft.com/office/drawing/2014/main" id="{B73007F4-AF91-4629-BADB-BF2D6C31780E}"/>
            </a:ext>
          </a:extLst>
        </cdr:cNvPr>
        <cdr:cNvSpPr txBox="1"/>
      </cdr:nvSpPr>
      <cdr:spPr>
        <a:xfrm xmlns:a="http://schemas.openxmlformats.org/drawingml/2006/main">
          <a:off x="6991488" y="705127"/>
          <a:ext cx="1177925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12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ブラジル</a:t>
          </a:r>
        </a:p>
      </cdr:txBody>
    </cdr:sp>
  </cdr:relSizeAnchor>
  <cdr:relSizeAnchor xmlns:cdr="http://schemas.openxmlformats.org/drawingml/2006/chartDrawing">
    <cdr:from>
      <cdr:x>0.32171</cdr:x>
      <cdr:y>0.16234</cdr:y>
    </cdr:from>
    <cdr:to>
      <cdr:x>0.43214</cdr:x>
      <cdr:y>0.20922</cdr:y>
    </cdr:to>
    <cdr:sp macro="" textlink="">
      <cdr:nvSpPr>
        <cdr:cNvPr id="9" name="テキスト ボックス 46">
          <a:extLst xmlns:a="http://schemas.openxmlformats.org/drawingml/2006/main">
            <a:ext uri="{FF2B5EF4-FFF2-40B4-BE49-F238E27FC236}">
              <a16:creationId xmlns:a16="http://schemas.microsoft.com/office/drawing/2014/main" id="{BBCFD644-B8A5-4757-9F59-8A7451A447B8}"/>
            </a:ext>
          </a:extLst>
        </cdr:cNvPr>
        <cdr:cNvSpPr txBox="1"/>
      </cdr:nvSpPr>
      <cdr:spPr>
        <a:xfrm xmlns:a="http://schemas.openxmlformats.org/drawingml/2006/main">
          <a:off x="2799384" y="1229607"/>
          <a:ext cx="960920" cy="355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12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ハワイ</a:t>
          </a:r>
        </a:p>
      </cdr:txBody>
    </cdr:sp>
  </cdr:relSizeAnchor>
  <cdr:relSizeAnchor xmlns:cdr="http://schemas.openxmlformats.org/drawingml/2006/chartDrawing">
    <cdr:from>
      <cdr:x>0.14746</cdr:x>
      <cdr:y>0.17161</cdr:y>
    </cdr:from>
    <cdr:to>
      <cdr:x>0.21773</cdr:x>
      <cdr:y>0.2085</cdr:y>
    </cdr:to>
    <cdr:sp macro="" textlink="">
      <cdr:nvSpPr>
        <cdr:cNvPr id="10" name="テキスト ボックス 44">
          <a:extLst xmlns:a="http://schemas.openxmlformats.org/drawingml/2006/main">
            <a:ext uri="{FF2B5EF4-FFF2-40B4-BE49-F238E27FC236}">
              <a16:creationId xmlns:a16="http://schemas.microsoft.com/office/drawing/2014/main" id="{28C2CF5B-938D-4E24-A771-78FD609B332F}"/>
            </a:ext>
          </a:extLst>
        </cdr:cNvPr>
        <cdr:cNvSpPr txBox="1"/>
      </cdr:nvSpPr>
      <cdr:spPr>
        <a:xfrm xmlns:a="http://schemas.openxmlformats.org/drawingml/2006/main">
          <a:off x="1283114" y="1299872"/>
          <a:ext cx="611505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900" kern="100">
              <a:solidFill>
                <a:srgbClr val="FFFFFF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ロシア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0.09767</cdr:x>
      <cdr:y>0.13216</cdr:y>
    </cdr:from>
    <cdr:to>
      <cdr:x>0.17225</cdr:x>
      <cdr:y>0.17199</cdr:y>
    </cdr:to>
    <cdr:sp macro="" textlink="">
      <cdr:nvSpPr>
        <cdr:cNvPr id="11" name="テキスト ボックス 45">
          <a:extLst xmlns:a="http://schemas.openxmlformats.org/drawingml/2006/main">
            <a:ext uri="{FF2B5EF4-FFF2-40B4-BE49-F238E27FC236}">
              <a16:creationId xmlns:a16="http://schemas.microsoft.com/office/drawing/2014/main" id="{0A611AC7-5AAD-4C96-8435-6997BD56DEAC}"/>
            </a:ext>
          </a:extLst>
        </cdr:cNvPr>
        <cdr:cNvSpPr txBox="1"/>
      </cdr:nvSpPr>
      <cdr:spPr>
        <a:xfrm xmlns:a="http://schemas.openxmlformats.org/drawingml/2006/main">
          <a:off x="849879" y="1001064"/>
          <a:ext cx="648970" cy="30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sz="12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欧州</a:t>
          </a:r>
          <a:endParaRPr lang="ja-JP" sz="16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P/Migration/IMDB/Estimates/AGE/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PP2004_EXCEL_FILES/DB02_Stock_Indicators/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IACOM~1.SBR/LOCALS~1/Temp/notesC9812B/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%20Backup/Files/Migration/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tive%20Files/UN-2010/Migration/Migration%20Report%202009/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</row>
        <row r="47">
          <cell r="C47">
            <v>0.12060371384562725</v>
          </cell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.ndl.go.jp/info:ndljp/pid/975667" TargetMode="External"/><Relationship Id="rId21" Type="http://schemas.openxmlformats.org/officeDocument/2006/relationships/hyperlink" Target="https://dl.ndl.go.jp/info:ndljp/pid/1448693" TargetMode="External"/><Relationship Id="rId42" Type="http://schemas.openxmlformats.org/officeDocument/2006/relationships/hyperlink" Target="https://dl.ndl.go.jp/info:ndljp/pid/805842" TargetMode="External"/><Relationship Id="rId63" Type="http://schemas.openxmlformats.org/officeDocument/2006/relationships/hyperlink" Target="https://dl.ndl.go.jp/info:ndljp/pid/1135422" TargetMode="External"/><Relationship Id="rId84" Type="http://schemas.openxmlformats.org/officeDocument/2006/relationships/hyperlink" Target="https://dl.ndl.go.jp/info:ndljp/pid/1443640" TargetMode="External"/><Relationship Id="rId138" Type="http://schemas.openxmlformats.org/officeDocument/2006/relationships/hyperlink" Target="https://dl.ndl.go.jp/info:ndljp/pid/974911" TargetMode="External"/><Relationship Id="rId159" Type="http://schemas.openxmlformats.org/officeDocument/2006/relationships/hyperlink" Target="https://dl.ndl.go.jp/info:ndljp/pid/1450789" TargetMode="External"/><Relationship Id="rId170" Type="http://schemas.openxmlformats.org/officeDocument/2006/relationships/hyperlink" Target="https://dl.ndl.go.jp/info:ndljp/pid/1279083" TargetMode="External"/><Relationship Id="rId191" Type="http://schemas.openxmlformats.org/officeDocument/2006/relationships/hyperlink" Target="https://dl.ndl.go.jp/info:ndljp/pid/1446929" TargetMode="External"/><Relationship Id="rId107" Type="http://schemas.openxmlformats.org/officeDocument/2006/relationships/hyperlink" Target="https://dl.ndl.go.jp/info:ndljp/pid/1451728" TargetMode="External"/><Relationship Id="rId11" Type="http://schemas.openxmlformats.org/officeDocument/2006/relationships/hyperlink" Target="https://dl.ndl.go.jp/info:ndljp/pid/974430" TargetMode="External"/><Relationship Id="rId32" Type="http://schemas.openxmlformats.org/officeDocument/2006/relationships/hyperlink" Target="https://dl.ndl.go.jp/info:ndljp/pid/805831" TargetMode="External"/><Relationship Id="rId53" Type="http://schemas.openxmlformats.org/officeDocument/2006/relationships/hyperlink" Target="https://dl.ndl.go.jp/info:ndljp/pid/1711082" TargetMode="External"/><Relationship Id="rId74" Type="http://schemas.openxmlformats.org/officeDocument/2006/relationships/hyperlink" Target="https://dl.ndl.go.jp/info:ndljp/pid/974928" TargetMode="External"/><Relationship Id="rId128" Type="http://schemas.openxmlformats.org/officeDocument/2006/relationships/hyperlink" Target="https://dl.ndl.go.jp/info:ndljp/pid/975665" TargetMode="External"/><Relationship Id="rId149" Type="http://schemas.openxmlformats.org/officeDocument/2006/relationships/hyperlink" Target="https://dl.ndl.go.jp/info:ndljp/pid/1710172" TargetMode="External"/><Relationship Id="rId5" Type="http://schemas.openxmlformats.org/officeDocument/2006/relationships/hyperlink" Target="https://dl.ndl.go.jp/info:ndljp/pid/974424" TargetMode="External"/><Relationship Id="rId95" Type="http://schemas.openxmlformats.org/officeDocument/2006/relationships/hyperlink" Target="https://dl.ndl.go.jp/info:ndljp/pid/1454691" TargetMode="External"/><Relationship Id="rId160" Type="http://schemas.openxmlformats.org/officeDocument/2006/relationships/hyperlink" Target="https://dl.ndl.go.jp/info:ndljp/pid/1442408" TargetMode="External"/><Relationship Id="rId181" Type="http://schemas.openxmlformats.org/officeDocument/2006/relationships/hyperlink" Target="https://dl.ndl.go.jp/info:ndljp/pid/975036" TargetMode="External"/><Relationship Id="rId22" Type="http://schemas.openxmlformats.org/officeDocument/2006/relationships/hyperlink" Target="https://dl.ndl.go.jp/info:ndljp/pid/1449737" TargetMode="External"/><Relationship Id="rId43" Type="http://schemas.openxmlformats.org/officeDocument/2006/relationships/hyperlink" Target="https://dl.ndl.go.jp/info:ndljp/pid/974276" TargetMode="External"/><Relationship Id="rId64" Type="http://schemas.openxmlformats.org/officeDocument/2006/relationships/hyperlink" Target="https://dl.ndl.go.jp/info:ndljp/pid/1135447" TargetMode="External"/><Relationship Id="rId118" Type="http://schemas.openxmlformats.org/officeDocument/2006/relationships/hyperlink" Target="https://dl.ndl.go.jp/info:ndljp/pid/975668" TargetMode="External"/><Relationship Id="rId139" Type="http://schemas.openxmlformats.org/officeDocument/2006/relationships/hyperlink" Target="https://dl.ndl.go.jp/info:ndljp/pid/974912" TargetMode="External"/><Relationship Id="rId85" Type="http://schemas.openxmlformats.org/officeDocument/2006/relationships/hyperlink" Target="https://dl.ndl.go.jp/info:ndljp/pid/1443662" TargetMode="External"/><Relationship Id="rId150" Type="http://schemas.openxmlformats.org/officeDocument/2006/relationships/hyperlink" Target="https://dl.ndl.go.jp/info:ndljp/pid/1710194" TargetMode="External"/><Relationship Id="rId171" Type="http://schemas.openxmlformats.org/officeDocument/2006/relationships/hyperlink" Target="https://dl.ndl.go.jp/info:ndljp/pid/1279084" TargetMode="External"/><Relationship Id="rId192" Type="http://schemas.openxmlformats.org/officeDocument/2006/relationships/hyperlink" Target="https://dl.ndl.go.jp/info:ndljp/pid/1446921" TargetMode="External"/><Relationship Id="rId12" Type="http://schemas.openxmlformats.org/officeDocument/2006/relationships/hyperlink" Target="https://dl.ndl.go.jp/info:ndljp/pid/974431" TargetMode="External"/><Relationship Id="rId33" Type="http://schemas.openxmlformats.org/officeDocument/2006/relationships/hyperlink" Target="https://dl.ndl.go.jp/info:ndljp/pid/805832" TargetMode="External"/><Relationship Id="rId108" Type="http://schemas.openxmlformats.org/officeDocument/2006/relationships/hyperlink" Target="https://dl.ndl.go.jp/info:ndljp/pid/1451742" TargetMode="External"/><Relationship Id="rId129" Type="http://schemas.openxmlformats.org/officeDocument/2006/relationships/hyperlink" Target="https://dl.ndl.go.jp/info:ndljp/pid/805781" TargetMode="External"/><Relationship Id="rId54" Type="http://schemas.openxmlformats.org/officeDocument/2006/relationships/hyperlink" Target="https://dl.ndl.go.jp/info:ndljp/pid/1711101" TargetMode="External"/><Relationship Id="rId75" Type="http://schemas.openxmlformats.org/officeDocument/2006/relationships/hyperlink" Target="https://dl.ndl.go.jp/info:ndljp/pid/974929" TargetMode="External"/><Relationship Id="rId96" Type="http://schemas.openxmlformats.org/officeDocument/2006/relationships/hyperlink" Target="https://dl.ndl.go.jp/info:ndljp/pid/1452387" TargetMode="External"/><Relationship Id="rId140" Type="http://schemas.openxmlformats.org/officeDocument/2006/relationships/hyperlink" Target="https://dl.ndl.go.jp/info:ndljp/pid/974913" TargetMode="External"/><Relationship Id="rId161" Type="http://schemas.openxmlformats.org/officeDocument/2006/relationships/hyperlink" Target="https://dl.ndl.go.jp/info:ndljp/pid/1451682" TargetMode="External"/><Relationship Id="rId182" Type="http://schemas.openxmlformats.org/officeDocument/2006/relationships/hyperlink" Target="https://dl.ndl.go.jp/info:ndljp/pid/975037" TargetMode="External"/><Relationship Id="rId6" Type="http://schemas.openxmlformats.org/officeDocument/2006/relationships/hyperlink" Target="https://dl.ndl.go.jp/info:ndljp/pid/974425" TargetMode="External"/><Relationship Id="rId23" Type="http://schemas.openxmlformats.org/officeDocument/2006/relationships/hyperlink" Target="https://dl.ndl.go.jp/info:ndljp/pid/1448714" TargetMode="External"/><Relationship Id="rId119" Type="http://schemas.openxmlformats.org/officeDocument/2006/relationships/hyperlink" Target="https://dl.ndl.go.jp/info:ndljp/pid/975669" TargetMode="External"/><Relationship Id="rId44" Type="http://schemas.openxmlformats.org/officeDocument/2006/relationships/hyperlink" Target="https://dl.ndl.go.jp/info:ndljp/pid/974277" TargetMode="External"/><Relationship Id="rId65" Type="http://schemas.openxmlformats.org/officeDocument/2006/relationships/hyperlink" Target="https://dl.ndl.go.jp/info:ndljp/pid/1135464" TargetMode="External"/><Relationship Id="rId86" Type="http://schemas.openxmlformats.org/officeDocument/2006/relationships/hyperlink" Target="https://dl.ndl.go.jp/info:ndljp/pid/1443690" TargetMode="External"/><Relationship Id="rId130" Type="http://schemas.openxmlformats.org/officeDocument/2006/relationships/hyperlink" Target="https://dl.ndl.go.jp/info:ndljp/pid/805782" TargetMode="External"/><Relationship Id="rId151" Type="http://schemas.openxmlformats.org/officeDocument/2006/relationships/hyperlink" Target="https://dl.ndl.go.jp/info:ndljp/pid/1710217" TargetMode="External"/><Relationship Id="rId172" Type="http://schemas.openxmlformats.org/officeDocument/2006/relationships/hyperlink" Target="https://dl.ndl.go.jp/info:ndljp/pid/1279089" TargetMode="External"/><Relationship Id="rId193" Type="http://schemas.openxmlformats.org/officeDocument/2006/relationships/hyperlink" Target="https://dl.ndl.go.jp/info:ndljp/pid/1464111" TargetMode="External"/><Relationship Id="rId13" Type="http://schemas.openxmlformats.org/officeDocument/2006/relationships/hyperlink" Target="https://dl.ndl.go.jp/info:ndljp/pid/974432" TargetMode="External"/><Relationship Id="rId109" Type="http://schemas.openxmlformats.org/officeDocument/2006/relationships/hyperlink" Target="https://dl.ndl.go.jp/info:ndljp/pid/1451772" TargetMode="External"/><Relationship Id="rId34" Type="http://schemas.openxmlformats.org/officeDocument/2006/relationships/hyperlink" Target="https://dl.ndl.go.jp/info:ndljp/pid/805833" TargetMode="External"/><Relationship Id="rId55" Type="http://schemas.openxmlformats.org/officeDocument/2006/relationships/hyperlink" Target="https://dl.ndl.go.jp/info:ndljp/pid/1711129" TargetMode="External"/><Relationship Id="rId76" Type="http://schemas.openxmlformats.org/officeDocument/2006/relationships/hyperlink" Target="https://dl.ndl.go.jp/info:ndljp/pid/974953" TargetMode="External"/><Relationship Id="rId97" Type="http://schemas.openxmlformats.org/officeDocument/2006/relationships/hyperlink" Target="https://dl.ndl.go.jp/info:ndljp/pid/1442220" TargetMode="External"/><Relationship Id="rId120" Type="http://schemas.openxmlformats.org/officeDocument/2006/relationships/hyperlink" Target="https://dl.ndl.go.jp/info:ndljp/pid/975670" TargetMode="External"/><Relationship Id="rId141" Type="http://schemas.openxmlformats.org/officeDocument/2006/relationships/hyperlink" Target="https://dl.ndl.go.jp/info:ndljp/pid/974914" TargetMode="External"/><Relationship Id="rId7" Type="http://schemas.openxmlformats.org/officeDocument/2006/relationships/hyperlink" Target="https://dl.ndl.go.jp/info:ndljp/pid/974426" TargetMode="External"/><Relationship Id="rId162" Type="http://schemas.openxmlformats.org/officeDocument/2006/relationships/hyperlink" Target="https://dl.ndl.go.jp/info:ndljp/pid/1451687" TargetMode="External"/><Relationship Id="rId183" Type="http://schemas.openxmlformats.org/officeDocument/2006/relationships/hyperlink" Target="https://dl.ndl.go.jp/info:ndljp/pid/975038" TargetMode="External"/><Relationship Id="rId2" Type="http://schemas.openxmlformats.org/officeDocument/2006/relationships/hyperlink" Target="https://dl.ndl.go.jp/info:ndljp/pid/974421" TargetMode="External"/><Relationship Id="rId29" Type="http://schemas.openxmlformats.org/officeDocument/2006/relationships/hyperlink" Target="https://dl.ndl.go.jp/info:ndljp/pid/1275672" TargetMode="External"/><Relationship Id="rId24" Type="http://schemas.openxmlformats.org/officeDocument/2006/relationships/hyperlink" Target="https://dl.ndl.go.jp/info:ndljp/pid/1278529" TargetMode="External"/><Relationship Id="rId40" Type="http://schemas.openxmlformats.org/officeDocument/2006/relationships/hyperlink" Target="https://dl.ndl.go.jp/info:ndljp/pid/805839" TargetMode="External"/><Relationship Id="rId45" Type="http://schemas.openxmlformats.org/officeDocument/2006/relationships/hyperlink" Target="https://dl.ndl.go.jp/info:ndljp/pid/974278" TargetMode="External"/><Relationship Id="rId66" Type="http://schemas.openxmlformats.org/officeDocument/2006/relationships/hyperlink" Target="https://dl.ndl.go.jp/info:ndljp/pid/1135396" TargetMode="External"/><Relationship Id="rId87" Type="http://schemas.openxmlformats.org/officeDocument/2006/relationships/hyperlink" Target="https://dl.ndl.go.jp/info:ndljp/pid/1443712" TargetMode="External"/><Relationship Id="rId110" Type="http://schemas.openxmlformats.org/officeDocument/2006/relationships/hyperlink" Target="https://dl.ndl.go.jp/info:ndljp/pid/1451759" TargetMode="External"/><Relationship Id="rId115" Type="http://schemas.openxmlformats.org/officeDocument/2006/relationships/hyperlink" Target="https://dl.ndl.go.jp/info:ndljp/pid/975664" TargetMode="External"/><Relationship Id="rId131" Type="http://schemas.openxmlformats.org/officeDocument/2006/relationships/hyperlink" Target="https://dl.ndl.go.jp/info:ndljp/pid/805783" TargetMode="External"/><Relationship Id="rId136" Type="http://schemas.openxmlformats.org/officeDocument/2006/relationships/hyperlink" Target="https://dl.ndl.go.jp/info:ndljp/pid/974922" TargetMode="External"/><Relationship Id="rId157" Type="http://schemas.openxmlformats.org/officeDocument/2006/relationships/hyperlink" Target="https://dl.ndl.go.jp/info:ndljp/pid/1450768" TargetMode="External"/><Relationship Id="rId178" Type="http://schemas.openxmlformats.org/officeDocument/2006/relationships/hyperlink" Target="https://dl.ndl.go.jp/info:ndljp/pid/975034" TargetMode="External"/><Relationship Id="rId61" Type="http://schemas.openxmlformats.org/officeDocument/2006/relationships/hyperlink" Target="https://dl.ndl.go.jp/info:ndljp/pid/1135351" TargetMode="External"/><Relationship Id="rId82" Type="http://schemas.openxmlformats.org/officeDocument/2006/relationships/hyperlink" Target="https://dl.ndl.go.jp/info:ndljp/pid/1443598" TargetMode="External"/><Relationship Id="rId152" Type="http://schemas.openxmlformats.org/officeDocument/2006/relationships/hyperlink" Target="https://dl.ndl.go.jp/info:ndljp/pid/1710240" TargetMode="External"/><Relationship Id="rId173" Type="http://schemas.openxmlformats.org/officeDocument/2006/relationships/hyperlink" Target="https://dl.ndl.go.jp/info:ndljp/pid/805766" TargetMode="External"/><Relationship Id="rId194" Type="http://schemas.openxmlformats.org/officeDocument/2006/relationships/hyperlink" Target="https://dl.ndl.go.jp/info:ndljp/pid/1710496" TargetMode="External"/><Relationship Id="rId199" Type="http://schemas.openxmlformats.org/officeDocument/2006/relationships/hyperlink" Target="https://dl.ndl.go.jp/info:ndljp/pid/1144334" TargetMode="External"/><Relationship Id="rId203" Type="http://schemas.openxmlformats.org/officeDocument/2006/relationships/comments" Target="../comments2.xml"/><Relationship Id="rId19" Type="http://schemas.openxmlformats.org/officeDocument/2006/relationships/hyperlink" Target="https://dl.ndl.go.jp/info:ndljp/pid/1448673" TargetMode="External"/><Relationship Id="rId14" Type="http://schemas.openxmlformats.org/officeDocument/2006/relationships/hyperlink" Target="https://dl.ndl.go.jp/info:ndljp/pid/974433" TargetMode="External"/><Relationship Id="rId30" Type="http://schemas.openxmlformats.org/officeDocument/2006/relationships/hyperlink" Target="https://dl.ndl.go.jp/info:ndljp/pid/805830" TargetMode="External"/><Relationship Id="rId35" Type="http://schemas.openxmlformats.org/officeDocument/2006/relationships/hyperlink" Target="https://dl.ndl.go.jp/info:ndljp/pid/805834" TargetMode="External"/><Relationship Id="rId56" Type="http://schemas.openxmlformats.org/officeDocument/2006/relationships/hyperlink" Target="https://dl.ndl.go.jp/info:ndljp/pid/1711154" TargetMode="External"/><Relationship Id="rId77" Type="http://schemas.openxmlformats.org/officeDocument/2006/relationships/hyperlink" Target="https://dl.ndl.go.jp/info:ndljp/pid/974945" TargetMode="External"/><Relationship Id="rId100" Type="http://schemas.openxmlformats.org/officeDocument/2006/relationships/hyperlink" Target="https://dl.ndl.go.jp/info:ndljp/pid/1442244" TargetMode="External"/><Relationship Id="rId105" Type="http://schemas.openxmlformats.org/officeDocument/2006/relationships/hyperlink" Target="https://dl.ndl.go.jp/info:ndljp/pid/1451700" TargetMode="External"/><Relationship Id="rId126" Type="http://schemas.openxmlformats.org/officeDocument/2006/relationships/hyperlink" Target="https://dl.ndl.go.jp/info:ndljp/pid/1271735" TargetMode="External"/><Relationship Id="rId147" Type="http://schemas.openxmlformats.org/officeDocument/2006/relationships/hyperlink" Target="https://dl.ndl.go.jp/info:ndljp/pid/1710122" TargetMode="External"/><Relationship Id="rId168" Type="http://schemas.openxmlformats.org/officeDocument/2006/relationships/hyperlink" Target="https://dl.ndl.go.jp/info:ndljp/pid/1439943" TargetMode="External"/><Relationship Id="rId8" Type="http://schemas.openxmlformats.org/officeDocument/2006/relationships/hyperlink" Target="https://dl.ndl.go.jp/info:ndljp/pid/974427" TargetMode="External"/><Relationship Id="rId51" Type="http://schemas.openxmlformats.org/officeDocument/2006/relationships/hyperlink" Target="https://dl.ndl.go.jp/info:ndljp/pid/1710988" TargetMode="External"/><Relationship Id="rId72" Type="http://schemas.openxmlformats.org/officeDocument/2006/relationships/hyperlink" Target="https://dl.ndl.go.jp/info:ndljp/pid/805853" TargetMode="External"/><Relationship Id="rId93" Type="http://schemas.openxmlformats.org/officeDocument/2006/relationships/hyperlink" Target="https://dl.ndl.go.jp/info:ndljp/pid/1452395" TargetMode="External"/><Relationship Id="rId98" Type="http://schemas.openxmlformats.org/officeDocument/2006/relationships/hyperlink" Target="https://dl.ndl.go.jp/info:ndljp/pid/1442229" TargetMode="External"/><Relationship Id="rId121" Type="http://schemas.openxmlformats.org/officeDocument/2006/relationships/hyperlink" Target="https://dl.ndl.go.jp/info:ndljp/pid/975671" TargetMode="External"/><Relationship Id="rId142" Type="http://schemas.openxmlformats.org/officeDocument/2006/relationships/hyperlink" Target="https://dl.ndl.go.jp/info:ndljp/pid/974915" TargetMode="External"/><Relationship Id="rId163" Type="http://schemas.openxmlformats.org/officeDocument/2006/relationships/hyperlink" Target="https://dl.ndl.go.jp/info:ndljp/pid/1451690" TargetMode="External"/><Relationship Id="rId184" Type="http://schemas.openxmlformats.org/officeDocument/2006/relationships/hyperlink" Target="https://dl.ndl.go.jp/info:ndljp/pid/975039" TargetMode="External"/><Relationship Id="rId189" Type="http://schemas.openxmlformats.org/officeDocument/2006/relationships/hyperlink" Target="https://dl.ndl.go.jp/info:ndljp/pid/975044" TargetMode="External"/><Relationship Id="rId3" Type="http://schemas.openxmlformats.org/officeDocument/2006/relationships/hyperlink" Target="https://dl.ndl.go.jp/info:ndljp/pid/974422" TargetMode="External"/><Relationship Id="rId25" Type="http://schemas.openxmlformats.org/officeDocument/2006/relationships/hyperlink" Target="https://dl.ndl.go.jp/info:ndljp/pid/1278548" TargetMode="External"/><Relationship Id="rId46" Type="http://schemas.openxmlformats.org/officeDocument/2006/relationships/hyperlink" Target="https://dl.ndl.go.jp/info:ndljp/pid/974279" TargetMode="External"/><Relationship Id="rId67" Type="http://schemas.openxmlformats.org/officeDocument/2006/relationships/hyperlink" Target="https://dl.ndl.go.jp/info:ndljp/pid/1279497" TargetMode="External"/><Relationship Id="rId116" Type="http://schemas.openxmlformats.org/officeDocument/2006/relationships/hyperlink" Target="https://dl.ndl.go.jp/info:ndljp/pid/975666" TargetMode="External"/><Relationship Id="rId137" Type="http://schemas.openxmlformats.org/officeDocument/2006/relationships/hyperlink" Target="https://dl.ndl.go.jp/info:ndljp/pid/974923" TargetMode="External"/><Relationship Id="rId158" Type="http://schemas.openxmlformats.org/officeDocument/2006/relationships/hyperlink" Target="https://dl.ndl.go.jp/info:ndljp/pid/1450780" TargetMode="External"/><Relationship Id="rId20" Type="http://schemas.openxmlformats.org/officeDocument/2006/relationships/hyperlink" Target="https://dl.ndl.go.jp/info:ndljp/pid/1448684" TargetMode="External"/><Relationship Id="rId41" Type="http://schemas.openxmlformats.org/officeDocument/2006/relationships/hyperlink" Target="https://dl.ndl.go.jp/info:ndljp/pid/805841" TargetMode="External"/><Relationship Id="rId62" Type="http://schemas.openxmlformats.org/officeDocument/2006/relationships/hyperlink" Target="https://dl.ndl.go.jp/info:ndljp/pid/1135373" TargetMode="External"/><Relationship Id="rId83" Type="http://schemas.openxmlformats.org/officeDocument/2006/relationships/hyperlink" Target="https://dl.ndl.go.jp/info:ndljp/pid/1443619" TargetMode="External"/><Relationship Id="rId88" Type="http://schemas.openxmlformats.org/officeDocument/2006/relationships/hyperlink" Target="https://dl.ndl.go.jp/info:ndljp/pid/1443729" TargetMode="External"/><Relationship Id="rId111" Type="http://schemas.openxmlformats.org/officeDocument/2006/relationships/hyperlink" Target="https://dl.ndl.go.jp/info:ndljp/pid/1152428" TargetMode="External"/><Relationship Id="rId132" Type="http://schemas.openxmlformats.org/officeDocument/2006/relationships/hyperlink" Target="https://dl.ndl.go.jp/info:ndljp/pid/974918" TargetMode="External"/><Relationship Id="rId153" Type="http://schemas.openxmlformats.org/officeDocument/2006/relationships/hyperlink" Target="https://dl.ndl.go.jp/info:ndljp/pid/1461779" TargetMode="External"/><Relationship Id="rId174" Type="http://schemas.openxmlformats.org/officeDocument/2006/relationships/hyperlink" Target="https://dl.ndl.go.jp/info:ndljp/pid/805767" TargetMode="External"/><Relationship Id="rId179" Type="http://schemas.openxmlformats.org/officeDocument/2006/relationships/hyperlink" Target="https://dl.ndl.go.jp/info:ndljp/pid/975033" TargetMode="External"/><Relationship Id="rId195" Type="http://schemas.openxmlformats.org/officeDocument/2006/relationships/hyperlink" Target="https://dl.ndl.go.jp/info:ndljp/pid/1710502" TargetMode="External"/><Relationship Id="rId190" Type="http://schemas.openxmlformats.org/officeDocument/2006/relationships/hyperlink" Target="https://dl.ndl.go.jp/info:ndljp/pid/1446927" TargetMode="External"/><Relationship Id="rId15" Type="http://schemas.openxmlformats.org/officeDocument/2006/relationships/hyperlink" Target="https://dl.ndl.go.jp/info:ndljp/pid/974434" TargetMode="External"/><Relationship Id="rId36" Type="http://schemas.openxmlformats.org/officeDocument/2006/relationships/hyperlink" Target="https://dl.ndl.go.jp/info:ndljp/pid/805835" TargetMode="External"/><Relationship Id="rId57" Type="http://schemas.openxmlformats.org/officeDocument/2006/relationships/hyperlink" Target="https://dl.ndl.go.jp/info:ndljp/pid/1711175" TargetMode="External"/><Relationship Id="rId106" Type="http://schemas.openxmlformats.org/officeDocument/2006/relationships/hyperlink" Target="https://dl.ndl.go.jp/info:ndljp/pid/1451715" TargetMode="External"/><Relationship Id="rId127" Type="http://schemas.openxmlformats.org/officeDocument/2006/relationships/hyperlink" Target="https://dl.ndl.go.jp/info:ndljp/pid/1271743" TargetMode="External"/><Relationship Id="rId10" Type="http://schemas.openxmlformats.org/officeDocument/2006/relationships/hyperlink" Target="https://dl.ndl.go.jp/info:ndljp/pid/974429" TargetMode="External"/><Relationship Id="rId31" Type="http://schemas.openxmlformats.org/officeDocument/2006/relationships/hyperlink" Target="https://dl.ndl.go.jp/info:ndljp/pid/805830" TargetMode="External"/><Relationship Id="rId52" Type="http://schemas.openxmlformats.org/officeDocument/2006/relationships/hyperlink" Target="https://dl.ndl.go.jp/info:ndljp/pid/1711036" TargetMode="External"/><Relationship Id="rId73" Type="http://schemas.openxmlformats.org/officeDocument/2006/relationships/hyperlink" Target="https://dl.ndl.go.jp/info:ndljp/pid/974927" TargetMode="External"/><Relationship Id="rId78" Type="http://schemas.openxmlformats.org/officeDocument/2006/relationships/hyperlink" Target="https://dl.ndl.go.jp/info:ndljp/pid/974962" TargetMode="External"/><Relationship Id="rId94" Type="http://schemas.openxmlformats.org/officeDocument/2006/relationships/hyperlink" Target="https://dl.ndl.go.jp/info:ndljp/pid/1454223" TargetMode="External"/><Relationship Id="rId99" Type="http://schemas.openxmlformats.org/officeDocument/2006/relationships/hyperlink" Target="https://dl.ndl.go.jp/info:ndljp/pid/1442236" TargetMode="External"/><Relationship Id="rId101" Type="http://schemas.openxmlformats.org/officeDocument/2006/relationships/hyperlink" Target="https://dl.ndl.go.jp/info:ndljp/pid/1442258" TargetMode="External"/><Relationship Id="rId122" Type="http://schemas.openxmlformats.org/officeDocument/2006/relationships/hyperlink" Target="https://dl.ndl.go.jp/info:ndljp/pid/975672" TargetMode="External"/><Relationship Id="rId143" Type="http://schemas.openxmlformats.org/officeDocument/2006/relationships/hyperlink" Target="https://dl.ndl.go.jp/info:ndljp/pid/974916" TargetMode="External"/><Relationship Id="rId148" Type="http://schemas.openxmlformats.org/officeDocument/2006/relationships/hyperlink" Target="https://dl.ndl.go.jp/info:ndljp/pid/1710149" TargetMode="External"/><Relationship Id="rId164" Type="http://schemas.openxmlformats.org/officeDocument/2006/relationships/hyperlink" Target="https://dl.ndl.go.jp/info:ndljp/pid/1451696" TargetMode="External"/><Relationship Id="rId169" Type="http://schemas.openxmlformats.org/officeDocument/2006/relationships/hyperlink" Target="https://dl.ndl.go.jp/info:ndljp/pid/1439947" TargetMode="External"/><Relationship Id="rId185" Type="http://schemas.openxmlformats.org/officeDocument/2006/relationships/hyperlink" Target="https://dl.ndl.go.jp/info:ndljp/pid/975040" TargetMode="External"/><Relationship Id="rId4" Type="http://schemas.openxmlformats.org/officeDocument/2006/relationships/hyperlink" Target="https://dl.ndl.go.jp/info:ndljp/pid/974423" TargetMode="External"/><Relationship Id="rId9" Type="http://schemas.openxmlformats.org/officeDocument/2006/relationships/hyperlink" Target="https://dl.ndl.go.jp/info:ndljp/pid/974428" TargetMode="External"/><Relationship Id="rId180" Type="http://schemas.openxmlformats.org/officeDocument/2006/relationships/hyperlink" Target="https://dl.ndl.go.jp/info:ndljp/pid/975035" TargetMode="External"/><Relationship Id="rId26" Type="http://schemas.openxmlformats.org/officeDocument/2006/relationships/hyperlink" Target="https://dl.ndl.go.jp/info:ndljp/pid/1452332" TargetMode="External"/><Relationship Id="rId47" Type="http://schemas.openxmlformats.org/officeDocument/2006/relationships/hyperlink" Target="https://dl.ndl.go.jp/info:ndljp/pid/974280" TargetMode="External"/><Relationship Id="rId68" Type="http://schemas.openxmlformats.org/officeDocument/2006/relationships/hyperlink" Target="https://dl.ndl.go.jp/info:ndljp/pid/805840" TargetMode="External"/><Relationship Id="rId89" Type="http://schemas.openxmlformats.org/officeDocument/2006/relationships/hyperlink" Target="https://dl.ndl.go.jp/info:ndljp/pid/1454164" TargetMode="External"/><Relationship Id="rId112" Type="http://schemas.openxmlformats.org/officeDocument/2006/relationships/hyperlink" Target="https://dl.ndl.go.jp/info:ndljp/pid/805777" TargetMode="External"/><Relationship Id="rId133" Type="http://schemas.openxmlformats.org/officeDocument/2006/relationships/hyperlink" Target="https://dl.ndl.go.jp/info:ndljp/pid/974919" TargetMode="External"/><Relationship Id="rId154" Type="http://schemas.openxmlformats.org/officeDocument/2006/relationships/hyperlink" Target="https://dl.ndl.go.jp/info:ndljp/pid/1461795" TargetMode="External"/><Relationship Id="rId175" Type="http://schemas.openxmlformats.org/officeDocument/2006/relationships/hyperlink" Target="https://dl.ndl.go.jp/info:ndljp/pid/805768" TargetMode="External"/><Relationship Id="rId196" Type="http://schemas.openxmlformats.org/officeDocument/2006/relationships/hyperlink" Target="https://dl.ndl.go.jp/info:ndljp/pid/1710508" TargetMode="External"/><Relationship Id="rId200" Type="http://schemas.openxmlformats.org/officeDocument/2006/relationships/hyperlink" Target="https://dl.ndl.go.jp/info:ndljp/pid/805780" TargetMode="External"/><Relationship Id="rId16" Type="http://schemas.openxmlformats.org/officeDocument/2006/relationships/hyperlink" Target="https://dl.ndl.go.jp/info:ndljp/pid/1448660" TargetMode="External"/><Relationship Id="rId37" Type="http://schemas.openxmlformats.org/officeDocument/2006/relationships/hyperlink" Target="https://dl.ndl.go.jp/info:ndljp/pid/805836" TargetMode="External"/><Relationship Id="rId58" Type="http://schemas.openxmlformats.org/officeDocument/2006/relationships/hyperlink" Target="https://dl.ndl.go.jp/info:ndljp/pid/1135280" TargetMode="External"/><Relationship Id="rId79" Type="http://schemas.openxmlformats.org/officeDocument/2006/relationships/hyperlink" Target="https://dl.ndl.go.jp/info:ndljp/pid/974971" TargetMode="External"/><Relationship Id="rId102" Type="http://schemas.openxmlformats.org/officeDocument/2006/relationships/hyperlink" Target="https://dl.ndl.go.jp/info:ndljp/pid/1451654" TargetMode="External"/><Relationship Id="rId123" Type="http://schemas.openxmlformats.org/officeDocument/2006/relationships/hyperlink" Target="https://dl.ndl.go.jp/info:ndljp/pid/975673" TargetMode="External"/><Relationship Id="rId144" Type="http://schemas.openxmlformats.org/officeDocument/2006/relationships/hyperlink" Target="https://dl.ndl.go.jp/info:ndljp/pid/974917" TargetMode="External"/><Relationship Id="rId90" Type="http://schemas.openxmlformats.org/officeDocument/2006/relationships/hyperlink" Target="https://dl.ndl.go.jp/info:ndljp/pid/1452377" TargetMode="External"/><Relationship Id="rId165" Type="http://schemas.openxmlformats.org/officeDocument/2006/relationships/hyperlink" Target="https://dl.ndl.go.jp/info:ndljp/pid/1439932" TargetMode="External"/><Relationship Id="rId186" Type="http://schemas.openxmlformats.org/officeDocument/2006/relationships/hyperlink" Target="https://dl.ndl.go.jp/info:ndljp/pid/975041" TargetMode="External"/><Relationship Id="rId27" Type="http://schemas.openxmlformats.org/officeDocument/2006/relationships/hyperlink" Target="https://dl.ndl.go.jp/info:ndljp/pid/1452339" TargetMode="External"/><Relationship Id="rId48" Type="http://schemas.openxmlformats.org/officeDocument/2006/relationships/hyperlink" Target="https://dl.ndl.go.jp/info:ndljp/pid/974281" TargetMode="External"/><Relationship Id="rId69" Type="http://schemas.openxmlformats.org/officeDocument/2006/relationships/hyperlink" Target="https://dl.ndl.go.jp/info:ndljp/pid/805850" TargetMode="External"/><Relationship Id="rId113" Type="http://schemas.openxmlformats.org/officeDocument/2006/relationships/hyperlink" Target="https://dl.ndl.go.jp/info:ndljp/pid/805778" TargetMode="External"/><Relationship Id="rId134" Type="http://schemas.openxmlformats.org/officeDocument/2006/relationships/hyperlink" Target="https://dl.ndl.go.jp/info:ndljp/pid/974920" TargetMode="External"/><Relationship Id="rId80" Type="http://schemas.openxmlformats.org/officeDocument/2006/relationships/hyperlink" Target="https://dl.ndl.go.jp/info:ndljp/pid/1443546" TargetMode="External"/><Relationship Id="rId155" Type="http://schemas.openxmlformats.org/officeDocument/2006/relationships/hyperlink" Target="https://dl.ndl.go.jp/info:ndljp/pid/1450753" TargetMode="External"/><Relationship Id="rId176" Type="http://schemas.openxmlformats.org/officeDocument/2006/relationships/hyperlink" Target="https://dl.ndl.go.jp/info:ndljp/pid/805769" TargetMode="External"/><Relationship Id="rId197" Type="http://schemas.openxmlformats.org/officeDocument/2006/relationships/hyperlink" Target="https://dl.ndl.go.jp/info:ndljp/pid/1710516" TargetMode="External"/><Relationship Id="rId201" Type="http://schemas.openxmlformats.org/officeDocument/2006/relationships/printerSettings" Target="../printerSettings/printerSettings2.bin"/><Relationship Id="rId17" Type="http://schemas.openxmlformats.org/officeDocument/2006/relationships/hyperlink" Target="https://dl.ndl.go.jp/info:ndljp/pid/1449769" TargetMode="External"/><Relationship Id="rId38" Type="http://schemas.openxmlformats.org/officeDocument/2006/relationships/hyperlink" Target="https://dl.ndl.go.jp/info:ndljp/pid/805837" TargetMode="External"/><Relationship Id="rId59" Type="http://schemas.openxmlformats.org/officeDocument/2006/relationships/hyperlink" Target="https://dl.ndl.go.jp/info:ndljp/pid/1454017" TargetMode="External"/><Relationship Id="rId103" Type="http://schemas.openxmlformats.org/officeDocument/2006/relationships/hyperlink" Target="https://dl.ndl.go.jp/info:ndljp/pid/1451670" TargetMode="External"/><Relationship Id="rId124" Type="http://schemas.openxmlformats.org/officeDocument/2006/relationships/hyperlink" Target="https://dl.ndl.go.jp/info:ndljp/pid/975674" TargetMode="External"/><Relationship Id="rId70" Type="http://schemas.openxmlformats.org/officeDocument/2006/relationships/hyperlink" Target="https://dl.ndl.go.jp/info:ndljp/pid/805851" TargetMode="External"/><Relationship Id="rId91" Type="http://schemas.openxmlformats.org/officeDocument/2006/relationships/hyperlink" Target="https://dl.ndl.go.jp/info:ndljp/pid/1452382" TargetMode="External"/><Relationship Id="rId145" Type="http://schemas.openxmlformats.org/officeDocument/2006/relationships/hyperlink" Target="https://dl.ndl.go.jp/info:ndljp/pid/1709629" TargetMode="External"/><Relationship Id="rId166" Type="http://schemas.openxmlformats.org/officeDocument/2006/relationships/hyperlink" Target="https://dl.ndl.go.jp/info:ndljp/pid/1439936" TargetMode="External"/><Relationship Id="rId187" Type="http://schemas.openxmlformats.org/officeDocument/2006/relationships/hyperlink" Target="https://dl.ndl.go.jp/info:ndljp/pid/975042" TargetMode="External"/><Relationship Id="rId1" Type="http://schemas.openxmlformats.org/officeDocument/2006/relationships/hyperlink" Target="https://dl.ndl.go.jp/info:ndljp/pid/974420" TargetMode="External"/><Relationship Id="rId28" Type="http://schemas.openxmlformats.org/officeDocument/2006/relationships/hyperlink" Target="https://dl.ndl.go.jp/info:ndljp/pid/1452347" TargetMode="External"/><Relationship Id="rId49" Type="http://schemas.openxmlformats.org/officeDocument/2006/relationships/hyperlink" Target="https://dl.ndl.go.jp/info:ndljp/pid/974282" TargetMode="External"/><Relationship Id="rId114" Type="http://schemas.openxmlformats.org/officeDocument/2006/relationships/hyperlink" Target="https://dl.ndl.go.jp/info:ndljp/pid/975663" TargetMode="External"/><Relationship Id="rId60" Type="http://schemas.openxmlformats.org/officeDocument/2006/relationships/hyperlink" Target="https://dl.ndl.go.jp/info:ndljp/pid/1454039" TargetMode="External"/><Relationship Id="rId81" Type="http://schemas.openxmlformats.org/officeDocument/2006/relationships/hyperlink" Target="https://dl.ndl.go.jp/info:ndljp/pid/1443570" TargetMode="External"/><Relationship Id="rId135" Type="http://schemas.openxmlformats.org/officeDocument/2006/relationships/hyperlink" Target="https://dl.ndl.go.jp/info:ndljp/pid/974921" TargetMode="External"/><Relationship Id="rId156" Type="http://schemas.openxmlformats.org/officeDocument/2006/relationships/hyperlink" Target="https://dl.ndl.go.jp/info:ndljp/pid/1450803" TargetMode="External"/><Relationship Id="rId177" Type="http://schemas.openxmlformats.org/officeDocument/2006/relationships/hyperlink" Target="https://dl.ndl.go.jp/info:ndljp/pid/975032" TargetMode="External"/><Relationship Id="rId198" Type="http://schemas.openxmlformats.org/officeDocument/2006/relationships/hyperlink" Target="https://dl.ndl.go.jp/info:ndljp/pid/1464113" TargetMode="External"/><Relationship Id="rId202" Type="http://schemas.openxmlformats.org/officeDocument/2006/relationships/vmlDrawing" Target="../drawings/vmlDrawing2.vml"/><Relationship Id="rId18" Type="http://schemas.openxmlformats.org/officeDocument/2006/relationships/hyperlink" Target="https://dl.ndl.go.jp/info:ndljp/pid/1449710" TargetMode="External"/><Relationship Id="rId39" Type="http://schemas.openxmlformats.org/officeDocument/2006/relationships/hyperlink" Target="https://dl.ndl.go.jp/info:ndljp/pid/805838" TargetMode="External"/><Relationship Id="rId50" Type="http://schemas.openxmlformats.org/officeDocument/2006/relationships/hyperlink" Target="https://dl.ndl.go.jp/info:ndljp/pid/974283" TargetMode="External"/><Relationship Id="rId104" Type="http://schemas.openxmlformats.org/officeDocument/2006/relationships/hyperlink" Target="https://dl.ndl.go.jp/info:ndljp/pid/1451685" TargetMode="External"/><Relationship Id="rId125" Type="http://schemas.openxmlformats.org/officeDocument/2006/relationships/hyperlink" Target="https://dl.ndl.go.jp/info:ndljp/pid/1271726" TargetMode="External"/><Relationship Id="rId146" Type="http://schemas.openxmlformats.org/officeDocument/2006/relationships/hyperlink" Target="https://dl.ndl.go.jp/info:ndljp/pid/1710099" TargetMode="External"/><Relationship Id="rId167" Type="http://schemas.openxmlformats.org/officeDocument/2006/relationships/hyperlink" Target="https://dl.ndl.go.jp/info:ndljp/pid/1439940" TargetMode="External"/><Relationship Id="rId188" Type="http://schemas.openxmlformats.org/officeDocument/2006/relationships/hyperlink" Target="https://dl.ndl.go.jp/info:ndljp/pid/975043" TargetMode="External"/><Relationship Id="rId71" Type="http://schemas.openxmlformats.org/officeDocument/2006/relationships/hyperlink" Target="https://dl.ndl.go.jp/info:ndljp/pid/805852" TargetMode="External"/><Relationship Id="rId92" Type="http://schemas.openxmlformats.org/officeDocument/2006/relationships/hyperlink" Target="https://dl.ndl.go.jp/info:ndljp/pid/1452391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FA06-2CBD-4D68-AAE1-8074C0BB94F7}">
  <sheetPr codeName="Sheet40"/>
  <dimension ref="A1:A62"/>
  <sheetViews>
    <sheetView tabSelected="1" zoomScale="130" zoomScaleNormal="130" workbookViewId="0">
      <selection activeCell="A2" sqref="A2"/>
    </sheetView>
  </sheetViews>
  <sheetFormatPr defaultRowHeight="13.8"/>
  <cols>
    <col min="1" max="1" width="62.3125" style="39" bestFit="1" customWidth="1"/>
  </cols>
  <sheetData>
    <row r="1" spans="1:1" ht="14.1">
      <c r="A1" s="253" t="s">
        <v>3732</v>
      </c>
    </row>
    <row r="2" spans="1:1">
      <c r="A2" s="402" t="s">
        <v>3739</v>
      </c>
    </row>
    <row r="4" spans="1:1">
      <c r="A4" s="252" t="s">
        <v>3733</v>
      </c>
    </row>
    <row r="5" spans="1:1">
      <c r="A5" s="252" t="s">
        <v>3734</v>
      </c>
    </row>
    <row r="6" spans="1:1">
      <c r="A6" s="39" t="s">
        <v>3735</v>
      </c>
    </row>
    <row r="7" spans="1:1">
      <c r="A7" s="254">
        <v>1880</v>
      </c>
    </row>
    <row r="8" spans="1:1">
      <c r="A8" s="254">
        <v>1881</v>
      </c>
    </row>
    <row r="9" spans="1:1">
      <c r="A9" s="254" t="s">
        <v>3730</v>
      </c>
    </row>
    <row r="10" spans="1:1">
      <c r="A10" s="254">
        <v>1883</v>
      </c>
    </row>
    <row r="11" spans="1:1">
      <c r="A11" s="254">
        <v>1884</v>
      </c>
    </row>
    <row r="12" spans="1:1">
      <c r="A12" s="254">
        <v>1885</v>
      </c>
    </row>
    <row r="13" spans="1:1">
      <c r="A13" s="254">
        <v>1886</v>
      </c>
    </row>
    <row r="14" spans="1:1">
      <c r="A14" s="254">
        <v>1887</v>
      </c>
    </row>
    <row r="15" spans="1:1">
      <c r="A15" s="254" t="s">
        <v>3736</v>
      </c>
    </row>
    <row r="16" spans="1:1">
      <c r="A16" s="254">
        <v>1890</v>
      </c>
    </row>
    <row r="17" spans="1:1">
      <c r="A17" s="254">
        <v>1891</v>
      </c>
    </row>
    <row r="18" spans="1:1">
      <c r="A18" s="254">
        <v>1892</v>
      </c>
    </row>
    <row r="19" spans="1:1">
      <c r="A19" s="254">
        <v>1893</v>
      </c>
    </row>
    <row r="20" spans="1:1">
      <c r="A20" s="254">
        <v>1894</v>
      </c>
    </row>
    <row r="21" spans="1:1">
      <c r="A21" s="254">
        <v>1895</v>
      </c>
    </row>
    <row r="22" spans="1:1">
      <c r="A22" s="254">
        <v>1896</v>
      </c>
    </row>
    <row r="23" spans="1:1">
      <c r="A23" s="254">
        <v>1897</v>
      </c>
    </row>
    <row r="24" spans="1:1">
      <c r="A24" s="254">
        <v>1898</v>
      </c>
    </row>
    <row r="25" spans="1:1">
      <c r="A25" s="254">
        <v>1899</v>
      </c>
    </row>
    <row r="26" spans="1:1">
      <c r="A26" s="254">
        <v>1900</v>
      </c>
    </row>
    <row r="27" spans="1:1">
      <c r="A27" s="254">
        <v>1901</v>
      </c>
    </row>
    <row r="28" spans="1:1">
      <c r="A28" s="254">
        <v>1902</v>
      </c>
    </row>
    <row r="29" spans="1:1">
      <c r="A29" s="254">
        <v>1903</v>
      </c>
    </row>
    <row r="30" spans="1:1">
      <c r="A30" s="254">
        <v>1904</v>
      </c>
    </row>
    <row r="31" spans="1:1">
      <c r="A31" s="254">
        <v>1905</v>
      </c>
    </row>
    <row r="32" spans="1:1">
      <c r="A32" s="254">
        <v>1906</v>
      </c>
    </row>
    <row r="33" spans="1:1">
      <c r="A33" s="254">
        <v>1907</v>
      </c>
    </row>
    <row r="34" spans="1:1">
      <c r="A34" s="254">
        <v>1908</v>
      </c>
    </row>
    <row r="35" spans="1:1">
      <c r="A35" s="254">
        <v>1909</v>
      </c>
    </row>
    <row r="36" spans="1:1">
      <c r="A36" s="254">
        <v>1910</v>
      </c>
    </row>
    <row r="37" spans="1:1">
      <c r="A37" s="254">
        <v>1911</v>
      </c>
    </row>
    <row r="38" spans="1:1">
      <c r="A38" s="254">
        <v>1912</v>
      </c>
    </row>
    <row r="39" spans="1:1">
      <c r="A39" s="254">
        <v>1913</v>
      </c>
    </row>
    <row r="40" spans="1:1">
      <c r="A40" s="254">
        <v>1915</v>
      </c>
    </row>
    <row r="41" spans="1:1">
      <c r="A41" s="254">
        <v>1916</v>
      </c>
    </row>
    <row r="42" spans="1:1">
      <c r="A42" s="254">
        <v>1917</v>
      </c>
    </row>
    <row r="43" spans="1:1">
      <c r="A43" s="254">
        <v>1918</v>
      </c>
    </row>
    <row r="44" spans="1:1">
      <c r="A44" s="254">
        <v>1919</v>
      </c>
    </row>
    <row r="45" spans="1:1">
      <c r="A45" s="254">
        <v>1920</v>
      </c>
    </row>
    <row r="46" spans="1:1">
      <c r="A46" s="254">
        <v>1922</v>
      </c>
    </row>
    <row r="47" spans="1:1">
      <c r="A47" s="254">
        <v>1923</v>
      </c>
    </row>
    <row r="48" spans="1:1">
      <c r="A48" s="254">
        <v>1924</v>
      </c>
    </row>
    <row r="49" spans="1:1">
      <c r="A49" s="254">
        <v>1925</v>
      </c>
    </row>
    <row r="50" spans="1:1">
      <c r="A50" s="254">
        <v>1926</v>
      </c>
    </row>
    <row r="51" spans="1:1">
      <c r="A51" s="254">
        <v>1927</v>
      </c>
    </row>
    <row r="52" spans="1:1">
      <c r="A52" s="254">
        <v>1928</v>
      </c>
    </row>
    <row r="53" spans="1:1">
      <c r="A53" s="254">
        <v>1929</v>
      </c>
    </row>
    <row r="54" spans="1:1">
      <c r="A54" s="254" t="s">
        <v>3731</v>
      </c>
    </row>
    <row r="55" spans="1:1">
      <c r="A55" s="254">
        <v>1930</v>
      </c>
    </row>
    <row r="56" spans="1:1">
      <c r="A56" s="254">
        <v>1931</v>
      </c>
    </row>
    <row r="57" spans="1:1">
      <c r="A57" s="254">
        <v>1932</v>
      </c>
    </row>
    <row r="58" spans="1:1">
      <c r="A58" s="254">
        <v>1934</v>
      </c>
    </row>
    <row r="59" spans="1:1">
      <c r="A59" s="254">
        <v>1935</v>
      </c>
    </row>
    <row r="60" spans="1:1">
      <c r="A60" s="254">
        <v>1936</v>
      </c>
    </row>
    <row r="61" spans="1:1">
      <c r="A61" s="254">
        <v>1937</v>
      </c>
    </row>
    <row r="62" spans="1:1">
      <c r="A62" s="254">
        <v>1938</v>
      </c>
    </row>
  </sheetData>
  <phoneticPr fontId="2"/>
  <hyperlinks>
    <hyperlink ref="A4" location="図1データ!A1" display="図1データ" xr:uid="{C64C704F-54E7-4E70-B96F-8A4D77BD03E4}"/>
    <hyperlink ref="A5" location="統計書・シート一覧!A1" display="統計書・シート一覧" xr:uid="{2FBBF70E-BF73-4BCA-A7DF-36440A9D2680}"/>
    <hyperlink ref="A7" location="1880!A1" display="1880" xr:uid="{A97A3035-5D11-4021-8D7D-DFD254C407F2}"/>
    <hyperlink ref="A8" location="1881!A1" display="1881" xr:uid="{B04F1F21-6405-4F8B-91C8-45A5BDC24973}"/>
    <hyperlink ref="A9" location="1882_1883!A1" display="1882_1883" xr:uid="{9EFB2A3E-5B73-4CB1-A030-33B27E213404}"/>
    <hyperlink ref="A10" location="1883!A1" display="1883" xr:uid="{C48AFABA-34CD-48F3-BB1F-AAEA77E1579C}"/>
    <hyperlink ref="A11" location="1884!A1" display="1884" xr:uid="{76306D69-5002-4BF2-A66E-E70E92D10214}"/>
    <hyperlink ref="A12" location="1885!A1" display="1885" xr:uid="{0B6007F3-5931-4541-9C52-A7B8C266608B}"/>
    <hyperlink ref="A13" location="1886!A1" display="1886" xr:uid="{F97685D2-AA6C-420D-93EE-AF5FE9C6A143}"/>
    <hyperlink ref="A14" location="1887!A1" display="1887" xr:uid="{D1345CD0-A13A-4CE7-BFA3-D6647323C2C3}"/>
    <hyperlink ref="A15" location="1888_1889!A1" display="1888_1889" xr:uid="{7DD894BF-887F-42D1-8705-07C0A15911C2}"/>
    <hyperlink ref="A16" location="1890!A1" display="1890" xr:uid="{227034E7-A00D-4666-948B-512CBF0C9B88}"/>
    <hyperlink ref="A17" location="1891!A1" display="1891" xr:uid="{79AF9088-FD33-4BC6-AF24-AE965E577E47}"/>
    <hyperlink ref="A18" location="1892!A1" display="1892" xr:uid="{74CECD68-8408-44A7-959A-29603AFAE806}"/>
    <hyperlink ref="A19" location="1893!A1" display="1893" xr:uid="{EE688CD7-1D8F-4BBC-BF25-D4D9E4040811}"/>
    <hyperlink ref="A20" location="1894!A1" display="1894" xr:uid="{830C95A7-57C2-45F1-8AC4-7FC826122FE8}"/>
    <hyperlink ref="A21" location="1895!A1" display="1895" xr:uid="{121215B8-3E1D-47F7-8A35-E3D2952B9E1C}"/>
    <hyperlink ref="A22" location="1896!A1" display="1896" xr:uid="{535BFFFF-8817-408B-AD15-19D3AAAFDB6B}"/>
    <hyperlink ref="A23" location="1897!A1" display="1897" xr:uid="{60023B1A-BE4E-474F-AE1F-7F286D9D2B4A}"/>
    <hyperlink ref="A24" location="1898!A1" display="1898" xr:uid="{A5F162D2-02E3-45DC-BB2E-A0EF0164FE13}"/>
    <hyperlink ref="A25" location="1899!A1" display="1899" xr:uid="{A2BC2056-43A0-4261-8787-6E4F0C1C7EB6}"/>
    <hyperlink ref="A26" location="1900!A1" display="1900" xr:uid="{47711AF7-BDB2-473D-8956-B86983983398}"/>
    <hyperlink ref="A27" location="1901!A1" display="1901" xr:uid="{F7EC4418-CFB3-4689-86D5-8E77C768029E}"/>
    <hyperlink ref="A28" location="1902!A1" display="1902" xr:uid="{9272A33E-5DEB-4961-ABE5-32354F704A0F}"/>
    <hyperlink ref="A29" location="1903!A1" display="1903" xr:uid="{FDF74CCB-6A93-4ADD-8712-1460042DA4C4}"/>
    <hyperlink ref="A30" location="1904!A1" display="1904" xr:uid="{4F0C8EF1-2C66-4B29-9F7A-00665BE45AE9}"/>
    <hyperlink ref="A31" location="1905!A1" display="1905" xr:uid="{55C59D7F-964B-409C-B816-DCE309CB5545}"/>
    <hyperlink ref="A32" location="1906!A1" display="1906" xr:uid="{AA5A59E4-6913-4733-BDD5-2BFA35413F35}"/>
    <hyperlink ref="A33" location="1907!A1" display="1907" xr:uid="{C4240424-0FE4-4E3B-A89C-6B1F0818FE66}"/>
    <hyperlink ref="A34" location="1908!A1" display="1908" xr:uid="{576CABF4-A7D3-4E84-B317-99471C455E85}"/>
    <hyperlink ref="A35" location="1909!A1" display="1909" xr:uid="{5934063C-AF5A-437A-966B-B9660917B4B3}"/>
    <hyperlink ref="A36" location="1910!A1" display="1910" xr:uid="{8FC51C03-F1FB-444C-B61C-F9C564711589}"/>
    <hyperlink ref="A37" location="1911!A1" display="1911" xr:uid="{942F6907-97CB-40EC-B7B8-29F06190069C}"/>
    <hyperlink ref="A38" location="1912!A1" display="1912" xr:uid="{BFBE0FD7-F80B-495A-AAC6-3CDFA2C6FAD7}"/>
    <hyperlink ref="A39" location="1913!A1" display="1913" xr:uid="{F01B7658-01A9-4B6D-AA4B-3D108D9BDBE6}"/>
    <hyperlink ref="A40" location="1915!A1" display="1915" xr:uid="{65EC7CE5-A8E9-4638-A7CC-90DD9E2CAE95}"/>
    <hyperlink ref="A41" location="1916!A1" display="1916" xr:uid="{5046588B-CD23-40DD-AB30-994FDA51CF07}"/>
    <hyperlink ref="A42" location="1917!A1" display="1917" xr:uid="{4ADA3445-2344-480B-A08C-FFD7A2FE8CF8}"/>
    <hyperlink ref="A43" location="1918!A1" display="1918" xr:uid="{2EF2F85C-E3C9-4765-9F71-A5F96B3C4FEA}"/>
    <hyperlink ref="A44" location="1919!A1" display="1919" xr:uid="{1E64C0BE-7ED6-402A-A478-D268B05518A5}"/>
    <hyperlink ref="A45" location="1920!A1" display="1920" xr:uid="{F6A214C9-99E2-469D-8A69-EFE046AD4499}"/>
    <hyperlink ref="A46" location="1922!A1" display="1922" xr:uid="{DC3FFA64-CDF3-463D-B478-A797B9A63AC2}"/>
    <hyperlink ref="A47" location="1923!A1" display="1923" xr:uid="{182B451E-B7F2-4819-8943-1B9D3E12F7D4}"/>
    <hyperlink ref="A48" location="1924!A1" display="1924" xr:uid="{633855ED-B802-4DF7-9D6B-48B53CC0FC89}"/>
    <hyperlink ref="A49" location="1925!A1" display="1925" xr:uid="{79BBBC09-24CD-4754-8454-707475C7E2F8}"/>
    <hyperlink ref="A50" location="1926!A1" display="1926" xr:uid="{0238A7D9-DA2F-414B-B04E-DB0F0EC48866}"/>
    <hyperlink ref="A51" location="1927!A1" display="1927" xr:uid="{DAA58D83-2235-44D5-981D-E53B832DD343}"/>
    <hyperlink ref="A52" location="1928!A1" display="1928" xr:uid="{4E97AE6D-298B-4BDF-91A2-BA9C274AB05F}"/>
    <hyperlink ref="A53" location="1929!A1" display="1929" xr:uid="{D710F553-A0AB-4E17-ADDD-B629718A92B4}"/>
    <hyperlink ref="A54" location="1930p!A1" display="1930p" xr:uid="{BB3910C4-DED7-4CF0-941B-A37B653C57A9}"/>
    <hyperlink ref="A55" location="1930!A1" display="1930" xr:uid="{AF769716-70E5-4B90-A107-E6E32EF86418}"/>
    <hyperlink ref="A56" location="1931!A1" display="1931" xr:uid="{357250EF-303D-4467-B3F1-E2D9D1AABD10}"/>
    <hyperlink ref="A57" location="1932!A1" display="1932" xr:uid="{96B514BE-A3BA-497C-BA81-B56896D950DC}"/>
    <hyperlink ref="A58" location="1934!A1" display="1934" xr:uid="{94C61A00-B907-49B7-9DEA-357A844BBEAD}"/>
    <hyperlink ref="A59" location="1935!A1" display="1935" xr:uid="{86D8702B-FCA6-4C3C-BA2E-74E6CDF938A3}"/>
    <hyperlink ref="A60" location="1936!A1" display="1936" xr:uid="{F81E4364-5519-4695-85C2-869E947F73BA}"/>
    <hyperlink ref="A61" location="1937!A1" display="1937" xr:uid="{FCAEB266-C9F2-4D85-86DA-E9B0A3DF0594}"/>
    <hyperlink ref="A62" location="1938!A1" display="1938" xr:uid="{D1664F12-A855-481F-9F9D-F625DBB83481}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S33"/>
  <sheetViews>
    <sheetView zoomScale="90" zoomScaleNormal="90" workbookViewId="0">
      <selection activeCell="AL58" sqref="AL58"/>
    </sheetView>
  </sheetViews>
  <sheetFormatPr defaultColWidth="9" defaultRowHeight="13.8"/>
  <cols>
    <col min="1" max="1" width="9" style="10"/>
    <col min="2" max="21" width="5.62890625" style="10" customWidth="1"/>
    <col min="22" max="22" width="6.734375" style="10" customWidth="1"/>
    <col min="23" max="24" width="9" style="10"/>
    <col min="25" max="44" width="5.62890625" style="10" customWidth="1"/>
    <col min="45" max="45" width="6.734375" style="10" customWidth="1"/>
    <col min="46" max="16384" width="9" style="10"/>
  </cols>
  <sheetData>
    <row r="1" spans="1:45" ht="14.1">
      <c r="A1" s="12" t="s">
        <v>131</v>
      </c>
    </row>
    <row r="2" spans="1:45" ht="13.5" customHeight="1"/>
    <row r="3" spans="1:45">
      <c r="A3" s="10" t="s">
        <v>132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X3" s="10" t="s">
        <v>133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>
      <c r="A4" s="10" t="s">
        <v>134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X4" s="10" t="s">
        <v>135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>
      <c r="A5" s="10">
        <v>1886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X5" s="10">
        <v>1886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3.5" customHeight="1">
      <c r="A6" s="268" t="s">
        <v>72</v>
      </c>
      <c r="B6" s="261" t="s">
        <v>73</v>
      </c>
      <c r="C6" s="261"/>
      <c r="D6" s="261" t="s">
        <v>74</v>
      </c>
      <c r="E6" s="261"/>
      <c r="F6" s="261"/>
      <c r="G6" s="261"/>
      <c r="H6" s="261" t="s">
        <v>75</v>
      </c>
      <c r="I6" s="261"/>
      <c r="J6" s="261" t="s">
        <v>77</v>
      </c>
      <c r="K6" s="261"/>
      <c r="L6" s="261" t="s">
        <v>78</v>
      </c>
      <c r="M6" s="261"/>
      <c r="N6" s="262" t="s">
        <v>136</v>
      </c>
      <c r="O6" s="262"/>
      <c r="P6" s="262" t="s">
        <v>80</v>
      </c>
      <c r="Q6" s="262"/>
      <c r="R6" s="262" t="s">
        <v>107</v>
      </c>
      <c r="S6" s="262"/>
      <c r="T6" s="262" t="s">
        <v>81</v>
      </c>
      <c r="U6" s="262"/>
      <c r="V6" s="262"/>
      <c r="X6" s="268" t="s">
        <v>72</v>
      </c>
      <c r="Y6" s="261" t="s">
        <v>73</v>
      </c>
      <c r="Z6" s="261"/>
      <c r="AA6" s="261" t="s">
        <v>74</v>
      </c>
      <c r="AB6" s="261"/>
      <c r="AC6" s="261"/>
      <c r="AD6" s="261"/>
      <c r="AE6" s="261" t="s">
        <v>75</v>
      </c>
      <c r="AF6" s="261"/>
      <c r="AG6" s="261" t="s">
        <v>77</v>
      </c>
      <c r="AH6" s="261"/>
      <c r="AI6" s="261" t="s">
        <v>78</v>
      </c>
      <c r="AJ6" s="261"/>
      <c r="AK6" s="262" t="s">
        <v>136</v>
      </c>
      <c r="AL6" s="262"/>
      <c r="AM6" s="262" t="s">
        <v>80</v>
      </c>
      <c r="AN6" s="262"/>
      <c r="AO6" s="262" t="s">
        <v>107</v>
      </c>
      <c r="AP6" s="262"/>
      <c r="AQ6" s="262" t="s">
        <v>81</v>
      </c>
      <c r="AR6" s="262"/>
      <c r="AS6" s="262"/>
    </row>
    <row r="7" spans="1:45">
      <c r="A7" s="268"/>
      <c r="B7" s="261"/>
      <c r="C7" s="261"/>
      <c r="D7" s="261" t="s">
        <v>82</v>
      </c>
      <c r="E7" s="261"/>
      <c r="F7" s="261" t="s">
        <v>83</v>
      </c>
      <c r="G7" s="261"/>
      <c r="H7" s="261"/>
      <c r="I7" s="261"/>
      <c r="J7" s="261"/>
      <c r="K7" s="261"/>
      <c r="L7" s="261"/>
      <c r="M7" s="261"/>
      <c r="N7" s="262"/>
      <c r="O7" s="262"/>
      <c r="P7" s="262"/>
      <c r="Q7" s="262"/>
      <c r="R7" s="262"/>
      <c r="S7" s="262"/>
      <c r="T7" s="262"/>
      <c r="U7" s="262"/>
      <c r="V7" s="262"/>
      <c r="X7" s="268"/>
      <c r="Y7" s="261"/>
      <c r="Z7" s="261"/>
      <c r="AA7" s="261" t="s">
        <v>82</v>
      </c>
      <c r="AB7" s="261"/>
      <c r="AC7" s="261" t="s">
        <v>83</v>
      </c>
      <c r="AD7" s="261"/>
      <c r="AE7" s="261"/>
      <c r="AF7" s="261"/>
      <c r="AG7" s="261"/>
      <c r="AH7" s="261"/>
      <c r="AI7" s="261"/>
      <c r="AJ7" s="261"/>
      <c r="AK7" s="262"/>
      <c r="AL7" s="262"/>
      <c r="AM7" s="262"/>
      <c r="AN7" s="262"/>
      <c r="AO7" s="262"/>
      <c r="AP7" s="262"/>
      <c r="AQ7" s="262"/>
      <c r="AR7" s="262"/>
      <c r="AS7" s="262"/>
    </row>
    <row r="8" spans="1:45">
      <c r="A8" s="268"/>
      <c r="B8" s="20" t="s">
        <v>84</v>
      </c>
      <c r="C8" s="20" t="s">
        <v>85</v>
      </c>
      <c r="D8" s="20" t="s">
        <v>84</v>
      </c>
      <c r="E8" s="20" t="s">
        <v>85</v>
      </c>
      <c r="F8" s="20" t="s">
        <v>84</v>
      </c>
      <c r="G8" s="20" t="s">
        <v>85</v>
      </c>
      <c r="H8" s="20" t="s">
        <v>84</v>
      </c>
      <c r="I8" s="20" t="s">
        <v>85</v>
      </c>
      <c r="J8" s="20" t="s">
        <v>84</v>
      </c>
      <c r="K8" s="20" t="s">
        <v>85</v>
      </c>
      <c r="L8" s="20" t="s">
        <v>84</v>
      </c>
      <c r="M8" s="20" t="s">
        <v>85</v>
      </c>
      <c r="N8" s="20" t="s">
        <v>84</v>
      </c>
      <c r="O8" s="20" t="s">
        <v>85</v>
      </c>
      <c r="P8" s="20" t="s">
        <v>84</v>
      </c>
      <c r="Q8" s="20" t="s">
        <v>85</v>
      </c>
      <c r="R8" s="20" t="s">
        <v>84</v>
      </c>
      <c r="S8" s="20" t="s">
        <v>85</v>
      </c>
      <c r="T8" s="20" t="s">
        <v>84</v>
      </c>
      <c r="U8" s="20" t="s">
        <v>85</v>
      </c>
      <c r="V8" s="20" t="s">
        <v>108</v>
      </c>
      <c r="X8" s="268"/>
      <c r="Y8" s="20" t="s">
        <v>84</v>
      </c>
      <c r="Z8" s="20" t="s">
        <v>85</v>
      </c>
      <c r="AA8" s="20" t="s">
        <v>84</v>
      </c>
      <c r="AB8" s="20" t="s">
        <v>85</v>
      </c>
      <c r="AC8" s="20" t="s">
        <v>84</v>
      </c>
      <c r="AD8" s="20" t="s">
        <v>85</v>
      </c>
      <c r="AE8" s="20" t="s">
        <v>84</v>
      </c>
      <c r="AF8" s="20" t="s">
        <v>85</v>
      </c>
      <c r="AG8" s="20" t="s">
        <v>84</v>
      </c>
      <c r="AH8" s="20" t="s">
        <v>85</v>
      </c>
      <c r="AI8" s="20" t="s">
        <v>84</v>
      </c>
      <c r="AJ8" s="20" t="s">
        <v>85</v>
      </c>
      <c r="AK8" s="20" t="s">
        <v>84</v>
      </c>
      <c r="AL8" s="20" t="s">
        <v>85</v>
      </c>
      <c r="AM8" s="20" t="s">
        <v>84</v>
      </c>
      <c r="AN8" s="20" t="s">
        <v>85</v>
      </c>
      <c r="AO8" s="20" t="s">
        <v>84</v>
      </c>
      <c r="AP8" s="20" t="s">
        <v>85</v>
      </c>
      <c r="AQ8" s="20" t="s">
        <v>84</v>
      </c>
      <c r="AR8" s="20" t="s">
        <v>85</v>
      </c>
      <c r="AS8" s="20" t="s">
        <v>108</v>
      </c>
    </row>
    <row r="9" spans="1:45">
      <c r="A9" s="21" t="s">
        <v>9</v>
      </c>
      <c r="B9" s="36">
        <v>4</v>
      </c>
      <c r="C9" s="23">
        <v>1</v>
      </c>
      <c r="D9" s="23">
        <v>1</v>
      </c>
      <c r="E9" s="23"/>
      <c r="F9" s="23">
        <v>232</v>
      </c>
      <c r="G9" s="23">
        <v>4</v>
      </c>
      <c r="H9" s="23">
        <v>36</v>
      </c>
      <c r="I9" s="23">
        <v>2</v>
      </c>
      <c r="J9" s="23"/>
      <c r="K9" s="23"/>
      <c r="L9" s="23">
        <v>3</v>
      </c>
      <c r="M9" s="23"/>
      <c r="N9" s="23">
        <v>38</v>
      </c>
      <c r="O9" s="23">
        <v>6</v>
      </c>
      <c r="P9" s="23">
        <v>2</v>
      </c>
      <c r="Q9" s="23"/>
      <c r="R9" s="23">
        <v>3</v>
      </c>
      <c r="S9" s="23"/>
      <c r="T9" s="23">
        <v>319</v>
      </c>
      <c r="U9" s="23">
        <v>13</v>
      </c>
      <c r="V9" s="23">
        <v>332</v>
      </c>
      <c r="X9" s="21" t="s">
        <v>9</v>
      </c>
      <c r="Y9" s="36"/>
      <c r="Z9" s="23"/>
      <c r="AA9" s="23"/>
      <c r="AB9" s="23"/>
      <c r="AC9" s="23">
        <v>23</v>
      </c>
      <c r="AD9" s="23"/>
      <c r="AE9" s="23">
        <v>11</v>
      </c>
      <c r="AF9" s="23"/>
      <c r="AG9" s="23"/>
      <c r="AH9" s="23"/>
      <c r="AI9" s="23"/>
      <c r="AJ9" s="23"/>
      <c r="AK9" s="23">
        <v>23</v>
      </c>
      <c r="AL9" s="23">
        <v>11</v>
      </c>
      <c r="AM9" s="23"/>
      <c r="AN9" s="23"/>
      <c r="AO9" s="23">
        <v>2</v>
      </c>
      <c r="AP9" s="23"/>
      <c r="AQ9" s="23">
        <v>59</v>
      </c>
      <c r="AR9" s="23">
        <v>11</v>
      </c>
      <c r="AS9" s="23">
        <v>70</v>
      </c>
    </row>
    <row r="10" spans="1:45">
      <c r="A10" s="21" t="s">
        <v>8</v>
      </c>
      <c r="B10" s="36">
        <v>1</v>
      </c>
      <c r="C10" s="23"/>
      <c r="D10" s="23"/>
      <c r="E10" s="23"/>
      <c r="F10" s="23">
        <v>11</v>
      </c>
      <c r="G10" s="23"/>
      <c r="H10" s="23">
        <v>22</v>
      </c>
      <c r="I10" s="23">
        <v>5</v>
      </c>
      <c r="J10" s="23"/>
      <c r="K10" s="23"/>
      <c r="L10" s="23"/>
      <c r="M10" s="23"/>
      <c r="N10" s="23">
        <v>9</v>
      </c>
      <c r="O10" s="23">
        <v>5</v>
      </c>
      <c r="P10" s="23">
        <v>1</v>
      </c>
      <c r="Q10" s="23"/>
      <c r="R10" s="23"/>
      <c r="S10" s="23">
        <v>2</v>
      </c>
      <c r="T10" s="23">
        <v>44</v>
      </c>
      <c r="U10" s="23">
        <v>12</v>
      </c>
      <c r="V10" s="23">
        <v>56</v>
      </c>
      <c r="X10" s="21" t="s">
        <v>8</v>
      </c>
      <c r="Y10" s="36">
        <v>217</v>
      </c>
      <c r="Z10" s="23"/>
      <c r="AA10" s="23"/>
      <c r="AB10" s="23"/>
      <c r="AC10" s="23">
        <v>2</v>
      </c>
      <c r="AD10" s="23"/>
      <c r="AE10" s="23">
        <v>3</v>
      </c>
      <c r="AF10" s="23"/>
      <c r="AG10" s="23"/>
      <c r="AH10" s="23"/>
      <c r="AI10" s="23"/>
      <c r="AJ10" s="23"/>
      <c r="AK10" s="23">
        <v>1</v>
      </c>
      <c r="AL10" s="23">
        <v>6</v>
      </c>
      <c r="AM10" s="23"/>
      <c r="AN10" s="23"/>
      <c r="AO10" s="23">
        <v>1</v>
      </c>
      <c r="AP10" s="23"/>
      <c r="AQ10" s="23">
        <v>224</v>
      </c>
      <c r="AR10" s="23">
        <v>6</v>
      </c>
      <c r="AS10" s="23">
        <v>230</v>
      </c>
    </row>
    <row r="11" spans="1:45">
      <c r="A11" s="21" t="s">
        <v>7</v>
      </c>
      <c r="B11" s="36">
        <v>1</v>
      </c>
      <c r="C11" s="23">
        <v>2</v>
      </c>
      <c r="D11" s="23"/>
      <c r="E11" s="23"/>
      <c r="F11" s="23">
        <v>5</v>
      </c>
      <c r="G11" s="23"/>
      <c r="H11" s="23">
        <v>63</v>
      </c>
      <c r="I11" s="23">
        <v>4</v>
      </c>
      <c r="J11" s="23">
        <v>7</v>
      </c>
      <c r="K11" s="23">
        <v>2</v>
      </c>
      <c r="L11" s="23">
        <v>26</v>
      </c>
      <c r="M11" s="23">
        <v>5</v>
      </c>
      <c r="N11" s="23">
        <v>21</v>
      </c>
      <c r="O11" s="23">
        <v>16</v>
      </c>
      <c r="P11" s="23"/>
      <c r="Q11" s="23"/>
      <c r="R11" s="23">
        <v>11</v>
      </c>
      <c r="S11" s="23">
        <v>21</v>
      </c>
      <c r="T11" s="23">
        <v>134</v>
      </c>
      <c r="U11" s="23">
        <v>50</v>
      </c>
      <c r="V11" s="23">
        <v>184</v>
      </c>
      <c r="X11" s="21" t="s">
        <v>7</v>
      </c>
      <c r="Y11" s="36">
        <v>1</v>
      </c>
      <c r="Z11" s="23"/>
      <c r="AA11" s="23">
        <v>1</v>
      </c>
      <c r="AB11" s="23"/>
      <c r="AC11" s="23">
        <v>6</v>
      </c>
      <c r="AD11" s="23"/>
      <c r="AE11" s="23">
        <v>45</v>
      </c>
      <c r="AF11" s="23">
        <v>26</v>
      </c>
      <c r="AG11" s="23">
        <v>4</v>
      </c>
      <c r="AH11" s="23"/>
      <c r="AI11" s="23">
        <v>4</v>
      </c>
      <c r="AJ11" s="23"/>
      <c r="AK11" s="23">
        <v>3</v>
      </c>
      <c r="AL11" s="23">
        <v>3</v>
      </c>
      <c r="AM11" s="23"/>
      <c r="AN11" s="23"/>
      <c r="AO11" s="23">
        <v>12</v>
      </c>
      <c r="AP11" s="23">
        <v>6</v>
      </c>
      <c r="AQ11" s="23">
        <v>76</v>
      </c>
      <c r="AR11" s="23">
        <v>35</v>
      </c>
      <c r="AS11" s="23">
        <v>111</v>
      </c>
    </row>
    <row r="12" spans="1:45">
      <c r="A12" s="21" t="s">
        <v>87</v>
      </c>
      <c r="B12" s="36">
        <v>13</v>
      </c>
      <c r="C12" s="23">
        <v>1</v>
      </c>
      <c r="D12" s="23">
        <v>4</v>
      </c>
      <c r="E12" s="23"/>
      <c r="F12" s="23">
        <v>9</v>
      </c>
      <c r="G12" s="23"/>
      <c r="H12" s="23">
        <v>2</v>
      </c>
      <c r="I12" s="23"/>
      <c r="J12" s="23"/>
      <c r="K12" s="23"/>
      <c r="L12" s="23"/>
      <c r="M12" s="23"/>
      <c r="N12" s="23"/>
      <c r="O12" s="23">
        <v>2</v>
      </c>
      <c r="P12" s="23"/>
      <c r="Q12" s="23"/>
      <c r="R12" s="23"/>
      <c r="S12" s="23"/>
      <c r="T12" s="23">
        <v>28</v>
      </c>
      <c r="U12" s="23">
        <v>3</v>
      </c>
      <c r="V12" s="23">
        <v>31</v>
      </c>
      <c r="X12" s="22" t="s">
        <v>86</v>
      </c>
      <c r="Y12" s="36">
        <v>1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>
        <v>1</v>
      </c>
      <c r="AR12" s="23"/>
      <c r="AS12" s="23">
        <v>1</v>
      </c>
    </row>
    <row r="13" spans="1:45">
      <c r="A13" s="21" t="s">
        <v>88</v>
      </c>
      <c r="B13" s="36">
        <v>14</v>
      </c>
      <c r="C13" s="23">
        <v>3</v>
      </c>
      <c r="D13" s="23">
        <v>3</v>
      </c>
      <c r="E13" s="23"/>
      <c r="F13" s="23">
        <v>27</v>
      </c>
      <c r="G13" s="23"/>
      <c r="H13" s="23"/>
      <c r="I13" s="23"/>
      <c r="J13" s="23"/>
      <c r="K13" s="23"/>
      <c r="L13" s="23"/>
      <c r="M13" s="23"/>
      <c r="N13" s="23">
        <v>6</v>
      </c>
      <c r="O13" s="23"/>
      <c r="P13" s="23"/>
      <c r="Q13" s="23"/>
      <c r="R13" s="23">
        <v>3</v>
      </c>
      <c r="S13" s="23"/>
      <c r="T13" s="23">
        <v>53</v>
      </c>
      <c r="U13" s="23">
        <v>3</v>
      </c>
      <c r="V13" s="23">
        <v>56</v>
      </c>
      <c r="X13" s="21" t="s">
        <v>87</v>
      </c>
      <c r="Y13" s="36">
        <v>1</v>
      </c>
      <c r="Z13" s="23"/>
      <c r="AA13" s="23">
        <v>1</v>
      </c>
      <c r="AB13" s="23"/>
      <c r="AC13" s="23">
        <v>2</v>
      </c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>
        <v>4</v>
      </c>
      <c r="AR13" s="23"/>
      <c r="AS13" s="23">
        <v>4</v>
      </c>
    </row>
    <row r="14" spans="1:45">
      <c r="A14" s="21" t="s">
        <v>126</v>
      </c>
      <c r="B14" s="36"/>
      <c r="C14" s="23"/>
      <c r="D14" s="23">
        <v>4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>
        <v>4</v>
      </c>
      <c r="U14" s="23"/>
      <c r="V14" s="23">
        <v>4</v>
      </c>
      <c r="X14" s="21" t="s">
        <v>88</v>
      </c>
      <c r="Y14" s="36">
        <v>4</v>
      </c>
      <c r="Z14" s="23"/>
      <c r="AA14" s="23">
        <v>2</v>
      </c>
      <c r="AB14" s="23"/>
      <c r="AC14" s="23">
        <v>7</v>
      </c>
      <c r="AD14" s="23"/>
      <c r="AE14" s="23">
        <v>3</v>
      </c>
      <c r="AF14" s="23"/>
      <c r="AG14" s="23"/>
      <c r="AH14" s="23"/>
      <c r="AI14" s="23"/>
      <c r="AJ14" s="23"/>
      <c r="AK14" s="23">
        <v>1</v>
      </c>
      <c r="AL14" s="23">
        <v>1</v>
      </c>
      <c r="AM14" s="23"/>
      <c r="AN14" s="23"/>
      <c r="AO14" s="23"/>
      <c r="AP14" s="23"/>
      <c r="AQ14" s="23">
        <v>17</v>
      </c>
      <c r="AR14" s="23">
        <v>1</v>
      </c>
      <c r="AS14" s="23">
        <v>18</v>
      </c>
    </row>
    <row r="15" spans="1:45">
      <c r="A15" s="21" t="s">
        <v>137</v>
      </c>
      <c r="B15" s="2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>
        <v>1</v>
      </c>
      <c r="O15" s="23"/>
      <c r="P15" s="23"/>
      <c r="Q15" s="23"/>
      <c r="R15" s="23"/>
      <c r="S15" s="23"/>
      <c r="T15" s="23">
        <v>1</v>
      </c>
      <c r="U15" s="23"/>
      <c r="V15" s="23">
        <v>1</v>
      </c>
      <c r="X15" s="21" t="s">
        <v>90</v>
      </c>
      <c r="Y15" s="36"/>
      <c r="Z15" s="23"/>
      <c r="AA15" s="23"/>
      <c r="AB15" s="23"/>
      <c r="AC15" s="23">
        <v>1</v>
      </c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>
        <v>1</v>
      </c>
      <c r="AR15" s="23"/>
      <c r="AS15" s="23">
        <v>1</v>
      </c>
    </row>
    <row r="16" spans="1:45">
      <c r="A16" s="21" t="s">
        <v>138</v>
      </c>
      <c r="B16" s="21"/>
      <c r="C16" s="23"/>
      <c r="D16" s="23"/>
      <c r="E16" s="23"/>
      <c r="F16" s="23"/>
      <c r="G16" s="23"/>
      <c r="H16" s="23">
        <v>1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1</v>
      </c>
      <c r="U16" s="23"/>
      <c r="V16" s="23">
        <v>1</v>
      </c>
      <c r="X16" s="21" t="s">
        <v>93</v>
      </c>
      <c r="Y16" s="36">
        <v>2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>
        <v>2</v>
      </c>
      <c r="AR16" s="23"/>
      <c r="AS16" s="23">
        <v>2</v>
      </c>
    </row>
    <row r="17" spans="1:45">
      <c r="A17" s="21" t="s">
        <v>90</v>
      </c>
      <c r="B17" s="21">
        <v>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v>1</v>
      </c>
      <c r="U17" s="23"/>
      <c r="V17" s="23">
        <v>1</v>
      </c>
      <c r="X17" s="24" t="s">
        <v>62</v>
      </c>
      <c r="Y17" s="36">
        <v>1</v>
      </c>
      <c r="Z17" s="23"/>
      <c r="AA17" s="23"/>
      <c r="AB17" s="23"/>
      <c r="AC17" s="23"/>
      <c r="AD17" s="23"/>
      <c r="AE17" s="23">
        <v>8</v>
      </c>
      <c r="AF17" s="23">
        <v>5</v>
      </c>
      <c r="AG17" s="23"/>
      <c r="AH17" s="23"/>
      <c r="AI17" s="23"/>
      <c r="AJ17" s="23"/>
      <c r="AK17" s="23">
        <v>90</v>
      </c>
      <c r="AL17" s="23">
        <v>10</v>
      </c>
      <c r="AM17" s="23"/>
      <c r="AN17" s="23"/>
      <c r="AO17" s="23">
        <v>2</v>
      </c>
      <c r="AP17" s="23"/>
      <c r="AQ17" s="23">
        <v>101</v>
      </c>
      <c r="AR17" s="23">
        <v>15</v>
      </c>
      <c r="AS17" s="23">
        <v>116</v>
      </c>
    </row>
    <row r="18" spans="1:45">
      <c r="A18" s="21" t="s">
        <v>93</v>
      </c>
      <c r="B18" s="3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>
        <v>1</v>
      </c>
      <c r="O18" s="23"/>
      <c r="P18" s="23"/>
      <c r="Q18" s="23"/>
      <c r="R18" s="23"/>
      <c r="S18" s="23"/>
      <c r="T18" s="23">
        <v>1</v>
      </c>
      <c r="U18" s="23"/>
      <c r="V18" s="23">
        <v>1</v>
      </c>
      <c r="X18" s="21" t="s">
        <v>94</v>
      </c>
      <c r="Y18" s="36">
        <v>1</v>
      </c>
      <c r="Z18" s="23">
        <v>1</v>
      </c>
      <c r="AA18" s="23"/>
      <c r="AB18" s="23"/>
      <c r="AC18" s="23">
        <v>13</v>
      </c>
      <c r="AD18" s="23"/>
      <c r="AE18" s="23">
        <v>57</v>
      </c>
      <c r="AF18" s="23">
        <v>33</v>
      </c>
      <c r="AG18" s="23"/>
      <c r="AH18" s="23"/>
      <c r="AI18" s="23">
        <v>5</v>
      </c>
      <c r="AJ18" s="23">
        <v>2</v>
      </c>
      <c r="AK18" s="23">
        <v>15</v>
      </c>
      <c r="AL18" s="23">
        <v>32</v>
      </c>
      <c r="AM18" s="23">
        <v>1</v>
      </c>
      <c r="AN18" s="23"/>
      <c r="AO18" s="23">
        <v>36</v>
      </c>
      <c r="AP18" s="23">
        <v>26</v>
      </c>
      <c r="AQ18" s="23">
        <v>128</v>
      </c>
      <c r="AR18" s="23">
        <v>94</v>
      </c>
      <c r="AS18" s="23">
        <v>222</v>
      </c>
    </row>
    <row r="19" spans="1:45">
      <c r="A19" s="24" t="s">
        <v>62</v>
      </c>
      <c r="B19" s="36">
        <v>4</v>
      </c>
      <c r="C19" s="23">
        <v>1</v>
      </c>
      <c r="D19" s="23"/>
      <c r="E19" s="23"/>
      <c r="F19" s="23">
        <v>1</v>
      </c>
      <c r="G19" s="23"/>
      <c r="H19" s="23">
        <v>12</v>
      </c>
      <c r="I19" s="23">
        <v>48</v>
      </c>
      <c r="J19" s="23"/>
      <c r="K19" s="23"/>
      <c r="L19" s="23"/>
      <c r="M19" s="23"/>
      <c r="N19" s="23">
        <v>704</v>
      </c>
      <c r="O19" s="23">
        <v>200</v>
      </c>
      <c r="P19" s="23"/>
      <c r="Q19" s="23"/>
      <c r="R19" s="23">
        <v>1</v>
      </c>
      <c r="S19" s="23"/>
      <c r="T19" s="23">
        <v>722</v>
      </c>
      <c r="U19" s="23">
        <v>249</v>
      </c>
      <c r="V19" s="23">
        <v>971</v>
      </c>
      <c r="X19" s="21" t="s">
        <v>96</v>
      </c>
      <c r="Y19" s="36">
        <v>4</v>
      </c>
      <c r="Z19" s="23">
        <v>1</v>
      </c>
      <c r="AA19" s="23"/>
      <c r="AB19" s="23"/>
      <c r="AC19" s="23">
        <v>3</v>
      </c>
      <c r="AD19" s="23"/>
      <c r="AE19" s="23">
        <v>104</v>
      </c>
      <c r="AF19" s="23">
        <v>29</v>
      </c>
      <c r="AG19" s="23"/>
      <c r="AH19" s="23"/>
      <c r="AI19" s="23">
        <v>5</v>
      </c>
      <c r="AJ19" s="23"/>
      <c r="AK19" s="23">
        <v>2</v>
      </c>
      <c r="AL19" s="23">
        <v>4</v>
      </c>
      <c r="AM19" s="23">
        <v>3</v>
      </c>
      <c r="AN19" s="23"/>
      <c r="AO19" s="23">
        <v>59</v>
      </c>
      <c r="AP19" s="23">
        <v>19</v>
      </c>
      <c r="AQ19" s="23">
        <v>180</v>
      </c>
      <c r="AR19" s="23">
        <v>53</v>
      </c>
      <c r="AS19" s="23">
        <v>233</v>
      </c>
    </row>
    <row r="20" spans="1:45">
      <c r="A20" s="21" t="s">
        <v>94</v>
      </c>
      <c r="B20" s="36">
        <v>8</v>
      </c>
      <c r="C20" s="23">
        <v>3</v>
      </c>
      <c r="D20" s="23">
        <v>2</v>
      </c>
      <c r="E20" s="23"/>
      <c r="F20" s="23">
        <v>42</v>
      </c>
      <c r="G20" s="23"/>
      <c r="H20" s="23">
        <v>150</v>
      </c>
      <c r="I20" s="23">
        <v>13</v>
      </c>
      <c r="J20" s="23"/>
      <c r="K20" s="23"/>
      <c r="L20" s="23">
        <v>9</v>
      </c>
      <c r="M20" s="23">
        <v>1</v>
      </c>
      <c r="N20" s="23">
        <v>25</v>
      </c>
      <c r="O20" s="23">
        <v>49</v>
      </c>
      <c r="P20" s="23">
        <v>8</v>
      </c>
      <c r="Q20" s="23"/>
      <c r="R20" s="23">
        <v>31</v>
      </c>
      <c r="S20" s="23">
        <v>24</v>
      </c>
      <c r="T20" s="23">
        <v>275</v>
      </c>
      <c r="U20" s="23">
        <v>90</v>
      </c>
      <c r="V20" s="23">
        <v>365</v>
      </c>
      <c r="X20" s="21" t="s">
        <v>3106</v>
      </c>
      <c r="Y20" s="36"/>
      <c r="Z20" s="23"/>
      <c r="AA20" s="23"/>
      <c r="AB20" s="23"/>
      <c r="AC20" s="23"/>
      <c r="AD20" s="23"/>
      <c r="AE20" s="23">
        <v>2</v>
      </c>
      <c r="AF20" s="23"/>
      <c r="AG20" s="23"/>
      <c r="AH20" s="23"/>
      <c r="AI20" s="23">
        <v>1</v>
      </c>
      <c r="AJ20" s="23"/>
      <c r="AK20" s="23">
        <v>7</v>
      </c>
      <c r="AL20" s="23"/>
      <c r="AM20" s="23"/>
      <c r="AN20" s="23"/>
      <c r="AO20" s="23"/>
      <c r="AP20" s="23"/>
      <c r="AQ20" s="23">
        <v>10</v>
      </c>
      <c r="AR20" s="23"/>
      <c r="AS20" s="23">
        <v>10</v>
      </c>
    </row>
    <row r="21" spans="1:45">
      <c r="A21" s="21" t="s">
        <v>96</v>
      </c>
      <c r="B21" s="36">
        <v>14</v>
      </c>
      <c r="C21" s="23">
        <v>2</v>
      </c>
      <c r="D21" s="23"/>
      <c r="E21" s="23"/>
      <c r="F21" s="23">
        <v>18</v>
      </c>
      <c r="G21" s="23"/>
      <c r="H21" s="23">
        <v>282</v>
      </c>
      <c r="I21" s="23">
        <v>57</v>
      </c>
      <c r="J21" s="23"/>
      <c r="K21" s="23"/>
      <c r="L21" s="23">
        <v>36</v>
      </c>
      <c r="M21" s="23">
        <v>2</v>
      </c>
      <c r="N21" s="23">
        <v>58</v>
      </c>
      <c r="O21" s="23">
        <v>35</v>
      </c>
      <c r="P21" s="23">
        <v>2</v>
      </c>
      <c r="Q21" s="23"/>
      <c r="R21" s="23">
        <v>178</v>
      </c>
      <c r="S21" s="23">
        <v>158</v>
      </c>
      <c r="T21" s="23">
        <v>588</v>
      </c>
      <c r="U21" s="23">
        <v>254</v>
      </c>
      <c r="V21" s="23">
        <v>842</v>
      </c>
      <c r="X21" s="21" t="s">
        <v>110</v>
      </c>
      <c r="Y21" s="36">
        <v>1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>
        <v>1</v>
      </c>
      <c r="AL21" s="23">
        <v>1</v>
      </c>
      <c r="AM21" s="23"/>
      <c r="AN21" s="23"/>
      <c r="AO21" s="23"/>
      <c r="AP21" s="23"/>
      <c r="AQ21" s="23">
        <v>2</v>
      </c>
      <c r="AR21" s="23">
        <v>1</v>
      </c>
      <c r="AS21" s="23">
        <v>3</v>
      </c>
    </row>
    <row r="22" spans="1:45">
      <c r="A22" s="21" t="s">
        <v>3106</v>
      </c>
      <c r="B22" s="36"/>
      <c r="C22" s="23"/>
      <c r="D22" s="23"/>
      <c r="E22" s="23"/>
      <c r="F22" s="23"/>
      <c r="G22" s="23"/>
      <c r="H22" s="23">
        <v>5</v>
      </c>
      <c r="I22" s="23">
        <v>1</v>
      </c>
      <c r="J22" s="23"/>
      <c r="K22" s="23"/>
      <c r="L22" s="23">
        <v>5</v>
      </c>
      <c r="M22" s="23">
        <v>1</v>
      </c>
      <c r="N22" s="23">
        <v>26</v>
      </c>
      <c r="O22" s="23">
        <v>11</v>
      </c>
      <c r="P22" s="23"/>
      <c r="Q22" s="23"/>
      <c r="R22" s="23"/>
      <c r="S22" s="23"/>
      <c r="T22" s="23">
        <v>36</v>
      </c>
      <c r="U22" s="23">
        <v>13</v>
      </c>
      <c r="V22" s="23">
        <v>49</v>
      </c>
      <c r="X22" s="22" t="s">
        <v>576</v>
      </c>
      <c r="Y22" s="36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>
        <v>1</v>
      </c>
      <c r="AL22" s="23"/>
      <c r="AM22" s="23"/>
      <c r="AN22" s="23"/>
      <c r="AO22" s="23"/>
      <c r="AP22" s="23"/>
      <c r="AQ22" s="23">
        <v>1</v>
      </c>
      <c r="AR22" s="23"/>
      <c r="AS22" s="23">
        <v>1</v>
      </c>
    </row>
    <row r="23" spans="1:45">
      <c r="A23" s="24" t="s">
        <v>99</v>
      </c>
      <c r="B23" s="36">
        <v>3</v>
      </c>
      <c r="C23" s="23"/>
      <c r="D23" s="23"/>
      <c r="E23" s="23"/>
      <c r="F23" s="23">
        <v>1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4</v>
      </c>
      <c r="U23" s="23"/>
      <c r="V23" s="23">
        <v>4</v>
      </c>
      <c r="X23" s="21" t="s">
        <v>100</v>
      </c>
      <c r="Y23" s="36">
        <v>14</v>
      </c>
      <c r="Z23" s="36"/>
      <c r="AA23" s="36"/>
      <c r="AB23" s="36"/>
      <c r="AC23" s="36">
        <v>1</v>
      </c>
      <c r="AD23" s="36"/>
      <c r="AE23" s="23">
        <v>6</v>
      </c>
      <c r="AF23" s="23"/>
      <c r="AG23" s="23"/>
      <c r="AH23" s="23"/>
      <c r="AI23" s="23"/>
      <c r="AJ23" s="23"/>
      <c r="AK23" s="23"/>
      <c r="AL23" s="23"/>
      <c r="AM23" s="23">
        <v>1</v>
      </c>
      <c r="AN23" s="23"/>
      <c r="AO23" s="23">
        <v>2</v>
      </c>
      <c r="AP23" s="23"/>
      <c r="AQ23" s="23">
        <v>24</v>
      </c>
      <c r="AR23" s="23"/>
      <c r="AS23" s="23">
        <v>24</v>
      </c>
    </row>
    <row r="24" spans="1:45">
      <c r="A24" s="21" t="s">
        <v>110</v>
      </c>
      <c r="B24" s="36" t="s">
        <v>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>
        <v>1</v>
      </c>
      <c r="O24" s="23">
        <v>2</v>
      </c>
      <c r="P24" s="23"/>
      <c r="Q24" s="23"/>
      <c r="R24" s="23"/>
      <c r="S24" s="23"/>
      <c r="T24" s="23">
        <v>1</v>
      </c>
      <c r="U24" s="23">
        <v>2</v>
      </c>
      <c r="V24" s="23">
        <v>3</v>
      </c>
      <c r="X24" s="21" t="s">
        <v>103</v>
      </c>
      <c r="Y24" s="36">
        <v>247</v>
      </c>
      <c r="Z24" s="36">
        <v>2</v>
      </c>
      <c r="AA24" s="36">
        <v>4</v>
      </c>
      <c r="AB24" s="36"/>
      <c r="AC24" s="36">
        <v>58</v>
      </c>
      <c r="AD24" s="36"/>
      <c r="AE24" s="23">
        <v>239</v>
      </c>
      <c r="AF24" s="23">
        <v>93</v>
      </c>
      <c r="AG24" s="23">
        <v>4</v>
      </c>
      <c r="AH24" s="23"/>
      <c r="AI24" s="36">
        <v>15</v>
      </c>
      <c r="AJ24" s="36">
        <v>2</v>
      </c>
      <c r="AK24" s="36">
        <v>144</v>
      </c>
      <c r="AL24" s="36">
        <v>68</v>
      </c>
      <c r="AM24" s="36">
        <v>5</v>
      </c>
      <c r="AN24" s="36"/>
      <c r="AO24" s="36">
        <v>114</v>
      </c>
      <c r="AP24" s="36">
        <v>51</v>
      </c>
      <c r="AQ24" s="36">
        <v>830</v>
      </c>
      <c r="AR24" s="36">
        <v>216</v>
      </c>
      <c r="AS24" s="36">
        <v>1046</v>
      </c>
    </row>
    <row r="25" spans="1:45">
      <c r="A25" s="21" t="s">
        <v>100</v>
      </c>
      <c r="B25" s="36">
        <v>54</v>
      </c>
      <c r="C25" s="36">
        <v>3</v>
      </c>
      <c r="D25" s="36"/>
      <c r="E25" s="36"/>
      <c r="F25" s="36">
        <v>29</v>
      </c>
      <c r="G25" s="36"/>
      <c r="H25" s="23">
        <v>12</v>
      </c>
      <c r="I25" s="23"/>
      <c r="J25" s="23"/>
      <c r="K25" s="23"/>
      <c r="L25" s="23"/>
      <c r="M25" s="23"/>
      <c r="N25" s="23">
        <v>2</v>
      </c>
      <c r="O25" s="23" t="s">
        <v>2</v>
      </c>
      <c r="P25" s="23">
        <v>4</v>
      </c>
      <c r="Q25" s="23"/>
      <c r="R25" s="23">
        <v>2</v>
      </c>
      <c r="S25" s="23"/>
      <c r="T25" s="23">
        <v>103</v>
      </c>
      <c r="U25" s="23">
        <v>3</v>
      </c>
      <c r="V25" s="23">
        <v>106</v>
      </c>
      <c r="X25" s="21" t="s">
        <v>139</v>
      </c>
      <c r="Y25" s="36">
        <v>51</v>
      </c>
      <c r="Z25" s="36">
        <v>2</v>
      </c>
      <c r="AA25" s="36">
        <v>5</v>
      </c>
      <c r="AB25" s="36"/>
      <c r="AC25" s="36">
        <v>52</v>
      </c>
      <c r="AD25" s="36"/>
      <c r="AE25" s="36">
        <v>257</v>
      </c>
      <c r="AF25" s="36">
        <v>108</v>
      </c>
      <c r="AG25" s="36">
        <v>6</v>
      </c>
      <c r="AH25" s="23"/>
      <c r="AI25" s="36">
        <v>34</v>
      </c>
      <c r="AJ25" s="36">
        <v>1</v>
      </c>
      <c r="AK25" s="36">
        <v>42</v>
      </c>
      <c r="AL25" s="36">
        <v>59</v>
      </c>
      <c r="AM25" s="36">
        <v>6</v>
      </c>
      <c r="AN25" s="36">
        <v>1</v>
      </c>
      <c r="AO25" s="36">
        <v>70</v>
      </c>
      <c r="AP25" s="36">
        <v>83</v>
      </c>
      <c r="AQ25" s="36">
        <v>523</v>
      </c>
      <c r="AR25" s="36">
        <v>254</v>
      </c>
      <c r="AS25" s="36">
        <v>777</v>
      </c>
    </row>
    <row r="26" spans="1:45">
      <c r="A26" s="21" t="s">
        <v>103</v>
      </c>
      <c r="B26" s="36">
        <v>117</v>
      </c>
      <c r="C26" s="36">
        <v>16</v>
      </c>
      <c r="D26" s="36">
        <v>14</v>
      </c>
      <c r="E26" s="36"/>
      <c r="F26" s="36">
        <v>375</v>
      </c>
      <c r="G26" s="36">
        <v>4</v>
      </c>
      <c r="H26" s="23">
        <v>585</v>
      </c>
      <c r="I26" s="23">
        <v>130</v>
      </c>
      <c r="J26" s="23">
        <v>7</v>
      </c>
      <c r="K26" s="23">
        <v>2</v>
      </c>
      <c r="L26" s="36">
        <v>79</v>
      </c>
      <c r="M26" s="36">
        <v>9</v>
      </c>
      <c r="N26" s="36">
        <v>892</v>
      </c>
      <c r="O26" s="36">
        <v>326</v>
      </c>
      <c r="P26" s="36">
        <v>17</v>
      </c>
      <c r="Q26" s="36"/>
      <c r="R26" s="36">
        <v>229</v>
      </c>
      <c r="S26" s="36">
        <v>205</v>
      </c>
      <c r="T26" s="36">
        <v>2315</v>
      </c>
      <c r="U26" s="36">
        <v>692</v>
      </c>
      <c r="V26" s="36">
        <v>3007</v>
      </c>
      <c r="X26" s="21" t="s">
        <v>140</v>
      </c>
      <c r="Y26" s="36">
        <v>34</v>
      </c>
      <c r="Z26" s="36">
        <v>2</v>
      </c>
      <c r="AA26" s="36">
        <v>6</v>
      </c>
      <c r="AB26" s="36"/>
      <c r="AC26" s="36">
        <v>19</v>
      </c>
      <c r="AD26" s="36"/>
      <c r="AE26" s="36">
        <v>112</v>
      </c>
      <c r="AF26" s="36">
        <v>65</v>
      </c>
      <c r="AG26" s="36">
        <v>2</v>
      </c>
      <c r="AH26" s="23"/>
      <c r="AI26" s="36">
        <v>3</v>
      </c>
      <c r="AJ26" s="36"/>
      <c r="AK26" s="36">
        <v>25</v>
      </c>
      <c r="AL26" s="36">
        <v>25</v>
      </c>
      <c r="AM26" s="36">
        <v>4</v>
      </c>
      <c r="AN26" s="36"/>
      <c r="AO26" s="36">
        <v>55</v>
      </c>
      <c r="AP26" s="36">
        <v>31</v>
      </c>
      <c r="AQ26" s="36">
        <v>260</v>
      </c>
      <c r="AR26" s="36">
        <v>123</v>
      </c>
      <c r="AS26" s="36">
        <v>383</v>
      </c>
    </row>
    <row r="27" spans="1:45">
      <c r="A27" s="21" t="s">
        <v>139</v>
      </c>
      <c r="B27" s="36">
        <v>292</v>
      </c>
      <c r="C27" s="36">
        <v>11</v>
      </c>
      <c r="D27" s="36">
        <v>7</v>
      </c>
      <c r="E27" s="36"/>
      <c r="F27" s="36">
        <v>266</v>
      </c>
      <c r="G27" s="36"/>
      <c r="H27" s="23">
        <v>365</v>
      </c>
      <c r="I27" s="23">
        <v>29</v>
      </c>
      <c r="J27" s="23">
        <v>5</v>
      </c>
      <c r="K27" s="23"/>
      <c r="L27" s="36">
        <v>27</v>
      </c>
      <c r="M27" s="36"/>
      <c r="N27" s="36">
        <v>1843</v>
      </c>
      <c r="O27" s="36">
        <v>351</v>
      </c>
      <c r="P27" s="36">
        <v>11</v>
      </c>
      <c r="Q27" s="36"/>
      <c r="R27" s="36">
        <v>132</v>
      </c>
      <c r="S27" s="36">
        <v>122</v>
      </c>
      <c r="T27" s="36">
        <v>2948</v>
      </c>
      <c r="U27" s="36">
        <v>513</v>
      </c>
      <c r="V27" s="36">
        <v>3461</v>
      </c>
      <c r="X27" s="21" t="s">
        <v>128</v>
      </c>
      <c r="Y27" s="36">
        <v>32</v>
      </c>
      <c r="Z27" s="36">
        <v>5</v>
      </c>
      <c r="AA27" s="36">
        <v>4</v>
      </c>
      <c r="AB27" s="36"/>
      <c r="AC27" s="36">
        <v>14</v>
      </c>
      <c r="AD27" s="36"/>
      <c r="AE27" s="36">
        <v>149</v>
      </c>
      <c r="AF27" s="36">
        <v>29</v>
      </c>
      <c r="AG27" s="36"/>
      <c r="AH27" s="23"/>
      <c r="AI27" s="36">
        <v>17</v>
      </c>
      <c r="AJ27" s="36">
        <v>88</v>
      </c>
      <c r="AK27" s="36">
        <v>15</v>
      </c>
      <c r="AL27" s="36">
        <v>26</v>
      </c>
      <c r="AM27" s="36">
        <v>7</v>
      </c>
      <c r="AN27" s="36"/>
      <c r="AO27" s="36">
        <v>71</v>
      </c>
      <c r="AP27" s="36">
        <v>34</v>
      </c>
      <c r="AQ27" s="36">
        <v>309</v>
      </c>
      <c r="AR27" s="36">
        <v>182</v>
      </c>
      <c r="AS27" s="36">
        <v>491</v>
      </c>
    </row>
    <row r="28" spans="1:45">
      <c r="A28" s="21" t="s">
        <v>140</v>
      </c>
      <c r="B28" s="36">
        <v>138</v>
      </c>
      <c r="C28" s="36">
        <v>9</v>
      </c>
      <c r="D28" s="36">
        <v>1</v>
      </c>
      <c r="E28" s="36"/>
      <c r="F28" s="36">
        <v>409</v>
      </c>
      <c r="G28" s="36">
        <v>4</v>
      </c>
      <c r="H28" s="23">
        <v>315</v>
      </c>
      <c r="I28" s="23">
        <v>67</v>
      </c>
      <c r="J28" s="23"/>
      <c r="K28" s="23"/>
      <c r="L28" s="36">
        <v>51</v>
      </c>
      <c r="M28" s="36"/>
      <c r="N28" s="36">
        <v>158</v>
      </c>
      <c r="O28" s="36">
        <v>82</v>
      </c>
      <c r="P28" s="36">
        <v>19</v>
      </c>
      <c r="Q28" s="36">
        <v>1</v>
      </c>
      <c r="R28" s="36">
        <v>191</v>
      </c>
      <c r="S28" s="36">
        <v>109</v>
      </c>
      <c r="T28" s="36">
        <v>1282</v>
      </c>
      <c r="U28" s="36">
        <v>272</v>
      </c>
      <c r="V28" s="36">
        <v>1554</v>
      </c>
      <c r="X28" s="21" t="s">
        <v>122</v>
      </c>
      <c r="Y28" s="36">
        <v>41</v>
      </c>
      <c r="Z28" s="36">
        <v>14</v>
      </c>
      <c r="AA28" s="36">
        <v>15</v>
      </c>
      <c r="AB28" s="36"/>
      <c r="AC28" s="36">
        <v>18</v>
      </c>
      <c r="AD28" s="36">
        <v>11</v>
      </c>
      <c r="AE28" s="36">
        <v>191</v>
      </c>
      <c r="AF28" s="36">
        <v>21</v>
      </c>
      <c r="AG28" s="36">
        <v>3</v>
      </c>
      <c r="AH28" s="36"/>
      <c r="AI28" s="36">
        <v>19</v>
      </c>
      <c r="AJ28" s="36">
        <v>42</v>
      </c>
      <c r="AK28" s="36">
        <v>29</v>
      </c>
      <c r="AL28" s="36">
        <v>33</v>
      </c>
      <c r="AM28" s="36">
        <v>1</v>
      </c>
      <c r="AN28" s="36"/>
      <c r="AO28" s="36">
        <v>68</v>
      </c>
      <c r="AP28" s="36">
        <v>38</v>
      </c>
      <c r="AQ28" s="36">
        <v>385</v>
      </c>
      <c r="AR28" s="36">
        <v>159</v>
      </c>
      <c r="AS28" s="36">
        <v>544</v>
      </c>
    </row>
    <row r="29" spans="1:45">
      <c r="A29" s="21" t="s">
        <v>128</v>
      </c>
      <c r="B29" s="36">
        <v>61</v>
      </c>
      <c r="C29" s="36">
        <v>14</v>
      </c>
      <c r="D29" s="36">
        <v>14</v>
      </c>
      <c r="E29" s="36"/>
      <c r="F29" s="36">
        <v>46</v>
      </c>
      <c r="G29" s="36">
        <v>2</v>
      </c>
      <c r="H29" s="23">
        <v>410</v>
      </c>
      <c r="I29" s="23">
        <v>350</v>
      </c>
      <c r="J29" s="23">
        <v>10</v>
      </c>
      <c r="K29" s="23">
        <v>1</v>
      </c>
      <c r="L29" s="36">
        <v>14</v>
      </c>
      <c r="M29" s="36"/>
      <c r="N29" s="36">
        <v>52</v>
      </c>
      <c r="O29" s="36">
        <v>48</v>
      </c>
      <c r="P29" s="36">
        <v>6</v>
      </c>
      <c r="Q29" s="36"/>
      <c r="R29" s="36">
        <v>252</v>
      </c>
      <c r="S29" s="36">
        <v>110</v>
      </c>
      <c r="T29" s="36">
        <v>865</v>
      </c>
      <c r="U29" s="36">
        <v>525</v>
      </c>
      <c r="V29" s="36">
        <v>1390</v>
      </c>
      <c r="X29" s="21" t="s">
        <v>116</v>
      </c>
      <c r="Y29" s="36">
        <v>51</v>
      </c>
      <c r="Z29" s="36">
        <v>1</v>
      </c>
      <c r="AA29" s="36">
        <v>17</v>
      </c>
      <c r="AB29" s="36"/>
      <c r="AC29" s="36">
        <v>11</v>
      </c>
      <c r="AD29" s="36">
        <v>3</v>
      </c>
      <c r="AE29" s="36">
        <v>66</v>
      </c>
      <c r="AF29" s="36">
        <v>17</v>
      </c>
      <c r="AG29" s="36">
        <v>17</v>
      </c>
      <c r="AH29" s="36">
        <v>30</v>
      </c>
      <c r="AI29" s="36">
        <v>60</v>
      </c>
      <c r="AJ29" s="36">
        <v>20</v>
      </c>
      <c r="AK29" s="36">
        <v>41</v>
      </c>
      <c r="AL29" s="36">
        <v>27</v>
      </c>
      <c r="AM29" s="36"/>
      <c r="AN29" s="36"/>
      <c r="AO29" s="36">
        <v>29</v>
      </c>
      <c r="AP29" s="36">
        <v>24</v>
      </c>
      <c r="AQ29" s="36">
        <v>292</v>
      </c>
      <c r="AR29" s="36">
        <v>122</v>
      </c>
      <c r="AS29" s="36">
        <v>414</v>
      </c>
    </row>
    <row r="30" spans="1:45">
      <c r="A30" s="21" t="s">
        <v>122</v>
      </c>
      <c r="B30" s="36">
        <v>131</v>
      </c>
      <c r="C30" s="36">
        <v>16</v>
      </c>
      <c r="D30" s="36">
        <v>27</v>
      </c>
      <c r="E30" s="36"/>
      <c r="F30" s="36">
        <v>30</v>
      </c>
      <c r="G30" s="36">
        <v>2</v>
      </c>
      <c r="H30" s="26">
        <v>315</v>
      </c>
      <c r="I30" s="26">
        <v>46</v>
      </c>
      <c r="J30" s="36">
        <v>13</v>
      </c>
      <c r="K30" s="36">
        <v>1</v>
      </c>
      <c r="L30" s="36">
        <v>41</v>
      </c>
      <c r="M30" s="36">
        <v>80</v>
      </c>
      <c r="N30" s="36">
        <v>60</v>
      </c>
      <c r="O30" s="36">
        <v>249</v>
      </c>
      <c r="P30" s="36"/>
      <c r="Q30" s="36">
        <v>1</v>
      </c>
      <c r="R30" s="36">
        <v>176</v>
      </c>
      <c r="S30" s="36">
        <v>86</v>
      </c>
      <c r="T30" s="36">
        <v>793</v>
      </c>
      <c r="U30" s="36">
        <v>481</v>
      </c>
      <c r="V30" s="36">
        <v>1274</v>
      </c>
      <c r="X30" s="21" t="s">
        <v>117</v>
      </c>
      <c r="Y30" s="36">
        <v>15</v>
      </c>
      <c r="Z30" s="36"/>
      <c r="AA30" s="267" t="s">
        <v>141</v>
      </c>
      <c r="AB30" s="267"/>
      <c r="AC30" s="267"/>
      <c r="AD30" s="267"/>
      <c r="AE30" s="36">
        <v>103</v>
      </c>
      <c r="AF30" s="36">
        <v>18</v>
      </c>
      <c r="AG30" s="36">
        <v>7</v>
      </c>
      <c r="AH30" s="36"/>
      <c r="AI30" s="267" t="s">
        <v>142</v>
      </c>
      <c r="AJ30" s="267"/>
      <c r="AK30" s="267"/>
      <c r="AL30" s="267"/>
      <c r="AM30" s="36"/>
      <c r="AN30" s="36"/>
      <c r="AO30" s="36">
        <v>55</v>
      </c>
      <c r="AP30" s="36">
        <v>16</v>
      </c>
      <c r="AQ30" s="36">
        <v>236</v>
      </c>
      <c r="AR30" s="36">
        <v>78</v>
      </c>
      <c r="AS30" s="36">
        <v>314</v>
      </c>
    </row>
    <row r="31" spans="1:45">
      <c r="A31" s="21" t="s">
        <v>116</v>
      </c>
      <c r="B31" s="36">
        <v>24</v>
      </c>
      <c r="C31" s="36">
        <v>2</v>
      </c>
      <c r="D31" s="36">
        <v>8</v>
      </c>
      <c r="E31" s="36"/>
      <c r="F31" s="36">
        <v>10</v>
      </c>
      <c r="G31" s="36">
        <v>1</v>
      </c>
      <c r="H31" s="26">
        <v>358</v>
      </c>
      <c r="I31" s="26">
        <v>29</v>
      </c>
      <c r="J31" s="36">
        <v>9</v>
      </c>
      <c r="K31" s="36">
        <v>1</v>
      </c>
      <c r="L31" s="36">
        <v>87</v>
      </c>
      <c r="M31" s="36">
        <v>85</v>
      </c>
      <c r="N31" s="36">
        <v>54</v>
      </c>
      <c r="O31" s="36">
        <v>112</v>
      </c>
      <c r="P31" s="36"/>
      <c r="Q31" s="36"/>
      <c r="R31" s="36">
        <v>179</v>
      </c>
      <c r="S31" s="36">
        <v>108</v>
      </c>
      <c r="T31" s="36">
        <v>729</v>
      </c>
      <c r="U31" s="36">
        <v>338</v>
      </c>
      <c r="V31" s="36">
        <v>1067</v>
      </c>
      <c r="Y31" s="28"/>
      <c r="Z31" s="28"/>
      <c r="AA31" s="28"/>
      <c r="AB31" s="28"/>
      <c r="AC31" s="28" t="s">
        <v>2</v>
      </c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>
      <c r="A32" s="21" t="s">
        <v>117</v>
      </c>
      <c r="B32" s="36">
        <v>264</v>
      </c>
      <c r="C32" s="36">
        <v>43</v>
      </c>
      <c r="D32" s="267" t="s">
        <v>143</v>
      </c>
      <c r="E32" s="267"/>
      <c r="F32" s="267"/>
      <c r="G32" s="267"/>
      <c r="H32" s="26">
        <v>431</v>
      </c>
      <c r="I32" s="26">
        <v>67</v>
      </c>
      <c r="J32" s="36">
        <v>22</v>
      </c>
      <c r="K32" s="36">
        <v>2</v>
      </c>
      <c r="L32" s="267" t="s">
        <v>144</v>
      </c>
      <c r="M32" s="267"/>
      <c r="N32" s="267"/>
      <c r="O32" s="267"/>
      <c r="P32" s="36"/>
      <c r="Q32" s="36"/>
      <c r="R32" s="36">
        <v>140</v>
      </c>
      <c r="S32" s="36">
        <v>233</v>
      </c>
      <c r="T32" s="36">
        <v>1012</v>
      </c>
      <c r="U32" s="36">
        <v>498</v>
      </c>
      <c r="V32" s="36">
        <v>1510</v>
      </c>
    </row>
    <row r="33" spans="2:22">
      <c r="B33" s="28"/>
      <c r="C33" s="28"/>
      <c r="D33" s="271"/>
      <c r="E33" s="271"/>
      <c r="F33" s="271"/>
      <c r="G33" s="271"/>
      <c r="H33" s="28"/>
      <c r="I33" s="28"/>
      <c r="J33" s="28"/>
      <c r="K33" s="28"/>
      <c r="L33" s="271"/>
      <c r="M33" s="271"/>
      <c r="N33" s="271"/>
      <c r="O33" s="271"/>
      <c r="P33" s="28"/>
      <c r="Q33" s="28"/>
      <c r="R33" s="28"/>
      <c r="S33" s="28"/>
      <c r="T33" s="28"/>
      <c r="U33" s="28"/>
      <c r="V33" s="28"/>
    </row>
  </sheetData>
  <mergeCells count="30">
    <mergeCell ref="AA30:AD30"/>
    <mergeCell ref="AI30:AL30"/>
    <mergeCell ref="D32:G32"/>
    <mergeCell ref="L32:O32"/>
    <mergeCell ref="A6:A8"/>
    <mergeCell ref="X6:X8"/>
    <mergeCell ref="AI6:AJ7"/>
    <mergeCell ref="AK6:AL7"/>
    <mergeCell ref="F7:G7"/>
    <mergeCell ref="B6:C7"/>
    <mergeCell ref="D6:G6"/>
    <mergeCell ref="H6:I7"/>
    <mergeCell ref="J6:K7"/>
    <mergeCell ref="L6:M7"/>
    <mergeCell ref="AM6:AN7"/>
    <mergeCell ref="AO6:AP7"/>
    <mergeCell ref="D33:G33"/>
    <mergeCell ref="L33:O33"/>
    <mergeCell ref="AQ6:AS7"/>
    <mergeCell ref="P6:Q7"/>
    <mergeCell ref="R6:S7"/>
    <mergeCell ref="T6:V7"/>
    <mergeCell ref="Y6:Z7"/>
    <mergeCell ref="AA6:AD6"/>
    <mergeCell ref="AE6:AF7"/>
    <mergeCell ref="AA7:AB7"/>
    <mergeCell ref="AC7:AD7"/>
    <mergeCell ref="AG6:AH7"/>
    <mergeCell ref="N6:O7"/>
    <mergeCell ref="D7:E7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S56"/>
  <sheetViews>
    <sheetView zoomScale="90" zoomScaleNormal="90" workbookViewId="0">
      <selection activeCell="AL58" sqref="AL58"/>
    </sheetView>
  </sheetViews>
  <sheetFormatPr defaultColWidth="9" defaultRowHeight="13.8"/>
  <cols>
    <col min="1" max="1" width="9" style="10"/>
    <col min="2" max="21" width="5.62890625" style="10" customWidth="1"/>
    <col min="22" max="22" width="6.734375" style="10" customWidth="1"/>
    <col min="23" max="24" width="9" style="10"/>
    <col min="25" max="44" width="5.62890625" style="10" customWidth="1"/>
    <col min="45" max="45" width="6.734375" style="10" customWidth="1"/>
    <col min="46" max="16384" width="9" style="10"/>
  </cols>
  <sheetData>
    <row r="1" spans="1:45" ht="14.1">
      <c r="A1" s="12" t="s">
        <v>145</v>
      </c>
    </row>
    <row r="2" spans="1:45" ht="13.5" customHeight="1"/>
    <row r="3" spans="1:45">
      <c r="A3" s="10" t="s">
        <v>132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X3" s="10" t="s">
        <v>133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>
      <c r="A4" s="10" t="s">
        <v>146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X4" s="10" t="s">
        <v>147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>
      <c r="A5" s="10">
        <v>1887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X5" s="10">
        <v>1887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3.5" customHeight="1">
      <c r="A6" s="268" t="s">
        <v>72</v>
      </c>
      <c r="B6" s="261" t="s">
        <v>73</v>
      </c>
      <c r="C6" s="261"/>
      <c r="D6" s="261" t="s">
        <v>74</v>
      </c>
      <c r="E6" s="261"/>
      <c r="F6" s="261"/>
      <c r="G6" s="261"/>
      <c r="H6" s="261" t="s">
        <v>75</v>
      </c>
      <c r="I6" s="261"/>
      <c r="J6" s="261" t="s">
        <v>77</v>
      </c>
      <c r="K6" s="261"/>
      <c r="L6" s="261" t="s">
        <v>78</v>
      </c>
      <c r="M6" s="261"/>
      <c r="N6" s="262" t="s">
        <v>136</v>
      </c>
      <c r="O6" s="262"/>
      <c r="P6" s="262" t="s">
        <v>80</v>
      </c>
      <c r="Q6" s="262"/>
      <c r="R6" s="262" t="s">
        <v>107</v>
      </c>
      <c r="S6" s="262"/>
      <c r="T6" s="262" t="s">
        <v>81</v>
      </c>
      <c r="U6" s="262"/>
      <c r="V6" s="262"/>
      <c r="X6" s="268" t="s">
        <v>72</v>
      </c>
      <c r="Y6" s="261" t="s">
        <v>73</v>
      </c>
      <c r="Z6" s="261"/>
      <c r="AA6" s="261" t="s">
        <v>74</v>
      </c>
      <c r="AB6" s="261"/>
      <c r="AC6" s="261"/>
      <c r="AD6" s="261"/>
      <c r="AE6" s="261" t="s">
        <v>75</v>
      </c>
      <c r="AF6" s="261"/>
      <c r="AG6" s="261" t="s">
        <v>77</v>
      </c>
      <c r="AH6" s="261"/>
      <c r="AI6" s="261" t="s">
        <v>78</v>
      </c>
      <c r="AJ6" s="261"/>
      <c r="AK6" s="262" t="s">
        <v>136</v>
      </c>
      <c r="AL6" s="262"/>
      <c r="AM6" s="262" t="s">
        <v>80</v>
      </c>
      <c r="AN6" s="262"/>
      <c r="AO6" s="262" t="s">
        <v>107</v>
      </c>
      <c r="AP6" s="262"/>
      <c r="AQ6" s="262" t="s">
        <v>81</v>
      </c>
      <c r="AR6" s="262"/>
      <c r="AS6" s="262"/>
    </row>
    <row r="7" spans="1:45">
      <c r="A7" s="268"/>
      <c r="B7" s="261"/>
      <c r="C7" s="261"/>
      <c r="D7" s="261" t="s">
        <v>82</v>
      </c>
      <c r="E7" s="261"/>
      <c r="F7" s="261" t="s">
        <v>83</v>
      </c>
      <c r="G7" s="261"/>
      <c r="H7" s="261"/>
      <c r="I7" s="261"/>
      <c r="J7" s="261"/>
      <c r="K7" s="261"/>
      <c r="L7" s="261"/>
      <c r="M7" s="261"/>
      <c r="N7" s="262"/>
      <c r="O7" s="262"/>
      <c r="P7" s="262"/>
      <c r="Q7" s="262"/>
      <c r="R7" s="262"/>
      <c r="S7" s="262"/>
      <c r="T7" s="262"/>
      <c r="U7" s="262"/>
      <c r="V7" s="262"/>
      <c r="X7" s="268"/>
      <c r="Y7" s="261"/>
      <c r="Z7" s="261"/>
      <c r="AA7" s="261" t="s">
        <v>82</v>
      </c>
      <c r="AB7" s="261"/>
      <c r="AC7" s="261" t="s">
        <v>83</v>
      </c>
      <c r="AD7" s="261"/>
      <c r="AE7" s="261"/>
      <c r="AF7" s="261"/>
      <c r="AG7" s="261"/>
      <c r="AH7" s="261"/>
      <c r="AI7" s="261"/>
      <c r="AJ7" s="261"/>
      <c r="AK7" s="262"/>
      <c r="AL7" s="262"/>
      <c r="AM7" s="262"/>
      <c r="AN7" s="262"/>
      <c r="AO7" s="262"/>
      <c r="AP7" s="262"/>
      <c r="AQ7" s="262"/>
      <c r="AR7" s="262"/>
      <c r="AS7" s="262"/>
    </row>
    <row r="8" spans="1:45">
      <c r="A8" s="268"/>
      <c r="B8" s="20" t="s">
        <v>84</v>
      </c>
      <c r="C8" s="20" t="s">
        <v>85</v>
      </c>
      <c r="D8" s="20" t="s">
        <v>84</v>
      </c>
      <c r="E8" s="20" t="s">
        <v>85</v>
      </c>
      <c r="F8" s="20" t="s">
        <v>84</v>
      </c>
      <c r="G8" s="20" t="s">
        <v>85</v>
      </c>
      <c r="H8" s="20" t="s">
        <v>84</v>
      </c>
      <c r="I8" s="20" t="s">
        <v>85</v>
      </c>
      <c r="J8" s="20" t="s">
        <v>84</v>
      </c>
      <c r="K8" s="20" t="s">
        <v>85</v>
      </c>
      <c r="L8" s="20" t="s">
        <v>84</v>
      </c>
      <c r="M8" s="20" t="s">
        <v>85</v>
      </c>
      <c r="N8" s="20" t="s">
        <v>84</v>
      </c>
      <c r="O8" s="20" t="s">
        <v>85</v>
      </c>
      <c r="P8" s="20" t="s">
        <v>84</v>
      </c>
      <c r="Q8" s="20" t="s">
        <v>85</v>
      </c>
      <c r="R8" s="20" t="s">
        <v>84</v>
      </c>
      <c r="S8" s="20" t="s">
        <v>85</v>
      </c>
      <c r="T8" s="20" t="s">
        <v>84</v>
      </c>
      <c r="U8" s="20" t="s">
        <v>85</v>
      </c>
      <c r="V8" s="20" t="s">
        <v>108</v>
      </c>
      <c r="X8" s="268"/>
      <c r="Y8" s="20" t="s">
        <v>84</v>
      </c>
      <c r="Z8" s="20" t="s">
        <v>85</v>
      </c>
      <c r="AA8" s="20" t="s">
        <v>84</v>
      </c>
      <c r="AB8" s="20" t="s">
        <v>85</v>
      </c>
      <c r="AC8" s="20" t="s">
        <v>84</v>
      </c>
      <c r="AD8" s="20" t="s">
        <v>85</v>
      </c>
      <c r="AE8" s="20" t="s">
        <v>84</v>
      </c>
      <c r="AF8" s="20" t="s">
        <v>85</v>
      </c>
      <c r="AG8" s="20" t="s">
        <v>84</v>
      </c>
      <c r="AH8" s="20" t="s">
        <v>85</v>
      </c>
      <c r="AI8" s="20" t="s">
        <v>84</v>
      </c>
      <c r="AJ8" s="20" t="s">
        <v>85</v>
      </c>
      <c r="AK8" s="20" t="s">
        <v>84</v>
      </c>
      <c r="AL8" s="20" t="s">
        <v>85</v>
      </c>
      <c r="AM8" s="20" t="s">
        <v>84</v>
      </c>
      <c r="AN8" s="20" t="s">
        <v>85</v>
      </c>
      <c r="AO8" s="20" t="s">
        <v>84</v>
      </c>
      <c r="AP8" s="20" t="s">
        <v>85</v>
      </c>
      <c r="AQ8" s="20" t="s">
        <v>84</v>
      </c>
      <c r="AR8" s="20" t="s">
        <v>85</v>
      </c>
      <c r="AS8" s="20" t="s">
        <v>108</v>
      </c>
    </row>
    <row r="9" spans="1:45">
      <c r="A9" s="21" t="s">
        <v>9</v>
      </c>
      <c r="B9" s="36">
        <v>2</v>
      </c>
      <c r="C9" s="23"/>
      <c r="D9" s="23">
        <v>3</v>
      </c>
      <c r="E9" s="23"/>
      <c r="F9" s="23">
        <v>260</v>
      </c>
      <c r="G9" s="23">
        <v>4</v>
      </c>
      <c r="H9" s="23">
        <v>96</v>
      </c>
      <c r="I9" s="23">
        <v>1</v>
      </c>
      <c r="J9" s="23"/>
      <c r="K9" s="23"/>
      <c r="L9" s="23"/>
      <c r="M9" s="23"/>
      <c r="N9" s="23">
        <v>77</v>
      </c>
      <c r="O9" s="23">
        <v>11</v>
      </c>
      <c r="P9" s="23">
        <v>2</v>
      </c>
      <c r="Q9" s="23"/>
      <c r="R9" s="23">
        <v>5</v>
      </c>
      <c r="S9" s="23"/>
      <c r="T9" s="23">
        <v>445</v>
      </c>
      <c r="U9" s="23">
        <v>16</v>
      </c>
      <c r="V9" s="23">
        <v>461</v>
      </c>
      <c r="X9" s="21" t="s">
        <v>9</v>
      </c>
      <c r="Y9" s="36"/>
      <c r="Z9" s="23"/>
      <c r="AA9" s="23"/>
      <c r="AB9" s="23"/>
      <c r="AC9" s="23">
        <v>23</v>
      </c>
      <c r="AD9" s="23"/>
      <c r="AE9" s="23">
        <v>13</v>
      </c>
      <c r="AF9" s="23">
        <v>1</v>
      </c>
      <c r="AG9" s="23"/>
      <c r="AH9" s="23"/>
      <c r="AI9" s="23"/>
      <c r="AJ9" s="23"/>
      <c r="AK9" s="23">
        <v>17</v>
      </c>
      <c r="AL9" s="23">
        <v>8</v>
      </c>
      <c r="AM9" s="23"/>
      <c r="AN9" s="23"/>
      <c r="AO9" s="23">
        <v>3</v>
      </c>
      <c r="AP9" s="23"/>
      <c r="AQ9" s="23">
        <v>56</v>
      </c>
      <c r="AR9" s="23">
        <v>9</v>
      </c>
      <c r="AS9" s="23">
        <v>65</v>
      </c>
    </row>
    <row r="10" spans="1:45">
      <c r="A10" s="21" t="s">
        <v>8</v>
      </c>
      <c r="B10" s="36">
        <v>8</v>
      </c>
      <c r="C10" s="23">
        <v>2</v>
      </c>
      <c r="D10" s="23">
        <v>2</v>
      </c>
      <c r="E10" s="23"/>
      <c r="F10" s="23">
        <v>12</v>
      </c>
      <c r="G10" s="23">
        <v>1</v>
      </c>
      <c r="H10" s="23">
        <v>29</v>
      </c>
      <c r="I10" s="23"/>
      <c r="J10" s="23"/>
      <c r="K10" s="23"/>
      <c r="L10" s="23"/>
      <c r="M10" s="23"/>
      <c r="N10" s="23">
        <v>47</v>
      </c>
      <c r="O10" s="23">
        <v>6</v>
      </c>
      <c r="P10" s="23"/>
      <c r="Q10" s="23"/>
      <c r="R10" s="23"/>
      <c r="S10" s="23"/>
      <c r="T10" s="23">
        <v>98</v>
      </c>
      <c r="U10" s="23">
        <v>9</v>
      </c>
      <c r="V10" s="23">
        <v>107</v>
      </c>
      <c r="X10" s="21" t="s">
        <v>8</v>
      </c>
      <c r="Y10" s="36">
        <v>2</v>
      </c>
      <c r="Z10" s="23"/>
      <c r="AA10" s="23"/>
      <c r="AB10" s="23"/>
      <c r="AC10" s="23">
        <v>4</v>
      </c>
      <c r="AD10" s="23"/>
      <c r="AE10" s="23">
        <v>8</v>
      </c>
      <c r="AF10" s="23"/>
      <c r="AG10" s="23"/>
      <c r="AH10" s="23"/>
      <c r="AI10" s="23"/>
      <c r="AJ10" s="23"/>
      <c r="AK10" s="23">
        <v>5</v>
      </c>
      <c r="AL10" s="23">
        <v>2</v>
      </c>
      <c r="AM10" s="23"/>
      <c r="AN10" s="23"/>
      <c r="AO10" s="23">
        <v>1</v>
      </c>
      <c r="AP10" s="23"/>
      <c r="AQ10" s="23">
        <v>20</v>
      </c>
      <c r="AR10" s="23">
        <v>2</v>
      </c>
      <c r="AS10" s="23">
        <v>22</v>
      </c>
    </row>
    <row r="11" spans="1:45">
      <c r="A11" s="21" t="s">
        <v>7</v>
      </c>
      <c r="B11" s="36">
        <v>2</v>
      </c>
      <c r="C11" s="23">
        <v>2</v>
      </c>
      <c r="D11" s="23"/>
      <c r="E11" s="23"/>
      <c r="F11" s="23">
        <v>6</v>
      </c>
      <c r="G11" s="23"/>
      <c r="H11" s="23">
        <v>58</v>
      </c>
      <c r="I11" s="23">
        <v>5</v>
      </c>
      <c r="J11" s="23">
        <v>19</v>
      </c>
      <c r="K11" s="23"/>
      <c r="L11" s="23">
        <v>12</v>
      </c>
      <c r="M11" s="23"/>
      <c r="N11" s="23">
        <v>102</v>
      </c>
      <c r="O11" s="23">
        <v>27</v>
      </c>
      <c r="P11" s="23"/>
      <c r="Q11" s="23"/>
      <c r="R11" s="23">
        <v>5</v>
      </c>
      <c r="S11" s="23">
        <v>12</v>
      </c>
      <c r="T11" s="23">
        <v>204</v>
      </c>
      <c r="U11" s="23">
        <v>46</v>
      </c>
      <c r="V11" s="23">
        <v>250</v>
      </c>
      <c r="X11" s="21" t="s">
        <v>7</v>
      </c>
      <c r="Y11" s="36">
        <v>1</v>
      </c>
      <c r="Z11" s="23">
        <v>2</v>
      </c>
      <c r="AA11" s="23"/>
      <c r="AB11" s="23"/>
      <c r="AC11" s="23">
        <v>1</v>
      </c>
      <c r="AD11" s="23"/>
      <c r="AE11" s="23">
        <v>29</v>
      </c>
      <c r="AF11" s="23">
        <v>16</v>
      </c>
      <c r="AG11" s="23">
        <v>13</v>
      </c>
      <c r="AH11" s="23"/>
      <c r="AI11" s="23">
        <v>3</v>
      </c>
      <c r="AJ11" s="23"/>
      <c r="AK11" s="23">
        <v>34</v>
      </c>
      <c r="AL11" s="23">
        <v>10</v>
      </c>
      <c r="AM11" s="23"/>
      <c r="AN11" s="23"/>
      <c r="AO11" s="23">
        <v>4</v>
      </c>
      <c r="AP11" s="23">
        <v>9</v>
      </c>
      <c r="AQ11" s="23">
        <v>85</v>
      </c>
      <c r="AR11" s="23">
        <v>37</v>
      </c>
      <c r="AS11" s="23">
        <v>122</v>
      </c>
    </row>
    <row r="12" spans="1:45">
      <c r="A12" s="21" t="s">
        <v>86</v>
      </c>
      <c r="B12" s="36"/>
      <c r="C12" s="23"/>
      <c r="D12" s="23"/>
      <c r="E12" s="23"/>
      <c r="F12" s="23"/>
      <c r="G12" s="23"/>
      <c r="H12" s="23">
        <v>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v>2</v>
      </c>
      <c r="U12" s="23"/>
      <c r="V12" s="23">
        <v>2</v>
      </c>
      <c r="X12" s="21" t="s">
        <v>87</v>
      </c>
      <c r="Y12" s="36">
        <v>1</v>
      </c>
      <c r="Z12" s="23"/>
      <c r="AA12" s="23"/>
      <c r="AB12" s="23"/>
      <c r="AC12" s="23"/>
      <c r="AD12" s="23"/>
      <c r="AE12" s="23">
        <v>1</v>
      </c>
      <c r="AF12" s="23"/>
      <c r="AG12" s="23"/>
      <c r="AH12" s="23"/>
      <c r="AI12" s="23"/>
      <c r="AJ12" s="23"/>
      <c r="AK12" s="23"/>
      <c r="AL12" s="23">
        <v>1</v>
      </c>
      <c r="AM12" s="23"/>
      <c r="AN12" s="23"/>
      <c r="AO12" s="23"/>
      <c r="AP12" s="23"/>
      <c r="AQ12" s="23">
        <v>2</v>
      </c>
      <c r="AR12" s="23">
        <v>1</v>
      </c>
      <c r="AS12" s="23">
        <v>3</v>
      </c>
    </row>
    <row r="13" spans="1:45">
      <c r="A13" s="21" t="s">
        <v>87</v>
      </c>
      <c r="B13" s="36">
        <v>6</v>
      </c>
      <c r="C13" s="23">
        <v>1</v>
      </c>
      <c r="D13" s="23">
        <v>10</v>
      </c>
      <c r="E13" s="23"/>
      <c r="F13" s="23">
        <v>12</v>
      </c>
      <c r="G13" s="23"/>
      <c r="H13" s="23">
        <v>1</v>
      </c>
      <c r="I13" s="23"/>
      <c r="J13" s="23"/>
      <c r="K13" s="23"/>
      <c r="L13" s="23"/>
      <c r="M13" s="23"/>
      <c r="N13" s="23">
        <v>1</v>
      </c>
      <c r="O13" s="23">
        <v>5</v>
      </c>
      <c r="P13" s="23">
        <v>1</v>
      </c>
      <c r="Q13" s="23"/>
      <c r="R13" s="23">
        <v>1</v>
      </c>
      <c r="S13" s="23"/>
      <c r="T13" s="23">
        <v>32</v>
      </c>
      <c r="U13" s="23">
        <v>6</v>
      </c>
      <c r="V13" s="23">
        <v>38</v>
      </c>
      <c r="X13" s="38" t="s">
        <v>148</v>
      </c>
      <c r="Y13" s="36">
        <v>1</v>
      </c>
      <c r="Z13" s="23"/>
      <c r="AA13" s="23"/>
      <c r="AB13" s="23"/>
      <c r="AC13" s="23">
        <v>4</v>
      </c>
      <c r="AD13" s="23"/>
      <c r="AE13" s="23"/>
      <c r="AF13" s="23"/>
      <c r="AG13" s="23"/>
      <c r="AH13" s="23"/>
      <c r="AI13" s="23"/>
      <c r="AJ13" s="23"/>
      <c r="AK13" s="23">
        <v>2</v>
      </c>
      <c r="AL13" s="23">
        <v>1</v>
      </c>
      <c r="AM13" s="23"/>
      <c r="AN13" s="23"/>
      <c r="AO13" s="23"/>
      <c r="AP13" s="23"/>
      <c r="AQ13" s="23">
        <v>7</v>
      </c>
      <c r="AR13" s="23">
        <v>1</v>
      </c>
      <c r="AS13" s="23">
        <v>8</v>
      </c>
    </row>
    <row r="14" spans="1:45">
      <c r="A14" s="38" t="s">
        <v>148</v>
      </c>
      <c r="B14" s="36">
        <v>8</v>
      </c>
      <c r="C14" s="23"/>
      <c r="D14" s="23">
        <v>1</v>
      </c>
      <c r="E14" s="23"/>
      <c r="F14" s="23">
        <v>29</v>
      </c>
      <c r="G14" s="23">
        <v>2</v>
      </c>
      <c r="H14" s="23"/>
      <c r="I14" s="23"/>
      <c r="J14" s="23"/>
      <c r="K14" s="23"/>
      <c r="L14" s="23"/>
      <c r="M14" s="23"/>
      <c r="N14" s="23">
        <v>2</v>
      </c>
      <c r="O14" s="23">
        <v>2</v>
      </c>
      <c r="P14" s="23">
        <v>1</v>
      </c>
      <c r="Q14" s="23"/>
      <c r="R14" s="23"/>
      <c r="S14" s="23">
        <v>1</v>
      </c>
      <c r="T14" s="23">
        <v>41</v>
      </c>
      <c r="U14" s="23">
        <v>5</v>
      </c>
      <c r="V14" s="23">
        <v>46</v>
      </c>
      <c r="X14" s="21" t="s">
        <v>90</v>
      </c>
      <c r="Y14" s="36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>
        <v>1</v>
      </c>
      <c r="AL14" s="23"/>
      <c r="AM14" s="23"/>
      <c r="AN14" s="23"/>
      <c r="AO14" s="23"/>
      <c r="AP14" s="23"/>
      <c r="AQ14" s="23">
        <v>1</v>
      </c>
      <c r="AR14" s="23"/>
      <c r="AS14" s="23">
        <v>1</v>
      </c>
    </row>
    <row r="15" spans="1:45">
      <c r="A15" s="21" t="s">
        <v>126</v>
      </c>
      <c r="B15" s="36"/>
      <c r="C15" s="23"/>
      <c r="D15" s="23"/>
      <c r="E15" s="23"/>
      <c r="F15" s="23">
        <v>1</v>
      </c>
      <c r="G15" s="23"/>
      <c r="H15" s="23">
        <v>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>
        <v>2</v>
      </c>
      <c r="U15" s="23"/>
      <c r="V15" s="23">
        <v>2</v>
      </c>
      <c r="X15" s="24" t="s">
        <v>62</v>
      </c>
      <c r="Y15" s="36" t="s">
        <v>2</v>
      </c>
      <c r="Z15" s="23"/>
      <c r="AA15" s="23"/>
      <c r="AB15" s="23"/>
      <c r="AC15" s="23">
        <v>1</v>
      </c>
      <c r="AD15" s="23"/>
      <c r="AE15" s="23">
        <v>1</v>
      </c>
      <c r="AF15" s="23"/>
      <c r="AG15" s="23"/>
      <c r="AH15" s="23"/>
      <c r="AI15" s="23"/>
      <c r="AJ15" s="23"/>
      <c r="AK15" s="23">
        <v>92</v>
      </c>
      <c r="AL15" s="23">
        <v>22</v>
      </c>
      <c r="AM15" s="23"/>
      <c r="AN15" s="23"/>
      <c r="AO15" s="23"/>
      <c r="AP15" s="23"/>
      <c r="AQ15" s="23">
        <v>94</v>
      </c>
      <c r="AR15" s="23">
        <v>22</v>
      </c>
      <c r="AS15" s="23">
        <v>116</v>
      </c>
    </row>
    <row r="16" spans="1:45">
      <c r="A16" s="21" t="s">
        <v>90</v>
      </c>
      <c r="B16" s="36">
        <v>6</v>
      </c>
      <c r="C16" s="23">
        <v>2</v>
      </c>
      <c r="D16" s="23">
        <v>1</v>
      </c>
      <c r="E16" s="23"/>
      <c r="F16" s="23"/>
      <c r="G16" s="23"/>
      <c r="H16" s="23"/>
      <c r="I16" s="23"/>
      <c r="J16" s="23"/>
      <c r="K16" s="23"/>
      <c r="L16" s="23"/>
      <c r="M16" s="23"/>
      <c r="N16" s="23">
        <v>1</v>
      </c>
      <c r="O16" s="23">
        <v>1</v>
      </c>
      <c r="P16" s="23"/>
      <c r="Q16" s="23"/>
      <c r="R16" s="23"/>
      <c r="S16" s="23"/>
      <c r="T16" s="23">
        <v>8</v>
      </c>
      <c r="U16" s="23">
        <v>3</v>
      </c>
      <c r="V16" s="23">
        <v>11</v>
      </c>
      <c r="X16" s="21" t="s">
        <v>94</v>
      </c>
      <c r="Y16" s="36">
        <v>5</v>
      </c>
      <c r="Z16" s="23">
        <v>2</v>
      </c>
      <c r="AA16" s="23"/>
      <c r="AB16" s="23"/>
      <c r="AC16" s="23">
        <v>16</v>
      </c>
      <c r="AD16" s="23">
        <v>1</v>
      </c>
      <c r="AE16" s="23">
        <v>68</v>
      </c>
      <c r="AF16" s="23">
        <v>22</v>
      </c>
      <c r="AG16" s="23"/>
      <c r="AH16" s="23"/>
      <c r="AI16" s="23">
        <v>4</v>
      </c>
      <c r="AJ16" s="23">
        <v>1</v>
      </c>
      <c r="AK16" s="23">
        <v>20</v>
      </c>
      <c r="AL16" s="23">
        <v>43</v>
      </c>
      <c r="AM16" s="23">
        <v>2</v>
      </c>
      <c r="AN16" s="23"/>
      <c r="AO16" s="23">
        <v>11</v>
      </c>
      <c r="AP16" s="23">
        <v>15</v>
      </c>
      <c r="AQ16" s="23">
        <v>126</v>
      </c>
      <c r="AR16" s="23">
        <v>84</v>
      </c>
      <c r="AS16" s="23">
        <v>210</v>
      </c>
    </row>
    <row r="17" spans="1:45">
      <c r="A17" s="21" t="s">
        <v>138</v>
      </c>
      <c r="B17" s="21"/>
      <c r="C17" s="23"/>
      <c r="D17" s="23"/>
      <c r="E17" s="23"/>
      <c r="F17" s="23"/>
      <c r="G17" s="23"/>
      <c r="H17" s="23">
        <v>1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v>1</v>
      </c>
      <c r="U17" s="23"/>
      <c r="V17" s="23">
        <v>1</v>
      </c>
      <c r="X17" s="21" t="s">
        <v>96</v>
      </c>
      <c r="Y17" s="36">
        <v>3</v>
      </c>
      <c r="Z17" s="23">
        <v>1</v>
      </c>
      <c r="AA17" s="23"/>
      <c r="AB17" s="23"/>
      <c r="AC17" s="23">
        <v>12</v>
      </c>
      <c r="AD17" s="23"/>
      <c r="AE17" s="23">
        <v>90</v>
      </c>
      <c r="AF17" s="23">
        <v>15</v>
      </c>
      <c r="AG17" s="23"/>
      <c r="AH17" s="23"/>
      <c r="AI17" s="23">
        <v>26</v>
      </c>
      <c r="AJ17" s="23"/>
      <c r="AK17" s="23">
        <v>24</v>
      </c>
      <c r="AL17" s="23">
        <v>14</v>
      </c>
      <c r="AM17" s="23">
        <v>1</v>
      </c>
      <c r="AN17" s="23"/>
      <c r="AO17" s="23">
        <v>212</v>
      </c>
      <c r="AP17" s="23">
        <v>79</v>
      </c>
      <c r="AQ17" s="23">
        <v>368</v>
      </c>
      <c r="AR17" s="23">
        <v>109</v>
      </c>
      <c r="AS17" s="23">
        <v>477</v>
      </c>
    </row>
    <row r="18" spans="1:45">
      <c r="A18" s="21" t="s">
        <v>93</v>
      </c>
      <c r="B18" s="21"/>
      <c r="C18" s="23"/>
      <c r="D18" s="23"/>
      <c r="E18" s="23"/>
      <c r="F18" s="23"/>
      <c r="G18" s="23"/>
      <c r="H18" s="23">
        <v>1</v>
      </c>
      <c r="I18" s="23"/>
      <c r="J18" s="23"/>
      <c r="K18" s="23"/>
      <c r="L18" s="23"/>
      <c r="M18" s="23"/>
      <c r="N18" s="23">
        <v>2</v>
      </c>
      <c r="O18" s="23"/>
      <c r="P18" s="23"/>
      <c r="Q18" s="23"/>
      <c r="R18" s="23"/>
      <c r="S18" s="23"/>
      <c r="T18" s="23">
        <v>3</v>
      </c>
      <c r="U18" s="23"/>
      <c r="V18" s="23">
        <v>3</v>
      </c>
      <c r="X18" s="21" t="s">
        <v>3106</v>
      </c>
      <c r="Y18" s="36"/>
      <c r="Z18" s="23"/>
      <c r="AA18" s="23"/>
      <c r="AB18" s="23"/>
      <c r="AC18" s="23"/>
      <c r="AD18" s="23"/>
      <c r="AE18" s="23">
        <v>2</v>
      </c>
      <c r="AF18" s="23"/>
      <c r="AG18" s="23"/>
      <c r="AH18" s="23"/>
      <c r="AI18" s="23">
        <v>4</v>
      </c>
      <c r="AJ18" s="23"/>
      <c r="AK18" s="23">
        <v>6</v>
      </c>
      <c r="AL18" s="23">
        <v>1</v>
      </c>
      <c r="AM18" s="23"/>
      <c r="AN18" s="23"/>
      <c r="AO18" s="23"/>
      <c r="AP18" s="23"/>
      <c r="AQ18" s="23">
        <v>12</v>
      </c>
      <c r="AR18" s="23">
        <v>1</v>
      </c>
      <c r="AS18" s="23">
        <v>13</v>
      </c>
    </row>
    <row r="19" spans="1:45">
      <c r="A19" s="21" t="s">
        <v>149</v>
      </c>
      <c r="B19" s="36">
        <v>4</v>
      </c>
      <c r="C19" s="23">
        <v>3</v>
      </c>
      <c r="D19" s="23"/>
      <c r="E19" s="23"/>
      <c r="F19" s="23"/>
      <c r="G19" s="23"/>
      <c r="H19" s="23">
        <v>1</v>
      </c>
      <c r="I19" s="23">
        <v>1</v>
      </c>
      <c r="J19" s="23"/>
      <c r="K19" s="23"/>
      <c r="L19" s="23"/>
      <c r="M19" s="23"/>
      <c r="N19" s="23">
        <v>2</v>
      </c>
      <c r="O19" s="23">
        <v>1</v>
      </c>
      <c r="P19" s="23"/>
      <c r="Q19" s="23"/>
      <c r="R19" s="23"/>
      <c r="S19" s="23"/>
      <c r="T19" s="23">
        <v>7</v>
      </c>
      <c r="U19" s="23">
        <v>5</v>
      </c>
      <c r="V19" s="23">
        <v>12</v>
      </c>
      <c r="X19" s="21" t="s">
        <v>150</v>
      </c>
      <c r="Y19" s="36"/>
      <c r="Z19" s="23"/>
      <c r="AA19" s="23"/>
      <c r="AB19" s="23"/>
      <c r="AC19" s="23"/>
      <c r="AD19" s="23"/>
      <c r="AE19" s="23">
        <v>1</v>
      </c>
      <c r="AF19" s="23"/>
      <c r="AG19" s="23"/>
      <c r="AH19" s="23"/>
      <c r="AI19" s="23"/>
      <c r="AJ19" s="23"/>
      <c r="AK19" s="23">
        <v>1</v>
      </c>
      <c r="AL19" s="23"/>
      <c r="AM19" s="23"/>
      <c r="AN19" s="23"/>
      <c r="AO19" s="23"/>
      <c r="AP19" s="23"/>
      <c r="AQ19" s="23">
        <v>2</v>
      </c>
      <c r="AR19" s="23"/>
      <c r="AS19" s="23">
        <v>2</v>
      </c>
    </row>
    <row r="20" spans="1:45">
      <c r="A20" s="24" t="s">
        <v>62</v>
      </c>
      <c r="B20" s="36"/>
      <c r="C20" s="23"/>
      <c r="D20" s="23"/>
      <c r="E20" s="23"/>
      <c r="F20" s="23">
        <v>1</v>
      </c>
      <c r="G20" s="23">
        <v>1</v>
      </c>
      <c r="H20" s="23">
        <v>6</v>
      </c>
      <c r="I20" s="23"/>
      <c r="J20" s="23"/>
      <c r="K20" s="23"/>
      <c r="L20" s="23"/>
      <c r="M20" s="23"/>
      <c r="N20" s="23">
        <v>1591</v>
      </c>
      <c r="O20" s="23">
        <v>290</v>
      </c>
      <c r="P20" s="23"/>
      <c r="Q20" s="23"/>
      <c r="R20" s="23"/>
      <c r="S20" s="23">
        <v>4</v>
      </c>
      <c r="T20" s="23">
        <v>1598</v>
      </c>
      <c r="U20" s="23">
        <v>295</v>
      </c>
      <c r="V20" s="23">
        <v>1893</v>
      </c>
      <c r="X20" s="21" t="s">
        <v>100</v>
      </c>
      <c r="Y20" s="36">
        <v>19</v>
      </c>
      <c r="Z20" s="36"/>
      <c r="AA20" s="36"/>
      <c r="AB20" s="36"/>
      <c r="AC20" s="36">
        <v>3</v>
      </c>
      <c r="AD20" s="36"/>
      <c r="AE20" s="23">
        <v>8</v>
      </c>
      <c r="AF20" s="23"/>
      <c r="AG20" s="23"/>
      <c r="AH20" s="23"/>
      <c r="AI20" s="23"/>
      <c r="AJ20" s="23"/>
      <c r="AK20" s="23">
        <v>1</v>
      </c>
      <c r="AL20" s="23"/>
      <c r="AM20" s="23">
        <v>3</v>
      </c>
      <c r="AN20" s="23"/>
      <c r="AO20" s="23">
        <v>1</v>
      </c>
      <c r="AP20" s="23">
        <v>1</v>
      </c>
      <c r="AQ20" s="23">
        <v>35</v>
      </c>
      <c r="AR20" s="23">
        <v>1</v>
      </c>
      <c r="AS20" s="23">
        <v>36</v>
      </c>
    </row>
    <row r="21" spans="1:45">
      <c r="A21" s="21" t="s">
        <v>94</v>
      </c>
      <c r="B21" s="36">
        <v>12</v>
      </c>
      <c r="C21" s="23">
        <v>2</v>
      </c>
      <c r="D21" s="23"/>
      <c r="E21" s="23"/>
      <c r="F21" s="23">
        <v>33</v>
      </c>
      <c r="G21" s="23"/>
      <c r="H21" s="23">
        <v>155</v>
      </c>
      <c r="I21" s="23">
        <v>13</v>
      </c>
      <c r="J21" s="23"/>
      <c r="K21" s="23"/>
      <c r="L21" s="23">
        <v>15</v>
      </c>
      <c r="M21" s="23">
        <v>1</v>
      </c>
      <c r="N21" s="23">
        <v>196</v>
      </c>
      <c r="O21" s="23">
        <v>45</v>
      </c>
      <c r="P21" s="23">
        <v>8</v>
      </c>
      <c r="Q21" s="23"/>
      <c r="R21" s="23">
        <v>20</v>
      </c>
      <c r="S21" s="23">
        <v>17</v>
      </c>
      <c r="T21" s="23">
        <v>439</v>
      </c>
      <c r="U21" s="23">
        <v>78</v>
      </c>
      <c r="V21" s="23">
        <v>517</v>
      </c>
      <c r="X21" s="21" t="s">
        <v>103</v>
      </c>
      <c r="Y21" s="36">
        <v>32</v>
      </c>
      <c r="Z21" s="36">
        <v>5</v>
      </c>
      <c r="AA21" s="36"/>
      <c r="AB21" s="36"/>
      <c r="AC21" s="36">
        <v>64</v>
      </c>
      <c r="AD21" s="36">
        <v>1</v>
      </c>
      <c r="AE21" s="23">
        <v>221</v>
      </c>
      <c r="AF21" s="23">
        <v>54</v>
      </c>
      <c r="AG21" s="23">
        <v>13</v>
      </c>
      <c r="AH21" s="23"/>
      <c r="AI21" s="36">
        <v>37</v>
      </c>
      <c r="AJ21" s="36">
        <v>1</v>
      </c>
      <c r="AK21" s="36">
        <v>203</v>
      </c>
      <c r="AL21" s="36">
        <v>102</v>
      </c>
      <c r="AM21" s="36">
        <v>6</v>
      </c>
      <c r="AN21" s="36"/>
      <c r="AO21" s="36">
        <v>232</v>
      </c>
      <c r="AP21" s="36">
        <v>104</v>
      </c>
      <c r="AQ21" s="36">
        <v>808</v>
      </c>
      <c r="AR21" s="36">
        <v>267</v>
      </c>
      <c r="AS21" s="36">
        <v>1075</v>
      </c>
    </row>
    <row r="22" spans="1:45">
      <c r="A22" s="21" t="s">
        <v>96</v>
      </c>
      <c r="B22" s="36">
        <v>23</v>
      </c>
      <c r="C22" s="23">
        <v>8</v>
      </c>
      <c r="D22" s="23"/>
      <c r="E22" s="23"/>
      <c r="F22" s="23">
        <v>14</v>
      </c>
      <c r="G22" s="23"/>
      <c r="H22" s="23">
        <v>351</v>
      </c>
      <c r="I22" s="23">
        <v>69</v>
      </c>
      <c r="J22" s="23">
        <v>2</v>
      </c>
      <c r="K22" s="23"/>
      <c r="L22" s="23">
        <v>52</v>
      </c>
      <c r="M22" s="23">
        <v>1</v>
      </c>
      <c r="N22" s="23">
        <v>193</v>
      </c>
      <c r="O22" s="23">
        <v>43</v>
      </c>
      <c r="P22" s="23">
        <v>1</v>
      </c>
      <c r="Q22" s="23"/>
      <c r="R22" s="23">
        <v>200</v>
      </c>
      <c r="S22" s="23">
        <v>161</v>
      </c>
      <c r="T22" s="23">
        <v>836</v>
      </c>
      <c r="U22" s="23">
        <v>282</v>
      </c>
      <c r="V22" s="23">
        <v>1118</v>
      </c>
      <c r="X22" s="21" t="s">
        <v>134</v>
      </c>
      <c r="Y22" s="36">
        <v>247</v>
      </c>
      <c r="Z22" s="36">
        <v>2</v>
      </c>
      <c r="AA22" s="36">
        <v>4</v>
      </c>
      <c r="AB22" s="36"/>
      <c r="AC22" s="36">
        <v>58</v>
      </c>
      <c r="AD22" s="36"/>
      <c r="AE22" s="23">
        <v>239</v>
      </c>
      <c r="AF22" s="23">
        <v>93</v>
      </c>
      <c r="AG22" s="23">
        <v>4</v>
      </c>
      <c r="AH22" s="23"/>
      <c r="AI22" s="36">
        <v>15</v>
      </c>
      <c r="AJ22" s="36">
        <v>2</v>
      </c>
      <c r="AK22" s="36">
        <v>144</v>
      </c>
      <c r="AL22" s="36">
        <v>68</v>
      </c>
      <c r="AM22" s="36">
        <v>5</v>
      </c>
      <c r="AN22" s="36"/>
      <c r="AO22" s="36">
        <v>114</v>
      </c>
      <c r="AP22" s="36">
        <v>51</v>
      </c>
      <c r="AQ22" s="36">
        <v>830</v>
      </c>
      <c r="AR22" s="36">
        <v>216</v>
      </c>
      <c r="AS22" s="36">
        <v>1046</v>
      </c>
    </row>
    <row r="23" spans="1:45">
      <c r="A23" s="21" t="s">
        <v>3106</v>
      </c>
      <c r="B23" s="36"/>
      <c r="C23" s="23"/>
      <c r="D23" s="23"/>
      <c r="E23" s="23"/>
      <c r="F23" s="23"/>
      <c r="G23" s="23"/>
      <c r="H23" s="23">
        <v>5</v>
      </c>
      <c r="I23" s="23"/>
      <c r="J23" s="23"/>
      <c r="K23" s="23"/>
      <c r="L23" s="23"/>
      <c r="M23" s="23"/>
      <c r="N23" s="23">
        <v>6</v>
      </c>
      <c r="O23" s="23"/>
      <c r="P23" s="23"/>
      <c r="Q23" s="23"/>
      <c r="R23" s="23"/>
      <c r="S23" s="23"/>
      <c r="T23" s="23">
        <v>11</v>
      </c>
      <c r="U23" s="23"/>
      <c r="V23" s="23">
        <v>11</v>
      </c>
      <c r="X23" s="21" t="s">
        <v>151</v>
      </c>
      <c r="Y23" s="36">
        <v>51</v>
      </c>
      <c r="Z23" s="36">
        <v>2</v>
      </c>
      <c r="AA23" s="36">
        <v>5</v>
      </c>
      <c r="AB23" s="36"/>
      <c r="AC23" s="36">
        <v>52</v>
      </c>
      <c r="AD23" s="36"/>
      <c r="AE23" s="36">
        <v>257</v>
      </c>
      <c r="AF23" s="36">
        <v>108</v>
      </c>
      <c r="AG23" s="36">
        <v>6</v>
      </c>
      <c r="AH23" s="23"/>
      <c r="AI23" s="36">
        <v>34</v>
      </c>
      <c r="AJ23" s="36">
        <v>1</v>
      </c>
      <c r="AK23" s="36">
        <v>42</v>
      </c>
      <c r="AL23" s="36">
        <v>59</v>
      </c>
      <c r="AM23" s="36">
        <v>6</v>
      </c>
      <c r="AN23" s="36">
        <v>1</v>
      </c>
      <c r="AO23" s="36">
        <v>70</v>
      </c>
      <c r="AP23" s="36">
        <v>83</v>
      </c>
      <c r="AQ23" s="36">
        <v>523</v>
      </c>
      <c r="AR23" s="36">
        <v>254</v>
      </c>
      <c r="AS23" s="36">
        <v>777</v>
      </c>
    </row>
    <row r="24" spans="1:45">
      <c r="A24" s="24" t="s">
        <v>99</v>
      </c>
      <c r="B24" s="36"/>
      <c r="C24" s="23"/>
      <c r="D24" s="23"/>
      <c r="E24" s="23"/>
      <c r="F24" s="23"/>
      <c r="G24" s="23"/>
      <c r="H24" s="23">
        <v>1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>
        <v>1</v>
      </c>
      <c r="U24" s="23"/>
      <c r="V24" s="23">
        <v>1</v>
      </c>
      <c r="X24" s="21" t="s">
        <v>140</v>
      </c>
      <c r="Y24" s="36">
        <v>34</v>
      </c>
      <c r="Z24" s="36">
        <v>2</v>
      </c>
      <c r="AA24" s="36">
        <v>6</v>
      </c>
      <c r="AB24" s="36"/>
      <c r="AC24" s="36">
        <v>19</v>
      </c>
      <c r="AD24" s="36"/>
      <c r="AE24" s="36">
        <v>112</v>
      </c>
      <c r="AF24" s="36">
        <v>65</v>
      </c>
      <c r="AG24" s="36">
        <v>2</v>
      </c>
      <c r="AH24" s="23"/>
      <c r="AI24" s="36">
        <v>3</v>
      </c>
      <c r="AJ24" s="36"/>
      <c r="AK24" s="36">
        <v>25</v>
      </c>
      <c r="AL24" s="36">
        <v>25</v>
      </c>
      <c r="AM24" s="36">
        <v>4</v>
      </c>
      <c r="AN24" s="36"/>
      <c r="AO24" s="36">
        <v>55</v>
      </c>
      <c r="AP24" s="36">
        <v>31</v>
      </c>
      <c r="AQ24" s="36">
        <v>260</v>
      </c>
      <c r="AR24" s="36">
        <v>123</v>
      </c>
      <c r="AS24" s="36">
        <v>383</v>
      </c>
    </row>
    <row r="25" spans="1:45">
      <c r="A25" s="21" t="s">
        <v>100</v>
      </c>
      <c r="B25" s="36">
        <v>35</v>
      </c>
      <c r="C25" s="36">
        <v>1</v>
      </c>
      <c r="D25" s="36">
        <v>4</v>
      </c>
      <c r="E25" s="36"/>
      <c r="F25" s="36">
        <v>18</v>
      </c>
      <c r="G25" s="36"/>
      <c r="H25" s="23">
        <v>55</v>
      </c>
      <c r="I25" s="23">
        <v>3</v>
      </c>
      <c r="J25" s="23">
        <v>2</v>
      </c>
      <c r="K25" s="23"/>
      <c r="L25" s="23">
        <v>1</v>
      </c>
      <c r="M25" s="23"/>
      <c r="N25" s="23">
        <v>140</v>
      </c>
      <c r="O25" s="23"/>
      <c r="P25" s="23">
        <v>2</v>
      </c>
      <c r="Q25" s="23"/>
      <c r="R25" s="23">
        <v>2</v>
      </c>
      <c r="S25" s="23"/>
      <c r="T25" s="23">
        <v>259</v>
      </c>
      <c r="U25" s="23">
        <v>4</v>
      </c>
      <c r="V25" s="23">
        <v>263</v>
      </c>
      <c r="X25" s="21" t="s">
        <v>128</v>
      </c>
      <c r="Y25" s="36">
        <v>32</v>
      </c>
      <c r="Z25" s="36">
        <v>5</v>
      </c>
      <c r="AA25" s="36">
        <v>4</v>
      </c>
      <c r="AB25" s="36"/>
      <c r="AC25" s="36">
        <v>14</v>
      </c>
      <c r="AD25" s="36"/>
      <c r="AE25" s="36">
        <v>149</v>
      </c>
      <c r="AF25" s="36">
        <v>29</v>
      </c>
      <c r="AG25" s="36"/>
      <c r="AH25" s="23"/>
      <c r="AI25" s="36">
        <v>17</v>
      </c>
      <c r="AJ25" s="36">
        <v>88</v>
      </c>
      <c r="AK25" s="36">
        <v>15</v>
      </c>
      <c r="AL25" s="36">
        <v>26</v>
      </c>
      <c r="AM25" s="36">
        <v>7</v>
      </c>
      <c r="AN25" s="36"/>
      <c r="AO25" s="36">
        <v>71</v>
      </c>
      <c r="AP25" s="36">
        <v>34</v>
      </c>
      <c r="AQ25" s="36">
        <v>309</v>
      </c>
      <c r="AR25" s="36">
        <v>182</v>
      </c>
      <c r="AS25" s="36">
        <v>491</v>
      </c>
    </row>
    <row r="26" spans="1:45">
      <c r="A26" s="21" t="s">
        <v>103</v>
      </c>
      <c r="B26" s="36">
        <v>106</v>
      </c>
      <c r="C26" s="36">
        <v>21</v>
      </c>
      <c r="D26" s="36">
        <v>21</v>
      </c>
      <c r="E26" s="36"/>
      <c r="F26" s="36">
        <v>386</v>
      </c>
      <c r="G26" s="36">
        <v>8</v>
      </c>
      <c r="H26" s="23">
        <v>763</v>
      </c>
      <c r="I26" s="23">
        <v>92</v>
      </c>
      <c r="J26" s="23">
        <v>23</v>
      </c>
      <c r="K26" s="23"/>
      <c r="L26" s="36">
        <v>80</v>
      </c>
      <c r="M26" s="36">
        <v>2</v>
      </c>
      <c r="N26" s="36">
        <v>2360</v>
      </c>
      <c r="O26" s="36">
        <v>431</v>
      </c>
      <c r="P26" s="36">
        <v>15</v>
      </c>
      <c r="Q26" s="36"/>
      <c r="R26" s="36">
        <v>233</v>
      </c>
      <c r="S26" s="36">
        <v>195</v>
      </c>
      <c r="T26" s="36">
        <v>3987</v>
      </c>
      <c r="U26" s="36">
        <v>749</v>
      </c>
      <c r="V26" s="36">
        <v>4736</v>
      </c>
      <c r="X26" s="21" t="s">
        <v>122</v>
      </c>
      <c r="Y26" s="36">
        <v>41</v>
      </c>
      <c r="Z26" s="36">
        <v>14</v>
      </c>
      <c r="AA26" s="36">
        <v>15</v>
      </c>
      <c r="AB26" s="36"/>
      <c r="AC26" s="36">
        <v>18</v>
      </c>
      <c r="AD26" s="36">
        <v>11</v>
      </c>
      <c r="AE26" s="36">
        <v>191</v>
      </c>
      <c r="AF26" s="36">
        <v>21</v>
      </c>
      <c r="AG26" s="36">
        <v>3</v>
      </c>
      <c r="AH26" s="36"/>
      <c r="AI26" s="36">
        <v>19</v>
      </c>
      <c r="AJ26" s="36">
        <v>42</v>
      </c>
      <c r="AK26" s="36">
        <v>29</v>
      </c>
      <c r="AL26" s="36">
        <v>33</v>
      </c>
      <c r="AM26" s="36">
        <v>1</v>
      </c>
      <c r="AN26" s="36"/>
      <c r="AO26" s="36">
        <v>68</v>
      </c>
      <c r="AP26" s="36">
        <v>38</v>
      </c>
      <c r="AQ26" s="36">
        <v>385</v>
      </c>
      <c r="AR26" s="36">
        <v>159</v>
      </c>
      <c r="AS26" s="36">
        <v>544</v>
      </c>
    </row>
    <row r="27" spans="1:45">
      <c r="A27" s="21" t="s">
        <v>134</v>
      </c>
      <c r="B27" s="36">
        <v>117</v>
      </c>
      <c r="C27" s="36">
        <v>16</v>
      </c>
      <c r="D27" s="36">
        <v>14</v>
      </c>
      <c r="E27" s="36"/>
      <c r="F27" s="36">
        <v>375</v>
      </c>
      <c r="G27" s="36">
        <v>4</v>
      </c>
      <c r="H27" s="23">
        <v>585</v>
      </c>
      <c r="I27" s="23">
        <v>130</v>
      </c>
      <c r="J27" s="23">
        <v>7</v>
      </c>
      <c r="K27" s="23">
        <v>2</v>
      </c>
      <c r="L27" s="36">
        <v>79</v>
      </c>
      <c r="M27" s="36">
        <v>9</v>
      </c>
      <c r="N27" s="36">
        <v>892</v>
      </c>
      <c r="O27" s="36">
        <v>326</v>
      </c>
      <c r="P27" s="36">
        <v>17</v>
      </c>
      <c r="Q27" s="36"/>
      <c r="R27" s="36">
        <v>229</v>
      </c>
      <c r="S27" s="36">
        <v>205</v>
      </c>
      <c r="T27" s="36">
        <v>2315</v>
      </c>
      <c r="U27" s="36">
        <v>692</v>
      </c>
      <c r="V27" s="36">
        <v>3007</v>
      </c>
      <c r="X27" s="21" t="s">
        <v>116</v>
      </c>
      <c r="Y27" s="36">
        <v>51</v>
      </c>
      <c r="Z27" s="36">
        <v>1</v>
      </c>
      <c r="AA27" s="36">
        <v>17</v>
      </c>
      <c r="AB27" s="36"/>
      <c r="AC27" s="36">
        <v>11</v>
      </c>
      <c r="AD27" s="36">
        <v>3</v>
      </c>
      <c r="AE27" s="36">
        <v>66</v>
      </c>
      <c r="AF27" s="36">
        <v>17</v>
      </c>
      <c r="AG27" s="36">
        <v>17</v>
      </c>
      <c r="AH27" s="36">
        <v>30</v>
      </c>
      <c r="AI27" s="36">
        <v>60</v>
      </c>
      <c r="AJ27" s="36">
        <v>20</v>
      </c>
      <c r="AK27" s="36">
        <v>41</v>
      </c>
      <c r="AL27" s="36">
        <v>27</v>
      </c>
      <c r="AM27" s="36"/>
      <c r="AN27" s="36"/>
      <c r="AO27" s="36">
        <v>29</v>
      </c>
      <c r="AP27" s="36">
        <v>24</v>
      </c>
      <c r="AQ27" s="36">
        <v>292</v>
      </c>
      <c r="AR27" s="36">
        <v>122</v>
      </c>
      <c r="AS27" s="36">
        <v>414</v>
      </c>
    </row>
    <row r="28" spans="1:45">
      <c r="A28" s="21" t="s">
        <v>152</v>
      </c>
      <c r="B28" s="36">
        <v>292</v>
      </c>
      <c r="C28" s="36">
        <v>11</v>
      </c>
      <c r="D28" s="36">
        <v>7</v>
      </c>
      <c r="E28" s="36"/>
      <c r="F28" s="36">
        <v>266</v>
      </c>
      <c r="G28" s="36"/>
      <c r="H28" s="23">
        <v>365</v>
      </c>
      <c r="I28" s="23">
        <v>29</v>
      </c>
      <c r="J28" s="23">
        <v>5</v>
      </c>
      <c r="K28" s="23"/>
      <c r="L28" s="36">
        <v>27</v>
      </c>
      <c r="M28" s="36"/>
      <c r="N28" s="36">
        <v>1843</v>
      </c>
      <c r="O28" s="36">
        <v>351</v>
      </c>
      <c r="P28" s="36">
        <v>11</v>
      </c>
      <c r="Q28" s="36"/>
      <c r="R28" s="36">
        <v>132</v>
      </c>
      <c r="S28" s="36">
        <v>122</v>
      </c>
      <c r="T28" s="36">
        <v>2948</v>
      </c>
      <c r="U28" s="36">
        <v>513</v>
      </c>
      <c r="V28" s="36">
        <v>3461</v>
      </c>
      <c r="X28" s="21" t="s">
        <v>117</v>
      </c>
      <c r="Y28" s="36">
        <v>15</v>
      </c>
      <c r="Z28" s="36"/>
      <c r="AA28" s="272" t="s">
        <v>141</v>
      </c>
      <c r="AB28" s="273"/>
      <c r="AC28" s="273"/>
      <c r="AD28" s="274"/>
      <c r="AE28" s="36">
        <v>103</v>
      </c>
      <c r="AF28" s="36">
        <v>18</v>
      </c>
      <c r="AG28" s="36">
        <v>7</v>
      </c>
      <c r="AH28" s="36"/>
      <c r="AI28" s="272" t="s">
        <v>142</v>
      </c>
      <c r="AJ28" s="273"/>
      <c r="AK28" s="273"/>
      <c r="AL28" s="274"/>
      <c r="AM28" s="36"/>
      <c r="AN28" s="36"/>
      <c r="AO28" s="36">
        <v>55</v>
      </c>
      <c r="AP28" s="36">
        <v>16</v>
      </c>
      <c r="AQ28" s="36">
        <v>236</v>
      </c>
      <c r="AR28" s="36">
        <v>78</v>
      </c>
      <c r="AS28" s="36">
        <v>314</v>
      </c>
    </row>
    <row r="29" spans="1:45">
      <c r="A29" s="21" t="s">
        <v>140</v>
      </c>
      <c r="B29" s="36">
        <v>138</v>
      </c>
      <c r="C29" s="36">
        <v>9</v>
      </c>
      <c r="D29" s="36">
        <v>1</v>
      </c>
      <c r="E29" s="36"/>
      <c r="F29" s="36">
        <v>409</v>
      </c>
      <c r="G29" s="36">
        <v>4</v>
      </c>
      <c r="H29" s="23">
        <v>315</v>
      </c>
      <c r="I29" s="23">
        <v>67</v>
      </c>
      <c r="J29" s="23"/>
      <c r="K29" s="23"/>
      <c r="L29" s="36">
        <v>51</v>
      </c>
      <c r="M29" s="36"/>
      <c r="N29" s="36">
        <v>158</v>
      </c>
      <c r="O29" s="36">
        <v>82</v>
      </c>
      <c r="P29" s="36">
        <v>19</v>
      </c>
      <c r="Q29" s="36">
        <v>1</v>
      </c>
      <c r="R29" s="36">
        <v>191</v>
      </c>
      <c r="S29" s="36">
        <v>109</v>
      </c>
      <c r="T29" s="36">
        <v>1282</v>
      </c>
      <c r="U29" s="36">
        <v>272</v>
      </c>
      <c r="V29" s="36">
        <v>1554</v>
      </c>
      <c r="Y29" s="28"/>
      <c r="Z29" s="28"/>
      <c r="AA29" s="28"/>
      <c r="AB29" s="28"/>
      <c r="AC29" s="28" t="s">
        <v>2</v>
      </c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>
      <c r="A30" s="21" t="s">
        <v>128</v>
      </c>
      <c r="B30" s="36">
        <v>61</v>
      </c>
      <c r="C30" s="36">
        <v>14</v>
      </c>
      <c r="D30" s="36">
        <v>14</v>
      </c>
      <c r="E30" s="36"/>
      <c r="F30" s="36">
        <v>46</v>
      </c>
      <c r="G30" s="36">
        <v>2</v>
      </c>
      <c r="H30" s="23">
        <v>410</v>
      </c>
      <c r="I30" s="23">
        <v>350</v>
      </c>
      <c r="J30" s="23">
        <v>10</v>
      </c>
      <c r="K30" s="23">
        <v>1</v>
      </c>
      <c r="L30" s="36">
        <v>14</v>
      </c>
      <c r="M30" s="36"/>
      <c r="N30" s="36">
        <v>52</v>
      </c>
      <c r="O30" s="36">
        <v>48</v>
      </c>
      <c r="P30" s="36">
        <v>6</v>
      </c>
      <c r="Q30" s="36"/>
      <c r="R30" s="36">
        <v>252</v>
      </c>
      <c r="S30" s="36">
        <v>110</v>
      </c>
      <c r="T30" s="36">
        <v>865</v>
      </c>
      <c r="U30" s="36">
        <v>525</v>
      </c>
      <c r="V30" s="36">
        <v>1390</v>
      </c>
    </row>
    <row r="31" spans="1:45">
      <c r="A31" s="21" t="s">
        <v>122</v>
      </c>
      <c r="B31" s="36">
        <v>131</v>
      </c>
      <c r="C31" s="36">
        <v>16</v>
      </c>
      <c r="D31" s="36">
        <v>27</v>
      </c>
      <c r="E31" s="36"/>
      <c r="F31" s="36">
        <v>30</v>
      </c>
      <c r="G31" s="36">
        <v>2</v>
      </c>
      <c r="H31" s="26">
        <v>315</v>
      </c>
      <c r="I31" s="26">
        <v>46</v>
      </c>
      <c r="J31" s="36">
        <v>13</v>
      </c>
      <c r="K31" s="36">
        <v>1</v>
      </c>
      <c r="L31" s="36">
        <v>41</v>
      </c>
      <c r="M31" s="36">
        <v>80</v>
      </c>
      <c r="N31" s="36">
        <v>60</v>
      </c>
      <c r="O31" s="36">
        <v>249</v>
      </c>
      <c r="P31" s="36"/>
      <c r="Q31" s="36">
        <v>1</v>
      </c>
      <c r="R31" s="36">
        <v>176</v>
      </c>
      <c r="S31" s="36">
        <v>86</v>
      </c>
      <c r="T31" s="36">
        <v>793</v>
      </c>
      <c r="U31" s="36">
        <v>481</v>
      </c>
      <c r="V31" s="36">
        <v>1274</v>
      </c>
    </row>
    <row r="32" spans="1:45">
      <c r="A32" s="21" t="s">
        <v>116</v>
      </c>
      <c r="B32" s="36">
        <v>24</v>
      </c>
      <c r="C32" s="36">
        <v>2</v>
      </c>
      <c r="D32" s="36">
        <v>8</v>
      </c>
      <c r="E32" s="36"/>
      <c r="F32" s="36">
        <v>10</v>
      </c>
      <c r="G32" s="36">
        <v>1</v>
      </c>
      <c r="H32" s="26">
        <v>358</v>
      </c>
      <c r="I32" s="26">
        <v>29</v>
      </c>
      <c r="J32" s="36">
        <v>9</v>
      </c>
      <c r="K32" s="36">
        <v>1</v>
      </c>
      <c r="L32" s="36">
        <v>87</v>
      </c>
      <c r="M32" s="36">
        <v>85</v>
      </c>
      <c r="N32" s="36">
        <v>54</v>
      </c>
      <c r="O32" s="36">
        <v>112</v>
      </c>
      <c r="P32" s="36"/>
      <c r="Q32" s="36"/>
      <c r="R32" s="36">
        <v>179</v>
      </c>
      <c r="S32" s="36">
        <v>108</v>
      </c>
      <c r="T32" s="36">
        <v>729</v>
      </c>
      <c r="U32" s="36">
        <v>338</v>
      </c>
      <c r="V32" s="36">
        <v>1067</v>
      </c>
    </row>
    <row r="33" spans="1:22">
      <c r="A33" s="21" t="s">
        <v>117</v>
      </c>
      <c r="B33" s="36">
        <v>264</v>
      </c>
      <c r="C33" s="36">
        <v>43</v>
      </c>
      <c r="D33" s="267" t="s">
        <v>143</v>
      </c>
      <c r="E33" s="267"/>
      <c r="F33" s="267"/>
      <c r="G33" s="267"/>
      <c r="H33" s="26">
        <v>431</v>
      </c>
      <c r="I33" s="26">
        <v>67</v>
      </c>
      <c r="J33" s="36">
        <v>22</v>
      </c>
      <c r="K33" s="36">
        <v>2</v>
      </c>
      <c r="L33" s="267" t="s">
        <v>144</v>
      </c>
      <c r="M33" s="267"/>
      <c r="N33" s="267"/>
      <c r="O33" s="267"/>
      <c r="P33" s="36"/>
      <c r="Q33" s="36"/>
      <c r="R33" s="36">
        <v>140</v>
      </c>
      <c r="S33" s="36">
        <v>233</v>
      </c>
      <c r="T33" s="36">
        <v>1012</v>
      </c>
      <c r="U33" s="36">
        <v>498</v>
      </c>
      <c r="V33" s="36">
        <v>1510</v>
      </c>
    </row>
    <row r="34" spans="1:22">
      <c r="B34" s="28"/>
      <c r="C34" s="28"/>
      <c r="D34" s="271"/>
      <c r="E34" s="271"/>
      <c r="F34" s="271"/>
      <c r="G34" s="271"/>
      <c r="H34" s="28"/>
      <c r="I34" s="28"/>
      <c r="J34" s="28"/>
      <c r="K34" s="28"/>
      <c r="L34" s="271"/>
      <c r="M34" s="271"/>
      <c r="N34" s="271"/>
      <c r="O34" s="271"/>
      <c r="P34" s="28"/>
      <c r="Q34" s="28"/>
      <c r="R34" s="28"/>
      <c r="S34" s="28"/>
      <c r="T34" s="28"/>
      <c r="U34" s="28"/>
      <c r="V34" s="28"/>
    </row>
    <row r="50" spans="1:1">
      <c r="A50" s="5"/>
    </row>
    <row r="56" spans="1:1">
      <c r="A56" s="5"/>
    </row>
  </sheetData>
  <mergeCells count="30">
    <mergeCell ref="AA28:AD28"/>
    <mergeCell ref="AI28:AL28"/>
    <mergeCell ref="D33:G33"/>
    <mergeCell ref="L33:O33"/>
    <mergeCell ref="D34:G34"/>
    <mergeCell ref="L34:O34"/>
    <mergeCell ref="A6:A8"/>
    <mergeCell ref="AI6:AJ7"/>
    <mergeCell ref="AK6:AL7"/>
    <mergeCell ref="AM6:AN7"/>
    <mergeCell ref="N6:O7"/>
    <mergeCell ref="D7:E7"/>
    <mergeCell ref="F7:G7"/>
    <mergeCell ref="B6:C7"/>
    <mergeCell ref="D6:G6"/>
    <mergeCell ref="H6:I7"/>
    <mergeCell ref="J6:K7"/>
    <mergeCell ref="L6:M7"/>
    <mergeCell ref="AO6:AP7"/>
    <mergeCell ref="AQ6:AS7"/>
    <mergeCell ref="P6:Q7"/>
    <mergeCell ref="R6:S7"/>
    <mergeCell ref="T6:V7"/>
    <mergeCell ref="Y6:Z7"/>
    <mergeCell ref="AA6:AD6"/>
    <mergeCell ref="AE6:AF7"/>
    <mergeCell ref="AA7:AB7"/>
    <mergeCell ref="AC7:AD7"/>
    <mergeCell ref="AG6:AH7"/>
    <mergeCell ref="X6:X8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Y98"/>
  <sheetViews>
    <sheetView zoomScale="90" zoomScaleNormal="90" workbookViewId="0"/>
  </sheetViews>
  <sheetFormatPr defaultColWidth="9" defaultRowHeight="13.8"/>
  <cols>
    <col min="1" max="1" width="9" style="10"/>
    <col min="2" max="21" width="5.62890625" style="10" customWidth="1"/>
    <col min="22" max="22" width="6.734375" style="10" customWidth="1"/>
    <col min="23" max="23" width="5.62890625" style="10" customWidth="1"/>
    <col min="24" max="25" width="9" style="10"/>
    <col min="26" max="45" width="5.62890625" style="10" customWidth="1"/>
    <col min="46" max="46" width="6.734375" style="10" customWidth="1"/>
    <col min="47" max="47" width="5.62890625" style="10" customWidth="1"/>
    <col min="48" max="49" width="9" style="10"/>
    <col min="50" max="50" width="13.89453125" style="39" customWidth="1"/>
    <col min="51" max="16384" width="9" style="10"/>
  </cols>
  <sheetData>
    <row r="1" spans="1:77" ht="14.1">
      <c r="A1" s="12" t="s">
        <v>153</v>
      </c>
      <c r="AC1" s="3"/>
      <c r="AD1" s="3"/>
      <c r="AE1" s="3"/>
      <c r="AF1" s="3"/>
      <c r="AG1" s="18"/>
      <c r="AH1" s="18"/>
      <c r="AZ1" s="3"/>
      <c r="BA1" s="3"/>
      <c r="BB1" s="3"/>
      <c r="BC1" s="3"/>
    </row>
    <row r="2" spans="1:77" ht="13.5" customHeight="1">
      <c r="AC2" s="3"/>
      <c r="AD2" s="3"/>
      <c r="AE2" s="3"/>
      <c r="AF2" s="3"/>
      <c r="AG2" s="18"/>
      <c r="AH2" s="18"/>
      <c r="AZ2" s="3"/>
      <c r="BA2" s="3"/>
      <c r="BB2" s="3"/>
      <c r="BC2" s="3"/>
    </row>
    <row r="3" spans="1:77">
      <c r="A3" s="10" t="s">
        <v>154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Y3" s="10" t="s">
        <v>155</v>
      </c>
      <c r="Z3" s="3"/>
      <c r="AA3" s="3"/>
      <c r="AB3" s="3"/>
      <c r="AC3" s="3"/>
      <c r="AD3" s="3"/>
      <c r="AE3" s="3"/>
      <c r="AF3" s="3"/>
      <c r="AG3" s="4"/>
      <c r="AH3" s="4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W3" s="10" t="s">
        <v>156</v>
      </c>
      <c r="AX3" s="40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77">
      <c r="A4" s="10" t="s">
        <v>106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Y4" s="10" t="s">
        <v>106</v>
      </c>
      <c r="Z4" s="3"/>
      <c r="AA4" s="3"/>
      <c r="AB4" s="3"/>
      <c r="AC4" s="3"/>
      <c r="AD4" s="3"/>
      <c r="AE4" s="3"/>
      <c r="AF4" s="3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W4" s="10" t="s">
        <v>157</v>
      </c>
      <c r="AX4" s="40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77">
      <c r="A5" s="10" t="s">
        <v>566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Y5" s="10" t="s">
        <v>566</v>
      </c>
      <c r="Z5" s="3"/>
      <c r="AA5" s="3"/>
      <c r="AB5" s="3"/>
      <c r="AC5" s="3"/>
      <c r="AD5" s="3"/>
      <c r="AE5" s="3"/>
      <c r="AF5" s="4"/>
      <c r="AG5" s="4"/>
      <c r="AH5" s="4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W5" s="10">
        <v>1889</v>
      </c>
      <c r="AX5" s="40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77" ht="13.5" customHeight="1">
      <c r="A6" s="268" t="s">
        <v>72</v>
      </c>
      <c r="B6" s="279" t="s">
        <v>111</v>
      </c>
      <c r="C6" s="261" t="s">
        <v>73</v>
      </c>
      <c r="D6" s="261"/>
      <c r="E6" s="261" t="s">
        <v>74</v>
      </c>
      <c r="F6" s="261"/>
      <c r="G6" s="261"/>
      <c r="H6" s="261"/>
      <c r="I6" s="261" t="s">
        <v>75</v>
      </c>
      <c r="J6" s="261"/>
      <c r="K6" s="261" t="s">
        <v>77</v>
      </c>
      <c r="L6" s="261"/>
      <c r="M6" s="261" t="s">
        <v>78</v>
      </c>
      <c r="N6" s="261"/>
      <c r="O6" s="262" t="s">
        <v>136</v>
      </c>
      <c r="P6" s="262"/>
      <c r="Q6" s="262" t="s">
        <v>80</v>
      </c>
      <c r="R6" s="262"/>
      <c r="S6" s="262" t="s">
        <v>107</v>
      </c>
      <c r="T6" s="262"/>
      <c r="U6" s="262" t="s">
        <v>81</v>
      </c>
      <c r="V6" s="262"/>
      <c r="W6" s="262"/>
      <c r="X6" s="13"/>
      <c r="Y6" s="268" t="s">
        <v>72</v>
      </c>
      <c r="Z6" s="279" t="s">
        <v>111</v>
      </c>
      <c r="AA6" s="261" t="s">
        <v>73</v>
      </c>
      <c r="AB6" s="261"/>
      <c r="AC6" s="261" t="s">
        <v>74</v>
      </c>
      <c r="AD6" s="261"/>
      <c r="AE6" s="261"/>
      <c r="AF6" s="261"/>
      <c r="AG6" s="261" t="s">
        <v>75</v>
      </c>
      <c r="AH6" s="261"/>
      <c r="AI6" s="261" t="s">
        <v>77</v>
      </c>
      <c r="AJ6" s="261"/>
      <c r="AK6" s="261" t="s">
        <v>78</v>
      </c>
      <c r="AL6" s="261"/>
      <c r="AM6" s="262" t="s">
        <v>136</v>
      </c>
      <c r="AN6" s="262"/>
      <c r="AO6" s="262" t="s">
        <v>80</v>
      </c>
      <c r="AP6" s="262"/>
      <c r="AQ6" s="262" t="s">
        <v>107</v>
      </c>
      <c r="AR6" s="262"/>
      <c r="AS6" s="262" t="s">
        <v>81</v>
      </c>
      <c r="AT6" s="262"/>
      <c r="AU6" s="262"/>
      <c r="AW6" s="280" t="s">
        <v>6</v>
      </c>
      <c r="AX6" s="279" t="s">
        <v>23</v>
      </c>
      <c r="AY6" s="261" t="s">
        <v>73</v>
      </c>
      <c r="AZ6" s="261"/>
      <c r="BA6" s="261" t="s">
        <v>158</v>
      </c>
      <c r="BB6" s="261"/>
      <c r="BC6" s="261" t="s">
        <v>75</v>
      </c>
      <c r="BD6" s="261"/>
      <c r="BE6" s="262" t="s">
        <v>107</v>
      </c>
      <c r="BF6" s="262"/>
      <c r="BG6" s="262" t="s">
        <v>81</v>
      </c>
      <c r="BH6" s="262"/>
      <c r="BI6" s="262"/>
    </row>
    <row r="7" spans="1:77">
      <c r="A7" s="268"/>
      <c r="B7" s="268"/>
      <c r="C7" s="261"/>
      <c r="D7" s="261"/>
      <c r="E7" s="261" t="s">
        <v>82</v>
      </c>
      <c r="F7" s="261"/>
      <c r="G7" s="261" t="s">
        <v>83</v>
      </c>
      <c r="H7" s="261"/>
      <c r="I7" s="261"/>
      <c r="J7" s="261"/>
      <c r="K7" s="261"/>
      <c r="L7" s="261"/>
      <c r="M7" s="261"/>
      <c r="N7" s="261"/>
      <c r="O7" s="262"/>
      <c r="P7" s="262"/>
      <c r="Q7" s="262"/>
      <c r="R7" s="262"/>
      <c r="S7" s="262"/>
      <c r="T7" s="262"/>
      <c r="U7" s="262"/>
      <c r="V7" s="262"/>
      <c r="W7" s="262"/>
      <c r="X7" s="13"/>
      <c r="Y7" s="268"/>
      <c r="Z7" s="268"/>
      <c r="AA7" s="261"/>
      <c r="AB7" s="261"/>
      <c r="AC7" s="261" t="s">
        <v>82</v>
      </c>
      <c r="AD7" s="261"/>
      <c r="AE7" s="261" t="s">
        <v>83</v>
      </c>
      <c r="AF7" s="261"/>
      <c r="AG7" s="261"/>
      <c r="AH7" s="261"/>
      <c r="AI7" s="261"/>
      <c r="AJ7" s="261"/>
      <c r="AK7" s="261"/>
      <c r="AL7" s="261"/>
      <c r="AM7" s="262"/>
      <c r="AN7" s="262"/>
      <c r="AO7" s="262"/>
      <c r="AP7" s="262"/>
      <c r="AQ7" s="262"/>
      <c r="AR7" s="262"/>
      <c r="AS7" s="262"/>
      <c r="AT7" s="262"/>
      <c r="AU7" s="262"/>
      <c r="AW7" s="280"/>
      <c r="AX7" s="279"/>
      <c r="AY7" s="261"/>
      <c r="AZ7" s="261"/>
      <c r="BA7" s="261"/>
      <c r="BB7" s="261"/>
      <c r="BC7" s="261"/>
      <c r="BD7" s="261"/>
      <c r="BE7" s="262"/>
      <c r="BF7" s="262"/>
      <c r="BG7" s="262"/>
      <c r="BH7" s="262"/>
      <c r="BI7" s="262"/>
    </row>
    <row r="8" spans="1:77">
      <c r="A8" s="268"/>
      <c r="B8" s="268"/>
      <c r="C8" s="20" t="s">
        <v>84</v>
      </c>
      <c r="D8" s="20" t="s">
        <v>85</v>
      </c>
      <c r="E8" s="20" t="s">
        <v>84</v>
      </c>
      <c r="F8" s="20" t="s">
        <v>85</v>
      </c>
      <c r="G8" s="20" t="s">
        <v>84</v>
      </c>
      <c r="H8" s="20" t="s">
        <v>85</v>
      </c>
      <c r="I8" s="20" t="s">
        <v>84</v>
      </c>
      <c r="J8" s="20" t="s">
        <v>85</v>
      </c>
      <c r="K8" s="20" t="s">
        <v>84</v>
      </c>
      <c r="L8" s="20" t="s">
        <v>85</v>
      </c>
      <c r="M8" s="20" t="s">
        <v>84</v>
      </c>
      <c r="N8" s="20" t="s">
        <v>85</v>
      </c>
      <c r="O8" s="20" t="s">
        <v>84</v>
      </c>
      <c r="P8" s="20" t="s">
        <v>85</v>
      </c>
      <c r="Q8" s="20" t="s">
        <v>84</v>
      </c>
      <c r="R8" s="20" t="s">
        <v>85</v>
      </c>
      <c r="S8" s="20" t="s">
        <v>84</v>
      </c>
      <c r="T8" s="20" t="s">
        <v>85</v>
      </c>
      <c r="U8" s="20" t="s">
        <v>84</v>
      </c>
      <c r="V8" s="20" t="s">
        <v>85</v>
      </c>
      <c r="W8" s="20" t="s">
        <v>108</v>
      </c>
      <c r="X8" s="13"/>
      <c r="Y8" s="268"/>
      <c r="Z8" s="268"/>
      <c r="AA8" s="20" t="s">
        <v>84</v>
      </c>
      <c r="AB8" s="20" t="s">
        <v>85</v>
      </c>
      <c r="AC8" s="20" t="s">
        <v>84</v>
      </c>
      <c r="AD8" s="20" t="s">
        <v>85</v>
      </c>
      <c r="AE8" s="20" t="s">
        <v>84</v>
      </c>
      <c r="AF8" s="26" t="s">
        <v>85</v>
      </c>
      <c r="AG8" s="20" t="s">
        <v>84</v>
      </c>
      <c r="AH8" s="20" t="s">
        <v>85</v>
      </c>
      <c r="AI8" s="20" t="s">
        <v>84</v>
      </c>
      <c r="AJ8" s="20" t="s">
        <v>85</v>
      </c>
      <c r="AK8" s="20" t="s">
        <v>84</v>
      </c>
      <c r="AL8" s="20" t="s">
        <v>85</v>
      </c>
      <c r="AM8" s="20" t="s">
        <v>84</v>
      </c>
      <c r="AN8" s="20" t="s">
        <v>85</v>
      </c>
      <c r="AO8" s="20" t="s">
        <v>84</v>
      </c>
      <c r="AP8" s="20" t="s">
        <v>85</v>
      </c>
      <c r="AQ8" s="20" t="s">
        <v>84</v>
      </c>
      <c r="AR8" s="20" t="s">
        <v>85</v>
      </c>
      <c r="AS8" s="20" t="s">
        <v>84</v>
      </c>
      <c r="AT8" s="20" t="s">
        <v>85</v>
      </c>
      <c r="AU8" s="20" t="s">
        <v>108</v>
      </c>
      <c r="AW8" s="280"/>
      <c r="AX8" s="279"/>
      <c r="AY8" s="20" t="s">
        <v>84</v>
      </c>
      <c r="AZ8" s="20" t="s">
        <v>85</v>
      </c>
      <c r="BA8" s="20" t="s">
        <v>84</v>
      </c>
      <c r="BB8" s="20" t="s">
        <v>85</v>
      </c>
      <c r="BC8" s="20" t="s">
        <v>84</v>
      </c>
      <c r="BD8" s="20" t="s">
        <v>85</v>
      </c>
      <c r="BE8" s="20" t="s">
        <v>84</v>
      </c>
      <c r="BF8" s="20" t="s">
        <v>85</v>
      </c>
      <c r="BG8" s="20" t="s">
        <v>84</v>
      </c>
      <c r="BH8" s="20" t="s">
        <v>85</v>
      </c>
      <c r="BI8" s="20" t="s">
        <v>108</v>
      </c>
    </row>
    <row r="9" spans="1:77">
      <c r="A9" s="281" t="s">
        <v>9</v>
      </c>
      <c r="B9" s="35">
        <v>22</v>
      </c>
      <c r="C9" s="36">
        <v>7</v>
      </c>
      <c r="D9" s="36">
        <v>1</v>
      </c>
      <c r="E9" s="36"/>
      <c r="F9" s="36">
        <v>1</v>
      </c>
      <c r="G9" s="36">
        <v>189</v>
      </c>
      <c r="H9" s="36">
        <v>6</v>
      </c>
      <c r="I9" s="36">
        <v>157</v>
      </c>
      <c r="J9" s="36">
        <v>14</v>
      </c>
      <c r="K9" s="36"/>
      <c r="L9" s="36"/>
      <c r="M9" s="36">
        <v>11</v>
      </c>
      <c r="N9" s="36">
        <v>2</v>
      </c>
      <c r="O9" s="44">
        <v>168</v>
      </c>
      <c r="P9" s="36">
        <v>16</v>
      </c>
      <c r="Q9" s="36">
        <v>1</v>
      </c>
      <c r="R9" s="36">
        <v>1</v>
      </c>
      <c r="S9" s="36">
        <v>12</v>
      </c>
      <c r="T9" s="36">
        <v>13</v>
      </c>
      <c r="U9" s="36">
        <v>545</v>
      </c>
      <c r="V9" s="36">
        <v>54</v>
      </c>
      <c r="W9" s="36">
        <v>599</v>
      </c>
      <c r="X9" s="41"/>
      <c r="Y9" s="275" t="s">
        <v>9</v>
      </c>
      <c r="Z9" s="35">
        <v>22</v>
      </c>
      <c r="AA9" s="36">
        <v>1</v>
      </c>
      <c r="AB9" s="36"/>
      <c r="AC9" s="36"/>
      <c r="AD9" s="36"/>
      <c r="AE9" s="36">
        <v>28</v>
      </c>
      <c r="AF9" s="36"/>
      <c r="AG9" s="36">
        <v>19</v>
      </c>
      <c r="AH9" s="36">
        <v>1</v>
      </c>
      <c r="AI9" s="36"/>
      <c r="AJ9" s="36"/>
      <c r="AK9" s="36"/>
      <c r="AL9" s="36"/>
      <c r="AM9" s="36">
        <v>14</v>
      </c>
      <c r="AN9" s="36">
        <v>3</v>
      </c>
      <c r="AO9" s="36"/>
      <c r="AP9" s="36"/>
      <c r="AQ9" s="36">
        <v>1</v>
      </c>
      <c r="AR9" s="36"/>
      <c r="AS9" s="36">
        <v>63</v>
      </c>
      <c r="AT9" s="36">
        <v>4</v>
      </c>
      <c r="AU9" s="36">
        <v>67</v>
      </c>
      <c r="AW9" s="281" t="s">
        <v>9</v>
      </c>
      <c r="AX9" s="47" t="s">
        <v>159</v>
      </c>
      <c r="AY9" s="36">
        <v>4</v>
      </c>
      <c r="AZ9" s="36">
        <v>2</v>
      </c>
      <c r="BA9" s="36">
        <v>1493</v>
      </c>
      <c r="BB9" s="36">
        <v>22</v>
      </c>
      <c r="BC9" s="36">
        <v>26</v>
      </c>
      <c r="BD9" s="36">
        <v>8</v>
      </c>
      <c r="BE9" s="36"/>
      <c r="BF9" s="36"/>
      <c r="BG9" s="36">
        <v>1523</v>
      </c>
      <c r="BH9" s="36">
        <v>32</v>
      </c>
      <c r="BI9" s="36">
        <v>1555</v>
      </c>
    </row>
    <row r="10" spans="1:77">
      <c r="A10" s="281"/>
      <c r="B10" s="35">
        <v>21</v>
      </c>
      <c r="C10" s="36">
        <v>9</v>
      </c>
      <c r="D10" s="36">
        <v>2</v>
      </c>
      <c r="E10" s="36"/>
      <c r="F10" s="36"/>
      <c r="G10" s="36">
        <v>221</v>
      </c>
      <c r="H10" s="36">
        <v>3</v>
      </c>
      <c r="I10" s="36">
        <v>133</v>
      </c>
      <c r="J10" s="36">
        <v>17</v>
      </c>
      <c r="K10" s="36"/>
      <c r="L10" s="36"/>
      <c r="M10" s="36">
        <v>5</v>
      </c>
      <c r="N10" s="36"/>
      <c r="O10" s="44">
        <v>340</v>
      </c>
      <c r="P10" s="36">
        <v>10</v>
      </c>
      <c r="Q10" s="36">
        <v>3</v>
      </c>
      <c r="R10" s="36"/>
      <c r="S10" s="36">
        <v>11</v>
      </c>
      <c r="T10" s="36">
        <v>3</v>
      </c>
      <c r="U10" s="36">
        <v>722</v>
      </c>
      <c r="V10" s="36">
        <v>35</v>
      </c>
      <c r="W10" s="36">
        <v>757</v>
      </c>
      <c r="X10" s="41"/>
      <c r="Y10" s="276"/>
      <c r="Z10" s="35">
        <v>21</v>
      </c>
      <c r="AA10" s="36">
        <v>3</v>
      </c>
      <c r="AB10" s="36"/>
      <c r="AC10" s="36"/>
      <c r="AD10" s="36"/>
      <c r="AE10" s="36">
        <v>16</v>
      </c>
      <c r="AF10" s="36"/>
      <c r="AG10" s="36">
        <v>19</v>
      </c>
      <c r="AH10" s="36">
        <v>1</v>
      </c>
      <c r="AI10" s="36"/>
      <c r="AJ10" s="36"/>
      <c r="AK10" s="36"/>
      <c r="AL10" s="36"/>
      <c r="AM10" s="36">
        <v>25</v>
      </c>
      <c r="AN10" s="36">
        <v>7</v>
      </c>
      <c r="AO10" s="36">
        <v>1</v>
      </c>
      <c r="AP10" s="36"/>
      <c r="AQ10" s="36">
        <v>4</v>
      </c>
      <c r="AR10" s="36"/>
      <c r="AS10" s="36">
        <v>68</v>
      </c>
      <c r="AT10" s="36">
        <v>8</v>
      </c>
      <c r="AU10" s="36">
        <v>76</v>
      </c>
      <c r="AW10" s="281"/>
      <c r="AX10" s="47" t="s">
        <v>160</v>
      </c>
      <c r="AY10" s="36">
        <v>5</v>
      </c>
      <c r="AZ10" s="36"/>
      <c r="BA10" s="36">
        <v>5</v>
      </c>
      <c r="BB10" s="36">
        <v>1</v>
      </c>
      <c r="BC10" s="36"/>
      <c r="BD10" s="36"/>
      <c r="BE10" s="36">
        <v>2</v>
      </c>
      <c r="BF10" s="36"/>
      <c r="BG10" s="36">
        <v>12</v>
      </c>
      <c r="BH10" s="36">
        <v>1</v>
      </c>
      <c r="BI10" s="36">
        <v>13</v>
      </c>
      <c r="BK10" s="1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4" t="str">
        <f>IF(SUMIFS(BL10:BS10,$AY$8:$BF$8,"男")-BT10=0,"〇",SUMIFS(BL10:BS10,$AY$8:$BF$8,"男")-BT10)</f>
        <v>〇</v>
      </c>
      <c r="BX10" s="14" t="str">
        <f>IF(SUMIFS(BL10:BS10,$AY$8:$BF$8,"女")-BU10=0,"〇",SUMIFS(BL10:BS10,$AY$8:$BF$8,"女")-BU10)</f>
        <v>〇</v>
      </c>
      <c r="BY10" s="17" t="str">
        <f>IF(BV10-SUM(BT10:BU10)=0,"〇",BV10-SUM(BT10:BU10))</f>
        <v>〇</v>
      </c>
    </row>
    <row r="11" spans="1:77">
      <c r="A11" s="281" t="s">
        <v>8</v>
      </c>
      <c r="B11" s="35">
        <v>22</v>
      </c>
      <c r="C11" s="36">
        <v>16</v>
      </c>
      <c r="D11" s="36">
        <v>2</v>
      </c>
      <c r="E11" s="36">
        <v>1</v>
      </c>
      <c r="F11" s="36"/>
      <c r="G11" s="36">
        <v>19</v>
      </c>
      <c r="H11" s="36">
        <v>2</v>
      </c>
      <c r="I11" s="36">
        <v>66</v>
      </c>
      <c r="J11" s="36">
        <v>5</v>
      </c>
      <c r="K11" s="36"/>
      <c r="L11" s="36"/>
      <c r="M11" s="36">
        <v>8</v>
      </c>
      <c r="N11" s="36">
        <v>1</v>
      </c>
      <c r="O11" s="36">
        <v>137</v>
      </c>
      <c r="P11" s="36">
        <v>27</v>
      </c>
      <c r="Q11" s="36">
        <v>4</v>
      </c>
      <c r="R11" s="36"/>
      <c r="S11" s="36">
        <v>5</v>
      </c>
      <c r="T11" s="36">
        <v>7</v>
      </c>
      <c r="U11" s="36">
        <v>256</v>
      </c>
      <c r="V11" s="36">
        <v>44</v>
      </c>
      <c r="W11" s="36">
        <v>300</v>
      </c>
      <c r="X11" s="41"/>
      <c r="Y11" s="275" t="s">
        <v>8</v>
      </c>
      <c r="Z11" s="35">
        <v>22</v>
      </c>
      <c r="AA11" s="36">
        <v>2</v>
      </c>
      <c r="AB11" s="36"/>
      <c r="AC11" s="36"/>
      <c r="AD11" s="36"/>
      <c r="AE11" s="36">
        <v>6</v>
      </c>
      <c r="AF11" s="36"/>
      <c r="AG11" s="36">
        <v>37</v>
      </c>
      <c r="AH11" s="36">
        <v>3</v>
      </c>
      <c r="AI11" s="36"/>
      <c r="AJ11" s="36"/>
      <c r="AK11" s="36"/>
      <c r="AL11" s="36"/>
      <c r="AM11" s="36">
        <v>12</v>
      </c>
      <c r="AN11" s="36">
        <v>8</v>
      </c>
      <c r="AO11" s="36"/>
      <c r="AP11" s="36"/>
      <c r="AQ11" s="36">
        <v>3</v>
      </c>
      <c r="AR11" s="36">
        <v>4</v>
      </c>
      <c r="AS11" s="36">
        <v>60</v>
      </c>
      <c r="AT11" s="36">
        <v>15</v>
      </c>
      <c r="AU11" s="36">
        <v>75</v>
      </c>
      <c r="AW11" s="281"/>
      <c r="AX11" s="47" t="s">
        <v>161</v>
      </c>
      <c r="AY11" s="36">
        <v>4</v>
      </c>
      <c r="AZ11" s="36">
        <v>1</v>
      </c>
      <c r="BA11" s="36">
        <v>80</v>
      </c>
      <c r="BB11" s="36">
        <v>3</v>
      </c>
      <c r="BC11" s="36">
        <v>30</v>
      </c>
      <c r="BD11" s="36">
        <v>6</v>
      </c>
      <c r="BE11" s="36">
        <v>69</v>
      </c>
      <c r="BF11" s="36">
        <v>6</v>
      </c>
      <c r="BG11" s="36">
        <v>183</v>
      </c>
      <c r="BH11" s="36">
        <v>16</v>
      </c>
      <c r="BI11" s="36">
        <v>199</v>
      </c>
    </row>
    <row r="12" spans="1:77">
      <c r="A12" s="281"/>
      <c r="B12" s="35">
        <v>21</v>
      </c>
      <c r="C12" s="36">
        <v>2</v>
      </c>
      <c r="D12" s="36"/>
      <c r="E12" s="36">
        <v>4</v>
      </c>
      <c r="F12" s="36"/>
      <c r="G12" s="36">
        <v>22</v>
      </c>
      <c r="H12" s="36"/>
      <c r="I12" s="36">
        <v>56</v>
      </c>
      <c r="J12" s="36">
        <v>6</v>
      </c>
      <c r="K12" s="36"/>
      <c r="L12" s="36"/>
      <c r="M12" s="36">
        <v>1</v>
      </c>
      <c r="N12" s="36"/>
      <c r="O12" s="36">
        <v>122</v>
      </c>
      <c r="P12" s="36">
        <v>12</v>
      </c>
      <c r="Q12" s="36"/>
      <c r="R12" s="36"/>
      <c r="S12" s="36">
        <v>7</v>
      </c>
      <c r="T12" s="36">
        <v>9</v>
      </c>
      <c r="U12" s="36">
        <v>214</v>
      </c>
      <c r="V12" s="36">
        <v>27</v>
      </c>
      <c r="W12" s="36">
        <v>241</v>
      </c>
      <c r="X12" s="41"/>
      <c r="Y12" s="276"/>
      <c r="Z12" s="35">
        <v>21</v>
      </c>
      <c r="AA12" s="36">
        <v>4</v>
      </c>
      <c r="AB12" s="36">
        <v>1</v>
      </c>
      <c r="AC12" s="36">
        <v>1</v>
      </c>
      <c r="AD12" s="36"/>
      <c r="AE12" s="36">
        <v>5</v>
      </c>
      <c r="AF12" s="36"/>
      <c r="AG12" s="36">
        <v>13</v>
      </c>
      <c r="AH12" s="36">
        <v>1</v>
      </c>
      <c r="AI12" s="36"/>
      <c r="AJ12" s="36"/>
      <c r="AK12" s="36">
        <v>1</v>
      </c>
      <c r="AL12" s="36"/>
      <c r="AM12" s="36">
        <v>10</v>
      </c>
      <c r="AN12" s="36">
        <v>5</v>
      </c>
      <c r="AO12" s="36"/>
      <c r="AP12" s="36"/>
      <c r="AQ12" s="36">
        <v>1</v>
      </c>
      <c r="AR12" s="36">
        <v>1</v>
      </c>
      <c r="AS12" s="36">
        <v>35</v>
      </c>
      <c r="AT12" s="36">
        <v>8</v>
      </c>
      <c r="AU12" s="36">
        <v>43</v>
      </c>
      <c r="AW12" s="281"/>
      <c r="AX12" s="47" t="s">
        <v>108</v>
      </c>
      <c r="AY12" s="36">
        <v>13</v>
      </c>
      <c r="AZ12" s="36">
        <v>3</v>
      </c>
      <c r="BA12" s="36">
        <v>1578</v>
      </c>
      <c r="BB12" s="36">
        <v>26</v>
      </c>
      <c r="BC12" s="36">
        <v>56</v>
      </c>
      <c r="BD12" s="36">
        <v>14</v>
      </c>
      <c r="BE12" s="36">
        <v>71</v>
      </c>
      <c r="BF12" s="36">
        <v>6</v>
      </c>
      <c r="BG12" s="36">
        <v>1718</v>
      </c>
      <c r="BH12" s="36">
        <v>49</v>
      </c>
      <c r="BI12" s="36">
        <v>1767</v>
      </c>
    </row>
    <row r="13" spans="1:77">
      <c r="A13" s="281" t="s">
        <v>7</v>
      </c>
      <c r="B13" s="35">
        <v>22</v>
      </c>
      <c r="C13" s="36">
        <v>3</v>
      </c>
      <c r="D13" s="36">
        <v>1</v>
      </c>
      <c r="E13" s="36"/>
      <c r="F13" s="36"/>
      <c r="G13" s="36">
        <v>4</v>
      </c>
      <c r="H13" s="36">
        <v>1</v>
      </c>
      <c r="I13" s="36">
        <v>75</v>
      </c>
      <c r="J13" s="36">
        <v>3</v>
      </c>
      <c r="K13" s="36">
        <v>34</v>
      </c>
      <c r="L13" s="36">
        <v>4</v>
      </c>
      <c r="M13" s="36">
        <v>32</v>
      </c>
      <c r="N13" s="36">
        <v>6</v>
      </c>
      <c r="O13" s="36">
        <v>42</v>
      </c>
      <c r="P13" s="36">
        <v>29</v>
      </c>
      <c r="Q13" s="36"/>
      <c r="R13" s="36"/>
      <c r="S13" s="36">
        <v>11</v>
      </c>
      <c r="T13" s="36">
        <v>15</v>
      </c>
      <c r="U13" s="36">
        <v>201</v>
      </c>
      <c r="V13" s="36">
        <v>59</v>
      </c>
      <c r="W13" s="36">
        <v>260</v>
      </c>
      <c r="X13" s="41"/>
      <c r="Y13" s="275" t="s">
        <v>7</v>
      </c>
      <c r="Z13" s="35">
        <v>22</v>
      </c>
      <c r="AA13" s="36"/>
      <c r="AB13" s="36"/>
      <c r="AC13" s="36"/>
      <c r="AD13" s="36"/>
      <c r="AE13" s="36">
        <v>2</v>
      </c>
      <c r="AF13" s="36"/>
      <c r="AG13" s="36">
        <v>57</v>
      </c>
      <c r="AH13" s="36">
        <v>13</v>
      </c>
      <c r="AI13" s="36">
        <v>26</v>
      </c>
      <c r="AJ13" s="36">
        <v>1</v>
      </c>
      <c r="AK13" s="36">
        <v>9</v>
      </c>
      <c r="AL13" s="36">
        <v>2</v>
      </c>
      <c r="AM13" s="36">
        <v>54</v>
      </c>
      <c r="AN13" s="36">
        <v>22</v>
      </c>
      <c r="AO13" s="36"/>
      <c r="AP13" s="36"/>
      <c r="AQ13" s="36">
        <v>11</v>
      </c>
      <c r="AR13" s="36">
        <v>17</v>
      </c>
      <c r="AS13" s="36">
        <v>159</v>
      </c>
      <c r="AT13" s="36">
        <v>55</v>
      </c>
      <c r="AU13" s="36">
        <v>214</v>
      </c>
      <c r="AW13" s="281" t="s">
        <v>8</v>
      </c>
      <c r="AX13" s="47" t="s">
        <v>162</v>
      </c>
      <c r="AY13" s="36">
        <v>9</v>
      </c>
      <c r="AZ13" s="36">
        <v>2</v>
      </c>
      <c r="BA13" s="36">
        <v>15</v>
      </c>
      <c r="BB13" s="36"/>
      <c r="BC13" s="36">
        <v>18</v>
      </c>
      <c r="BD13" s="36">
        <v>2</v>
      </c>
      <c r="BE13" s="36">
        <v>28</v>
      </c>
      <c r="BF13" s="36">
        <v>9</v>
      </c>
      <c r="BG13" s="36">
        <v>70</v>
      </c>
      <c r="BH13" s="36">
        <v>13</v>
      </c>
      <c r="BI13" s="36">
        <v>83</v>
      </c>
    </row>
    <row r="14" spans="1:77">
      <c r="A14" s="281"/>
      <c r="B14" s="35">
        <v>21</v>
      </c>
      <c r="C14" s="36">
        <v>1</v>
      </c>
      <c r="D14" s="36">
        <v>1</v>
      </c>
      <c r="E14" s="36"/>
      <c r="F14" s="36"/>
      <c r="G14" s="36">
        <v>7</v>
      </c>
      <c r="H14" s="36"/>
      <c r="I14" s="36">
        <v>10</v>
      </c>
      <c r="J14" s="36"/>
      <c r="K14" s="36">
        <v>7</v>
      </c>
      <c r="L14" s="36">
        <v>1</v>
      </c>
      <c r="M14" s="36">
        <v>1</v>
      </c>
      <c r="N14" s="36"/>
      <c r="O14" s="36">
        <v>1</v>
      </c>
      <c r="P14" s="36">
        <v>1</v>
      </c>
      <c r="Q14" s="36"/>
      <c r="R14" s="36"/>
      <c r="S14" s="36"/>
      <c r="T14" s="36">
        <v>1</v>
      </c>
      <c r="U14" s="36">
        <v>27</v>
      </c>
      <c r="V14" s="36">
        <v>4</v>
      </c>
      <c r="W14" s="36">
        <v>31</v>
      </c>
      <c r="X14" s="41"/>
      <c r="Y14" s="276"/>
      <c r="Z14" s="35">
        <v>21</v>
      </c>
      <c r="AA14" s="36">
        <v>1</v>
      </c>
      <c r="AB14" s="36"/>
      <c r="AC14" s="36"/>
      <c r="AD14" s="36"/>
      <c r="AE14" s="36">
        <v>5</v>
      </c>
      <c r="AF14" s="36"/>
      <c r="AG14" s="36">
        <v>19</v>
      </c>
      <c r="AH14" s="36">
        <v>7</v>
      </c>
      <c r="AI14" s="36">
        <v>7</v>
      </c>
      <c r="AJ14" s="36"/>
      <c r="AK14" s="36">
        <v>1</v>
      </c>
      <c r="AL14" s="36"/>
      <c r="AM14" s="36">
        <v>13</v>
      </c>
      <c r="AN14" s="36">
        <v>9</v>
      </c>
      <c r="AO14" s="36"/>
      <c r="AP14" s="36"/>
      <c r="AQ14" s="36">
        <v>4</v>
      </c>
      <c r="AR14" s="36">
        <v>8</v>
      </c>
      <c r="AS14" s="36">
        <v>50</v>
      </c>
      <c r="AT14" s="36">
        <v>24</v>
      </c>
      <c r="AU14" s="36">
        <v>74</v>
      </c>
      <c r="AW14" s="281"/>
      <c r="AX14" s="47" t="s">
        <v>163</v>
      </c>
      <c r="AY14" s="36">
        <v>13</v>
      </c>
      <c r="AZ14" s="36"/>
      <c r="BA14" s="36">
        <v>9</v>
      </c>
      <c r="BB14" s="36"/>
      <c r="BC14" s="36"/>
      <c r="BD14" s="36"/>
      <c r="BE14" s="36">
        <v>2</v>
      </c>
      <c r="BF14" s="36"/>
      <c r="BG14" s="36">
        <v>24</v>
      </c>
      <c r="BH14" s="36"/>
      <c r="BI14" s="36">
        <v>24</v>
      </c>
    </row>
    <row r="15" spans="1:77">
      <c r="A15" s="281" t="s">
        <v>86</v>
      </c>
      <c r="B15" s="35">
        <v>22</v>
      </c>
      <c r="C15" s="45"/>
      <c r="D15" s="45"/>
      <c r="E15" s="45"/>
      <c r="F15" s="45"/>
      <c r="G15" s="45"/>
      <c r="H15" s="45"/>
      <c r="I15" s="36">
        <v>3</v>
      </c>
      <c r="J15" s="45"/>
      <c r="K15" s="45"/>
      <c r="L15" s="45"/>
      <c r="M15" s="45"/>
      <c r="N15" s="45"/>
      <c r="O15" s="36">
        <v>2</v>
      </c>
      <c r="P15" s="45"/>
      <c r="Q15" s="45"/>
      <c r="R15" s="45"/>
      <c r="S15" s="45"/>
      <c r="T15" s="45"/>
      <c r="U15" s="36">
        <v>5</v>
      </c>
      <c r="V15" s="36"/>
      <c r="W15" s="36">
        <v>5</v>
      </c>
      <c r="X15" s="41"/>
      <c r="Y15" s="275" t="s">
        <v>86</v>
      </c>
      <c r="Z15" s="35">
        <v>22</v>
      </c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W15" s="281"/>
      <c r="AX15" s="47" t="s">
        <v>164</v>
      </c>
      <c r="AY15" s="36"/>
      <c r="AZ15" s="36"/>
      <c r="BA15" s="36">
        <v>10</v>
      </c>
      <c r="BB15" s="36"/>
      <c r="BC15" s="36"/>
      <c r="BD15" s="36"/>
      <c r="BE15" s="36"/>
      <c r="BF15" s="36"/>
      <c r="BG15" s="36">
        <v>10</v>
      </c>
      <c r="BH15" s="36"/>
      <c r="BI15" s="36">
        <v>10</v>
      </c>
    </row>
    <row r="16" spans="1:77">
      <c r="A16" s="281"/>
      <c r="B16" s="35">
        <v>21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1"/>
      <c r="Y16" s="276"/>
      <c r="Z16" s="35">
        <v>21</v>
      </c>
      <c r="AA16" s="36"/>
      <c r="AB16" s="36"/>
      <c r="AC16" s="36"/>
      <c r="AD16" s="36"/>
      <c r="AE16" s="36"/>
      <c r="AF16" s="36"/>
      <c r="AG16" s="36">
        <v>1</v>
      </c>
      <c r="AH16" s="36"/>
      <c r="AI16" s="36"/>
      <c r="AJ16" s="36"/>
      <c r="AK16" s="36"/>
      <c r="AL16" s="36"/>
      <c r="AM16" s="36"/>
      <c r="AN16" s="36"/>
      <c r="AO16" s="36"/>
      <c r="AP16" s="36"/>
      <c r="AQ16" s="36" t="s">
        <v>2</v>
      </c>
      <c r="AR16" s="36"/>
      <c r="AS16" s="36">
        <v>1</v>
      </c>
      <c r="AT16" s="36"/>
      <c r="AU16" s="36">
        <v>1</v>
      </c>
      <c r="AW16" s="281"/>
      <c r="AX16" s="47" t="s">
        <v>165</v>
      </c>
      <c r="AY16" s="36">
        <v>3</v>
      </c>
      <c r="AZ16" s="36"/>
      <c r="BA16" s="36">
        <v>18</v>
      </c>
      <c r="BB16" s="36"/>
      <c r="BC16" s="36"/>
      <c r="BD16" s="36"/>
      <c r="BE16" s="36">
        <v>13</v>
      </c>
      <c r="BF16" s="36">
        <v>1</v>
      </c>
      <c r="BG16" s="36">
        <v>34</v>
      </c>
      <c r="BH16" s="36">
        <v>1</v>
      </c>
      <c r="BI16" s="36">
        <v>35</v>
      </c>
    </row>
    <row r="17" spans="1:61">
      <c r="A17" s="281" t="s">
        <v>87</v>
      </c>
      <c r="B17" s="35">
        <v>22</v>
      </c>
      <c r="C17" s="36">
        <v>4</v>
      </c>
      <c r="D17" s="36">
        <v>1</v>
      </c>
      <c r="E17" s="36"/>
      <c r="F17" s="36"/>
      <c r="G17" s="36">
        <v>8</v>
      </c>
      <c r="H17" s="36">
        <v>1</v>
      </c>
      <c r="I17" s="36">
        <v>11</v>
      </c>
      <c r="J17" s="36"/>
      <c r="K17" s="36"/>
      <c r="L17" s="36"/>
      <c r="M17" s="36"/>
      <c r="N17" s="36"/>
      <c r="O17" s="36">
        <v>2</v>
      </c>
      <c r="P17" s="36">
        <v>3</v>
      </c>
      <c r="Q17" s="36"/>
      <c r="R17" s="36"/>
      <c r="S17" s="36">
        <v>1</v>
      </c>
      <c r="T17" s="36"/>
      <c r="U17" s="36">
        <v>26</v>
      </c>
      <c r="V17" s="36">
        <v>5</v>
      </c>
      <c r="W17" s="36">
        <v>31</v>
      </c>
      <c r="X17" s="41"/>
      <c r="Y17" s="275" t="s">
        <v>87</v>
      </c>
      <c r="Z17" s="35">
        <v>22</v>
      </c>
      <c r="AA17" s="36">
        <v>1</v>
      </c>
      <c r="AB17" s="36">
        <v>1</v>
      </c>
      <c r="AC17" s="36">
        <v>1</v>
      </c>
      <c r="AD17" s="36"/>
      <c r="AE17" s="36">
        <v>2</v>
      </c>
      <c r="AF17" s="36"/>
      <c r="AG17" s="36">
        <v>3</v>
      </c>
      <c r="AH17" s="36"/>
      <c r="AI17" s="36"/>
      <c r="AJ17" s="36"/>
      <c r="AK17" s="36"/>
      <c r="AL17" s="36"/>
      <c r="AM17" s="36"/>
      <c r="AN17" s="36">
        <v>2</v>
      </c>
      <c r="AO17" s="36"/>
      <c r="AP17" s="36"/>
      <c r="AQ17" s="36">
        <v>1</v>
      </c>
      <c r="AR17" s="36"/>
      <c r="AS17" s="36">
        <v>8</v>
      </c>
      <c r="AT17" s="36">
        <v>3</v>
      </c>
      <c r="AU17" s="36">
        <v>11</v>
      </c>
      <c r="AW17" s="281"/>
      <c r="AX17" s="47" t="s">
        <v>108</v>
      </c>
      <c r="AY17" s="36">
        <v>25</v>
      </c>
      <c r="AZ17" s="36">
        <v>2</v>
      </c>
      <c r="BA17" s="36">
        <v>52</v>
      </c>
      <c r="BB17" s="36"/>
      <c r="BC17" s="36">
        <v>18</v>
      </c>
      <c r="BD17" s="36">
        <v>2</v>
      </c>
      <c r="BE17" s="36">
        <v>43</v>
      </c>
      <c r="BF17" s="36">
        <v>10</v>
      </c>
      <c r="BG17" s="36">
        <v>138</v>
      </c>
      <c r="BH17" s="36">
        <v>14</v>
      </c>
      <c r="BI17" s="36">
        <v>152</v>
      </c>
    </row>
    <row r="18" spans="1:61">
      <c r="A18" s="281"/>
      <c r="B18" s="35">
        <v>21</v>
      </c>
      <c r="C18" s="36">
        <v>13</v>
      </c>
      <c r="D18" s="36">
        <v>1</v>
      </c>
      <c r="E18" s="36">
        <v>4</v>
      </c>
      <c r="F18" s="36"/>
      <c r="G18" s="36">
        <v>6</v>
      </c>
      <c r="H18" s="36"/>
      <c r="I18" s="36">
        <v>9</v>
      </c>
      <c r="J18" s="36"/>
      <c r="K18" s="36"/>
      <c r="L18" s="36"/>
      <c r="M18" s="36"/>
      <c r="N18" s="36"/>
      <c r="O18" s="36">
        <v>5</v>
      </c>
      <c r="P18" s="36">
        <v>1</v>
      </c>
      <c r="Q18" s="36"/>
      <c r="R18" s="36"/>
      <c r="S18" s="36">
        <v>1</v>
      </c>
      <c r="T18" s="36"/>
      <c r="U18" s="36">
        <v>38</v>
      </c>
      <c r="V18" s="36">
        <v>2</v>
      </c>
      <c r="W18" s="36">
        <v>40</v>
      </c>
      <c r="X18" s="41"/>
      <c r="Y18" s="276"/>
      <c r="Z18" s="35">
        <v>21</v>
      </c>
      <c r="AA18" s="36">
        <v>4</v>
      </c>
      <c r="AB18" s="36"/>
      <c r="AC18" s="36"/>
      <c r="AD18" s="36"/>
      <c r="AE18" s="36"/>
      <c r="AF18" s="36"/>
      <c r="AG18" s="36">
        <v>1</v>
      </c>
      <c r="AH18" s="36"/>
      <c r="AI18" s="36"/>
      <c r="AJ18" s="36"/>
      <c r="AK18" s="36"/>
      <c r="AL18" s="36"/>
      <c r="AM18" s="36">
        <v>5</v>
      </c>
      <c r="AN18" s="36">
        <v>2</v>
      </c>
      <c r="AO18" s="36"/>
      <c r="AP18" s="36"/>
      <c r="AQ18" s="36">
        <v>1</v>
      </c>
      <c r="AR18" s="36">
        <v>1</v>
      </c>
      <c r="AS18" s="36">
        <v>11</v>
      </c>
      <c r="AT18" s="36">
        <v>3</v>
      </c>
      <c r="AU18" s="36">
        <v>14</v>
      </c>
      <c r="AW18" s="281" t="s">
        <v>166</v>
      </c>
      <c r="AX18" s="47" t="s">
        <v>167</v>
      </c>
      <c r="AY18" s="36">
        <v>1</v>
      </c>
      <c r="AZ18" s="36"/>
      <c r="BA18" s="36"/>
      <c r="BB18" s="36"/>
      <c r="BC18" s="36">
        <v>3</v>
      </c>
      <c r="BD18" s="36"/>
      <c r="BE18" s="36">
        <v>12</v>
      </c>
      <c r="BF18" s="36">
        <v>186</v>
      </c>
      <c r="BG18" s="36">
        <v>16</v>
      </c>
      <c r="BH18" s="36">
        <v>186</v>
      </c>
      <c r="BI18" s="36">
        <v>202</v>
      </c>
    </row>
    <row r="19" spans="1:61">
      <c r="A19" s="281" t="s">
        <v>168</v>
      </c>
      <c r="B19" s="35">
        <v>22</v>
      </c>
      <c r="C19" s="36">
        <v>6</v>
      </c>
      <c r="D19" s="36"/>
      <c r="E19" s="36">
        <v>5</v>
      </c>
      <c r="F19" s="36"/>
      <c r="G19" s="36">
        <v>24</v>
      </c>
      <c r="H19" s="36"/>
      <c r="I19" s="36"/>
      <c r="J19" s="36"/>
      <c r="K19" s="36"/>
      <c r="L19" s="36"/>
      <c r="M19" s="36"/>
      <c r="N19" s="36"/>
      <c r="O19" s="36">
        <v>2</v>
      </c>
      <c r="P19" s="36"/>
      <c r="Q19" s="36"/>
      <c r="R19" s="36"/>
      <c r="S19" s="36">
        <v>1</v>
      </c>
      <c r="T19" s="36"/>
      <c r="U19" s="36">
        <v>38</v>
      </c>
      <c r="V19" s="36"/>
      <c r="W19" s="36">
        <v>38</v>
      </c>
      <c r="X19" s="41"/>
      <c r="Y19" s="275" t="s">
        <v>168</v>
      </c>
      <c r="Z19" s="35">
        <v>22</v>
      </c>
      <c r="AA19" s="36"/>
      <c r="AB19" s="36"/>
      <c r="AC19" s="36">
        <v>7</v>
      </c>
      <c r="AD19" s="36"/>
      <c r="AE19" s="36">
        <v>7</v>
      </c>
      <c r="AF19" s="36"/>
      <c r="AG19" s="36">
        <v>1</v>
      </c>
      <c r="AH19" s="36"/>
      <c r="AI19" s="36"/>
      <c r="AJ19" s="36"/>
      <c r="AK19" s="36"/>
      <c r="AL19" s="36"/>
      <c r="AM19" s="36"/>
      <c r="AN19" s="36"/>
      <c r="AO19" s="36"/>
      <c r="AP19" s="36"/>
      <c r="AQ19" s="36">
        <v>1</v>
      </c>
      <c r="AR19" s="36"/>
      <c r="AS19" s="36">
        <v>16</v>
      </c>
      <c r="AT19" s="36"/>
      <c r="AU19" s="36">
        <v>16</v>
      </c>
      <c r="AW19" s="281"/>
      <c r="AX19" s="47" t="s">
        <v>169</v>
      </c>
      <c r="AY19" s="36">
        <v>3</v>
      </c>
      <c r="AZ19" s="36">
        <v>1</v>
      </c>
      <c r="BA19" s="36">
        <v>8</v>
      </c>
      <c r="BB19" s="36">
        <v>1</v>
      </c>
      <c r="BC19" s="36">
        <v>60</v>
      </c>
      <c r="BD19" s="36">
        <v>8</v>
      </c>
      <c r="BE19" s="36">
        <v>1</v>
      </c>
      <c r="BF19" s="36">
        <v>102</v>
      </c>
      <c r="BG19" s="36">
        <v>72</v>
      </c>
      <c r="BH19" s="36">
        <v>112</v>
      </c>
      <c r="BI19" s="36">
        <v>184</v>
      </c>
    </row>
    <row r="20" spans="1:61">
      <c r="A20" s="281"/>
      <c r="B20" s="35">
        <v>21</v>
      </c>
      <c r="C20" s="36">
        <v>3</v>
      </c>
      <c r="D20" s="36">
        <v>1</v>
      </c>
      <c r="E20" s="36">
        <v>3</v>
      </c>
      <c r="F20" s="36"/>
      <c r="G20" s="36">
        <v>23</v>
      </c>
      <c r="H20" s="36"/>
      <c r="I20" s="36"/>
      <c r="J20" s="36"/>
      <c r="K20" s="36"/>
      <c r="L20" s="36"/>
      <c r="M20" s="36"/>
      <c r="N20" s="36"/>
      <c r="O20" s="36">
        <v>1</v>
      </c>
      <c r="P20" s="36">
        <v>2</v>
      </c>
      <c r="Q20" s="36"/>
      <c r="R20" s="36"/>
      <c r="S20" s="36">
        <v>1</v>
      </c>
      <c r="T20" s="36"/>
      <c r="U20" s="36">
        <v>31</v>
      </c>
      <c r="V20" s="36">
        <v>3</v>
      </c>
      <c r="W20" s="36">
        <v>34</v>
      </c>
      <c r="X20" s="41"/>
      <c r="Y20" s="276"/>
      <c r="Z20" s="35">
        <v>21</v>
      </c>
      <c r="AA20" s="36">
        <v>4</v>
      </c>
      <c r="AB20" s="36"/>
      <c r="AC20" s="36"/>
      <c r="AD20" s="36"/>
      <c r="AE20" s="36">
        <v>11</v>
      </c>
      <c r="AF20" s="36"/>
      <c r="AG20" s="36"/>
      <c r="AH20" s="36"/>
      <c r="AI20" s="36"/>
      <c r="AJ20" s="36"/>
      <c r="AK20" s="36"/>
      <c r="AL20" s="36"/>
      <c r="AM20" s="36">
        <v>2</v>
      </c>
      <c r="AN20" s="36">
        <v>2</v>
      </c>
      <c r="AO20" s="36"/>
      <c r="AP20" s="36"/>
      <c r="AQ20" s="36" t="s">
        <v>2</v>
      </c>
      <c r="AR20" s="36"/>
      <c r="AS20" s="36">
        <v>17</v>
      </c>
      <c r="AT20" s="36">
        <v>2</v>
      </c>
      <c r="AU20" s="36">
        <v>19</v>
      </c>
      <c r="AW20" s="281"/>
      <c r="AX20" s="47" t="s">
        <v>170</v>
      </c>
      <c r="AY20" s="36">
        <v>2</v>
      </c>
      <c r="AZ20" s="36"/>
      <c r="BA20" s="36"/>
      <c r="BB20" s="36"/>
      <c r="BC20" s="36">
        <v>3</v>
      </c>
      <c r="BD20" s="36"/>
      <c r="BE20" s="36">
        <v>50</v>
      </c>
      <c r="BF20" s="36">
        <v>3</v>
      </c>
      <c r="BG20" s="36">
        <v>55</v>
      </c>
      <c r="BH20" s="36">
        <v>3</v>
      </c>
      <c r="BI20" s="36">
        <v>58</v>
      </c>
    </row>
    <row r="21" spans="1:61">
      <c r="A21" s="281" t="s">
        <v>126</v>
      </c>
      <c r="B21" s="35">
        <v>22</v>
      </c>
      <c r="C21" s="36"/>
      <c r="D21" s="36"/>
      <c r="E21" s="36"/>
      <c r="F21" s="36"/>
      <c r="G21" s="36">
        <v>1</v>
      </c>
      <c r="H21" s="36"/>
      <c r="I21" s="36">
        <v>1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>
        <v>2</v>
      </c>
      <c r="V21" s="36"/>
      <c r="W21" s="36">
        <v>2</v>
      </c>
      <c r="X21" s="41"/>
      <c r="Y21" s="275" t="s">
        <v>126</v>
      </c>
      <c r="Z21" s="35">
        <v>22</v>
      </c>
      <c r="AA21" s="36"/>
      <c r="AB21" s="36"/>
      <c r="AC21" s="36">
        <v>1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 t="s">
        <v>2</v>
      </c>
      <c r="AR21" s="36"/>
      <c r="AS21" s="36">
        <v>1</v>
      </c>
      <c r="AT21" s="36"/>
      <c r="AU21" s="36">
        <v>1</v>
      </c>
      <c r="AW21" s="281"/>
      <c r="AX21" s="47" t="s">
        <v>165</v>
      </c>
      <c r="AY21" s="36"/>
      <c r="AZ21" s="36"/>
      <c r="BA21" s="36">
        <v>1</v>
      </c>
      <c r="BB21" s="36"/>
      <c r="BC21" s="36">
        <v>1</v>
      </c>
      <c r="BD21" s="36"/>
      <c r="BE21" s="36">
        <v>3</v>
      </c>
      <c r="BF21" s="36">
        <v>1</v>
      </c>
      <c r="BG21" s="36">
        <v>5</v>
      </c>
      <c r="BH21" s="36">
        <v>1</v>
      </c>
      <c r="BI21" s="36">
        <v>6</v>
      </c>
    </row>
    <row r="22" spans="1:61">
      <c r="A22" s="281"/>
      <c r="B22" s="35">
        <v>21</v>
      </c>
      <c r="C22" s="36"/>
      <c r="D22" s="36"/>
      <c r="E22" s="36"/>
      <c r="F22" s="36"/>
      <c r="G22" s="36"/>
      <c r="H22" s="36"/>
      <c r="I22" s="36">
        <v>1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>
        <v>1</v>
      </c>
      <c r="V22" s="36"/>
      <c r="W22" s="36">
        <v>1</v>
      </c>
      <c r="X22" s="41"/>
      <c r="Y22" s="276"/>
      <c r="Z22" s="35">
        <v>21</v>
      </c>
      <c r="AA22" s="36"/>
      <c r="AB22" s="36"/>
      <c r="AC22" s="36"/>
      <c r="AD22" s="36"/>
      <c r="AE22" s="36"/>
      <c r="AF22" s="36"/>
      <c r="AG22" s="36">
        <v>1</v>
      </c>
      <c r="AH22" s="36"/>
      <c r="AI22" s="36"/>
      <c r="AJ22" s="36"/>
      <c r="AK22" s="36"/>
      <c r="AL22" s="36"/>
      <c r="AM22" s="36" t="s">
        <v>2</v>
      </c>
      <c r="AN22" s="36"/>
      <c r="AO22" s="36"/>
      <c r="AP22" s="36"/>
      <c r="AQ22" s="36" t="s">
        <v>2</v>
      </c>
      <c r="AR22" s="36"/>
      <c r="AS22" s="36">
        <v>1</v>
      </c>
      <c r="AT22" s="36"/>
      <c r="AU22" s="36">
        <v>1</v>
      </c>
      <c r="AW22" s="281"/>
      <c r="AX22" s="47" t="s">
        <v>108</v>
      </c>
      <c r="AY22" s="36">
        <v>6</v>
      </c>
      <c r="AZ22" s="36">
        <v>1</v>
      </c>
      <c r="BA22" s="36">
        <v>9</v>
      </c>
      <c r="BB22" s="36">
        <v>1</v>
      </c>
      <c r="BC22" s="36">
        <v>67</v>
      </c>
      <c r="BD22" s="36">
        <v>8</v>
      </c>
      <c r="BE22" s="36">
        <v>66</v>
      </c>
      <c r="BF22" s="36">
        <v>292</v>
      </c>
      <c r="BG22" s="36">
        <v>148</v>
      </c>
      <c r="BH22" s="36">
        <v>302</v>
      </c>
      <c r="BI22" s="36">
        <v>450</v>
      </c>
    </row>
    <row r="23" spans="1:61">
      <c r="A23" s="281" t="s">
        <v>171</v>
      </c>
      <c r="B23" s="35">
        <v>22</v>
      </c>
      <c r="C23" s="36">
        <v>1</v>
      </c>
      <c r="D23" s="36"/>
      <c r="E23" s="36">
        <v>1</v>
      </c>
      <c r="F23" s="36"/>
      <c r="G23" s="36">
        <v>2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>
        <v>4</v>
      </c>
      <c r="V23" s="36"/>
      <c r="W23" s="36">
        <v>4</v>
      </c>
      <c r="X23" s="41"/>
      <c r="Y23" s="275" t="s">
        <v>171</v>
      </c>
      <c r="Z23" s="35">
        <v>22</v>
      </c>
      <c r="AA23" s="36">
        <v>3</v>
      </c>
      <c r="AB23" s="36">
        <v>1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>
        <v>2</v>
      </c>
      <c r="AN23" s="36">
        <v>1</v>
      </c>
      <c r="AO23" s="36"/>
      <c r="AP23" s="36"/>
      <c r="AQ23" s="36" t="s">
        <v>2</v>
      </c>
      <c r="AR23" s="36"/>
      <c r="AS23" s="36">
        <v>5</v>
      </c>
      <c r="AT23" s="36">
        <v>2</v>
      </c>
      <c r="AU23" s="36">
        <v>7</v>
      </c>
      <c r="AW23" s="281" t="s">
        <v>7</v>
      </c>
      <c r="AX23" s="47" t="s">
        <v>172</v>
      </c>
      <c r="AY23" s="36">
        <v>4</v>
      </c>
      <c r="AZ23" s="36">
        <v>1</v>
      </c>
      <c r="BA23" s="36">
        <v>3</v>
      </c>
      <c r="BB23" s="36"/>
      <c r="BC23" s="36">
        <v>1</v>
      </c>
      <c r="BD23" s="36"/>
      <c r="BE23" s="36">
        <v>1</v>
      </c>
      <c r="BF23" s="36">
        <v>2</v>
      </c>
      <c r="BG23" s="36">
        <v>9</v>
      </c>
      <c r="BH23" s="36">
        <v>3</v>
      </c>
      <c r="BI23" s="36">
        <v>12</v>
      </c>
    </row>
    <row r="24" spans="1:61">
      <c r="A24" s="281"/>
      <c r="B24" s="35">
        <v>21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41"/>
      <c r="Y24" s="276"/>
      <c r="Z24" s="35">
        <v>21</v>
      </c>
      <c r="AA24" s="36">
        <v>3</v>
      </c>
      <c r="AB24" s="36">
        <v>2</v>
      </c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>
        <v>1</v>
      </c>
      <c r="AN24" s="36"/>
      <c r="AO24" s="36"/>
      <c r="AP24" s="36"/>
      <c r="AQ24" s="36" t="s">
        <v>2</v>
      </c>
      <c r="AR24" s="36"/>
      <c r="AS24" s="36">
        <v>4</v>
      </c>
      <c r="AT24" s="36">
        <v>2</v>
      </c>
      <c r="AU24" s="36">
        <v>6</v>
      </c>
      <c r="AW24" s="281"/>
      <c r="AX24" s="47" t="s">
        <v>165</v>
      </c>
      <c r="AY24" s="36"/>
      <c r="AZ24" s="36"/>
      <c r="BA24" s="36">
        <v>3</v>
      </c>
      <c r="BB24" s="36"/>
      <c r="BC24" s="36"/>
      <c r="BD24" s="36"/>
      <c r="BE24" s="36"/>
      <c r="BF24" s="36"/>
      <c r="BG24" s="36">
        <v>3</v>
      </c>
      <c r="BH24" s="36"/>
      <c r="BI24" s="36">
        <v>3</v>
      </c>
    </row>
    <row r="25" spans="1:61">
      <c r="A25" s="281" t="s">
        <v>173</v>
      </c>
      <c r="B25" s="35">
        <v>22</v>
      </c>
      <c r="C25" s="36"/>
      <c r="D25" s="36"/>
      <c r="E25" s="36"/>
      <c r="F25" s="36"/>
      <c r="G25" s="36"/>
      <c r="H25" s="36"/>
      <c r="I25" s="36">
        <v>2</v>
      </c>
      <c r="J25" s="36"/>
      <c r="K25" s="36"/>
      <c r="L25" s="36"/>
      <c r="M25" s="36"/>
      <c r="N25" s="36"/>
      <c r="O25" s="36"/>
      <c r="P25" s="36"/>
      <c r="Q25" s="36"/>
      <c r="R25" s="36"/>
      <c r="S25" s="36">
        <v>2</v>
      </c>
      <c r="T25" s="36"/>
      <c r="U25" s="36">
        <v>4</v>
      </c>
      <c r="V25" s="36"/>
      <c r="W25" s="36">
        <v>4</v>
      </c>
      <c r="X25" s="41"/>
      <c r="Y25" s="275" t="s">
        <v>174</v>
      </c>
      <c r="Z25" s="35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W25" s="281"/>
      <c r="AX25" s="47" t="s">
        <v>108</v>
      </c>
      <c r="AY25" s="36">
        <v>4</v>
      </c>
      <c r="AZ25" s="36">
        <v>1</v>
      </c>
      <c r="BA25" s="36">
        <v>6</v>
      </c>
      <c r="BB25" s="36"/>
      <c r="BC25" s="36">
        <v>1</v>
      </c>
      <c r="BD25" s="36"/>
      <c r="BE25" s="36">
        <v>1</v>
      </c>
      <c r="BF25" s="36">
        <v>2</v>
      </c>
      <c r="BG25" s="36">
        <v>12</v>
      </c>
      <c r="BH25" s="36">
        <v>3</v>
      </c>
      <c r="BI25" s="36">
        <v>15</v>
      </c>
    </row>
    <row r="26" spans="1:61">
      <c r="A26" s="281"/>
      <c r="B26" s="35">
        <v>21</v>
      </c>
      <c r="C26" s="36">
        <v>2</v>
      </c>
      <c r="D26" s="36"/>
      <c r="E26" s="36"/>
      <c r="F26" s="36"/>
      <c r="G26" s="36">
        <v>2</v>
      </c>
      <c r="H26" s="36"/>
      <c r="I26" s="36">
        <v>50</v>
      </c>
      <c r="J26" s="36">
        <v>8</v>
      </c>
      <c r="K26" s="36">
        <v>9</v>
      </c>
      <c r="L26" s="36"/>
      <c r="M26" s="36">
        <v>14</v>
      </c>
      <c r="N26" s="36">
        <v>2</v>
      </c>
      <c r="O26" s="36">
        <v>38</v>
      </c>
      <c r="P26" s="36">
        <v>29</v>
      </c>
      <c r="Q26" s="36"/>
      <c r="R26" s="36"/>
      <c r="S26" s="36">
        <v>16</v>
      </c>
      <c r="T26" s="36">
        <v>22</v>
      </c>
      <c r="U26" s="36">
        <v>131</v>
      </c>
      <c r="V26" s="36">
        <v>61</v>
      </c>
      <c r="W26" s="36">
        <v>192</v>
      </c>
      <c r="X26" s="41"/>
      <c r="Y26" s="276"/>
      <c r="Z26" s="35">
        <v>21</v>
      </c>
      <c r="AA26" s="36"/>
      <c r="AB26" s="36"/>
      <c r="AC26" s="36"/>
      <c r="AD26" s="36"/>
      <c r="AE26" s="36"/>
      <c r="AF26" s="36"/>
      <c r="AG26" s="36">
        <v>1</v>
      </c>
      <c r="AH26" s="36"/>
      <c r="AI26" s="36"/>
      <c r="AJ26" s="36"/>
      <c r="AK26" s="36"/>
      <c r="AL26" s="36"/>
      <c r="AM26" s="36"/>
      <c r="AN26" s="36"/>
      <c r="AO26" s="36"/>
      <c r="AP26" s="36"/>
      <c r="AQ26" s="36" t="s">
        <v>2</v>
      </c>
      <c r="AR26" s="36"/>
      <c r="AS26" s="36">
        <v>1</v>
      </c>
      <c r="AT26" s="36"/>
      <c r="AU26" s="36">
        <v>1</v>
      </c>
      <c r="AW26" s="281" t="s">
        <v>175</v>
      </c>
      <c r="AX26" s="47" t="s">
        <v>176</v>
      </c>
      <c r="AY26" s="36">
        <v>3</v>
      </c>
      <c r="AZ26" s="36">
        <v>3</v>
      </c>
      <c r="BA26" s="36">
        <v>8</v>
      </c>
      <c r="BB26" s="36"/>
      <c r="BC26" s="36">
        <v>30</v>
      </c>
      <c r="BD26" s="36">
        <v>4</v>
      </c>
      <c r="BE26" s="36">
        <v>275</v>
      </c>
      <c r="BF26" s="36">
        <v>378</v>
      </c>
      <c r="BG26" s="36">
        <v>316</v>
      </c>
      <c r="BH26" s="36">
        <v>385</v>
      </c>
      <c r="BI26" s="36">
        <v>701</v>
      </c>
    </row>
    <row r="27" spans="1:61">
      <c r="A27" s="281" t="s">
        <v>177</v>
      </c>
      <c r="B27" s="35">
        <v>22</v>
      </c>
      <c r="C27" s="36"/>
      <c r="D27" s="36"/>
      <c r="E27" s="36"/>
      <c r="F27" s="36"/>
      <c r="G27" s="36"/>
      <c r="H27" s="36">
        <v>1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>
        <v>1</v>
      </c>
      <c r="W27" s="36">
        <v>1</v>
      </c>
      <c r="X27" s="41"/>
      <c r="Y27" s="275" t="s">
        <v>173</v>
      </c>
      <c r="Z27" s="35">
        <v>22</v>
      </c>
      <c r="AA27" s="36"/>
      <c r="AB27" s="36"/>
      <c r="AC27" s="36"/>
      <c r="AD27" s="36"/>
      <c r="AE27" s="36"/>
      <c r="AF27" s="36"/>
      <c r="AG27" s="36">
        <v>2</v>
      </c>
      <c r="AH27" s="36"/>
      <c r="AI27" s="36"/>
      <c r="AJ27" s="36"/>
      <c r="AK27" s="36"/>
      <c r="AL27" s="36"/>
      <c r="AM27" s="36">
        <v>2</v>
      </c>
      <c r="AN27" s="36"/>
      <c r="AO27" s="36"/>
      <c r="AP27" s="36"/>
      <c r="AQ27" s="36" t="s">
        <v>2</v>
      </c>
      <c r="AR27" s="36"/>
      <c r="AS27" s="36">
        <v>4</v>
      </c>
      <c r="AT27" s="36"/>
      <c r="AU27" s="36">
        <v>4</v>
      </c>
      <c r="AW27" s="281"/>
      <c r="AX27" s="47" t="s">
        <v>178</v>
      </c>
      <c r="AY27" s="36"/>
      <c r="AZ27" s="36"/>
      <c r="BA27" s="36"/>
      <c r="BB27" s="36"/>
      <c r="BC27" s="36"/>
      <c r="BD27" s="36"/>
      <c r="BE27" s="36">
        <v>15</v>
      </c>
      <c r="BF27" s="36">
        <v>61</v>
      </c>
      <c r="BG27" s="36">
        <v>15</v>
      </c>
      <c r="BH27" s="36">
        <v>61</v>
      </c>
      <c r="BI27" s="36">
        <v>76</v>
      </c>
    </row>
    <row r="28" spans="1:61">
      <c r="A28" s="281"/>
      <c r="B28" s="35">
        <v>21</v>
      </c>
      <c r="C28" s="36"/>
      <c r="D28" s="36"/>
      <c r="E28" s="36"/>
      <c r="F28" s="36"/>
      <c r="G28" s="36">
        <v>1</v>
      </c>
      <c r="H28" s="36"/>
      <c r="I28" s="36">
        <v>2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>
        <v>3</v>
      </c>
      <c r="V28" s="36"/>
      <c r="W28" s="36">
        <v>3</v>
      </c>
      <c r="X28" s="41"/>
      <c r="Y28" s="276"/>
      <c r="Z28" s="35">
        <v>21</v>
      </c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W28" s="281"/>
      <c r="AX28" s="47" t="s">
        <v>179</v>
      </c>
      <c r="AY28" s="36"/>
      <c r="AZ28" s="36"/>
      <c r="BA28" s="36"/>
      <c r="BB28" s="36"/>
      <c r="BC28" s="36">
        <v>2</v>
      </c>
      <c r="BD28" s="36">
        <v>3</v>
      </c>
      <c r="BE28" s="36">
        <v>27</v>
      </c>
      <c r="BF28" s="36">
        <v>3</v>
      </c>
      <c r="BG28" s="36">
        <v>29</v>
      </c>
      <c r="BH28" s="36">
        <v>6</v>
      </c>
      <c r="BI28" s="36">
        <v>35</v>
      </c>
    </row>
    <row r="29" spans="1:61">
      <c r="A29" s="281" t="s">
        <v>180</v>
      </c>
      <c r="B29" s="35">
        <v>22</v>
      </c>
      <c r="C29" s="36">
        <v>3</v>
      </c>
      <c r="D29" s="36"/>
      <c r="E29" s="36"/>
      <c r="F29" s="36"/>
      <c r="G29" s="36"/>
      <c r="H29" s="36"/>
      <c r="I29" s="36">
        <v>25</v>
      </c>
      <c r="J29" s="36"/>
      <c r="K29" s="36"/>
      <c r="L29" s="36"/>
      <c r="M29" s="36"/>
      <c r="N29" s="36"/>
      <c r="O29" s="36">
        <v>3450</v>
      </c>
      <c r="P29" s="36">
        <v>758</v>
      </c>
      <c r="Q29" s="36"/>
      <c r="R29" s="36"/>
      <c r="S29" s="36">
        <v>4</v>
      </c>
      <c r="T29" s="36">
        <v>4</v>
      </c>
      <c r="U29" s="36">
        <v>3482</v>
      </c>
      <c r="V29" s="36">
        <v>762</v>
      </c>
      <c r="W29" s="36">
        <v>4244</v>
      </c>
      <c r="X29" s="41"/>
      <c r="Y29" s="275" t="s">
        <v>177</v>
      </c>
      <c r="Z29" s="35">
        <v>22</v>
      </c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>
        <v>1</v>
      </c>
      <c r="AN29" s="36"/>
      <c r="AO29" s="36"/>
      <c r="AP29" s="36"/>
      <c r="AQ29" s="36" t="s">
        <v>2</v>
      </c>
      <c r="AR29" s="36"/>
      <c r="AS29" s="36">
        <v>1</v>
      </c>
      <c r="AT29" s="36"/>
      <c r="AU29" s="36">
        <v>1</v>
      </c>
      <c r="AW29" s="281"/>
      <c r="AX29" s="47" t="s">
        <v>181</v>
      </c>
      <c r="AY29" s="36">
        <v>1</v>
      </c>
      <c r="AZ29" s="36"/>
      <c r="BA29" s="36"/>
      <c r="BB29" s="36"/>
      <c r="BC29" s="36"/>
      <c r="BD29" s="36"/>
      <c r="BE29" s="36"/>
      <c r="BF29" s="36"/>
      <c r="BG29" s="36">
        <v>1</v>
      </c>
      <c r="BH29" s="36"/>
      <c r="BI29" s="36">
        <v>1</v>
      </c>
    </row>
    <row r="30" spans="1:61">
      <c r="A30" s="281"/>
      <c r="B30" s="35">
        <v>21</v>
      </c>
      <c r="C30" s="36">
        <v>4</v>
      </c>
      <c r="D30" s="36">
        <v>1</v>
      </c>
      <c r="E30" s="36"/>
      <c r="F30" s="36"/>
      <c r="G30" s="36">
        <v>4</v>
      </c>
      <c r="H30" s="36"/>
      <c r="I30" s="36">
        <v>9</v>
      </c>
      <c r="J30" s="36"/>
      <c r="K30" s="36"/>
      <c r="L30" s="36"/>
      <c r="M30" s="36">
        <v>1</v>
      </c>
      <c r="N30" s="36"/>
      <c r="O30" s="36">
        <v>2687</v>
      </c>
      <c r="P30" s="36">
        <v>599</v>
      </c>
      <c r="Q30" s="36"/>
      <c r="R30" s="36"/>
      <c r="S30" s="36">
        <v>3</v>
      </c>
      <c r="T30" s="36"/>
      <c r="U30" s="36">
        <v>2708</v>
      </c>
      <c r="V30" s="36">
        <v>600</v>
      </c>
      <c r="W30" s="36">
        <v>3308</v>
      </c>
      <c r="X30" s="41"/>
      <c r="Y30" s="276"/>
      <c r="Z30" s="35">
        <v>21</v>
      </c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W30" s="281"/>
      <c r="AX30" s="47" t="s">
        <v>108</v>
      </c>
      <c r="AY30" s="36">
        <v>4</v>
      </c>
      <c r="AZ30" s="36">
        <v>3</v>
      </c>
      <c r="BA30" s="36">
        <v>8</v>
      </c>
      <c r="BB30" s="36"/>
      <c r="BC30" s="36">
        <v>32</v>
      </c>
      <c r="BD30" s="36">
        <v>7</v>
      </c>
      <c r="BE30" s="36">
        <v>317</v>
      </c>
      <c r="BF30" s="36">
        <v>442</v>
      </c>
      <c r="BG30" s="36">
        <v>361</v>
      </c>
      <c r="BH30" s="36">
        <v>452</v>
      </c>
      <c r="BI30" s="36">
        <v>813</v>
      </c>
    </row>
    <row r="31" spans="1:61">
      <c r="A31" s="281" t="s">
        <v>182</v>
      </c>
      <c r="B31" s="35">
        <v>22</v>
      </c>
      <c r="C31" s="36">
        <v>4</v>
      </c>
      <c r="D31" s="36">
        <v>2</v>
      </c>
      <c r="E31" s="36"/>
      <c r="F31" s="36"/>
      <c r="G31" s="36">
        <v>25</v>
      </c>
      <c r="H31" s="36">
        <v>1</v>
      </c>
      <c r="I31" s="36">
        <v>136</v>
      </c>
      <c r="J31" s="36">
        <v>7</v>
      </c>
      <c r="K31" s="36"/>
      <c r="L31" s="36"/>
      <c r="M31" s="36">
        <v>12</v>
      </c>
      <c r="N31" s="36">
        <v>2</v>
      </c>
      <c r="O31" s="36">
        <v>86</v>
      </c>
      <c r="P31" s="36">
        <v>54</v>
      </c>
      <c r="Q31" s="36">
        <v>3</v>
      </c>
      <c r="R31" s="36"/>
      <c r="S31" s="36">
        <v>20</v>
      </c>
      <c r="T31" s="36">
        <v>21</v>
      </c>
      <c r="U31" s="36">
        <v>286</v>
      </c>
      <c r="V31" s="36">
        <v>87</v>
      </c>
      <c r="W31" s="36">
        <v>373</v>
      </c>
      <c r="X31" s="41"/>
      <c r="Y31" s="275" t="s">
        <v>180</v>
      </c>
      <c r="Z31" s="35">
        <v>22</v>
      </c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>
        <v>287</v>
      </c>
      <c r="AN31" s="36">
        <v>58</v>
      </c>
      <c r="AO31" s="36"/>
      <c r="AP31" s="36"/>
      <c r="AQ31" s="36" t="s">
        <v>2</v>
      </c>
      <c r="AR31" s="36"/>
      <c r="AS31" s="36">
        <v>287</v>
      </c>
      <c r="AT31" s="36">
        <v>58</v>
      </c>
      <c r="AU31" s="36">
        <v>345</v>
      </c>
      <c r="AW31" s="47" t="s">
        <v>183</v>
      </c>
      <c r="AX31" s="47" t="s">
        <v>184</v>
      </c>
      <c r="AY31" s="36">
        <v>2</v>
      </c>
      <c r="AZ31" s="36"/>
      <c r="BA31" s="36"/>
      <c r="BB31" s="36"/>
      <c r="BC31" s="36"/>
      <c r="BD31" s="36"/>
      <c r="BE31" s="36">
        <v>3</v>
      </c>
      <c r="BF31" s="36"/>
      <c r="BG31" s="36">
        <v>5</v>
      </c>
      <c r="BH31" s="36"/>
      <c r="BI31" s="36">
        <v>5</v>
      </c>
    </row>
    <row r="32" spans="1:61">
      <c r="A32" s="281"/>
      <c r="B32" s="35">
        <v>21</v>
      </c>
      <c r="C32" s="36">
        <v>4</v>
      </c>
      <c r="D32" s="36">
        <v>1</v>
      </c>
      <c r="E32" s="36"/>
      <c r="F32" s="36"/>
      <c r="G32" s="36">
        <v>43</v>
      </c>
      <c r="H32" s="36"/>
      <c r="I32" s="36">
        <v>126</v>
      </c>
      <c r="J32" s="36">
        <v>6</v>
      </c>
      <c r="K32" s="36"/>
      <c r="L32" s="36"/>
      <c r="M32" s="36">
        <v>11</v>
      </c>
      <c r="N32" s="36"/>
      <c r="O32" s="36">
        <v>54</v>
      </c>
      <c r="P32" s="36">
        <v>41</v>
      </c>
      <c r="Q32" s="36">
        <v>3</v>
      </c>
      <c r="R32" s="36"/>
      <c r="S32" s="36">
        <v>13</v>
      </c>
      <c r="T32" s="36">
        <v>15</v>
      </c>
      <c r="U32" s="36">
        <v>254</v>
      </c>
      <c r="V32" s="36">
        <v>63</v>
      </c>
      <c r="W32" s="36">
        <v>317</v>
      </c>
      <c r="X32" s="41"/>
      <c r="Y32" s="276"/>
      <c r="Z32" s="35">
        <v>21</v>
      </c>
      <c r="AA32" s="36">
        <v>3</v>
      </c>
      <c r="AB32" s="36"/>
      <c r="AC32" s="36"/>
      <c r="AD32" s="36"/>
      <c r="AE32" s="36">
        <v>2</v>
      </c>
      <c r="AF32" s="36"/>
      <c r="AG32" s="36">
        <v>4</v>
      </c>
      <c r="AH32" s="36"/>
      <c r="AI32" s="36"/>
      <c r="AJ32" s="36"/>
      <c r="AK32" s="36"/>
      <c r="AL32" s="36"/>
      <c r="AM32" s="36">
        <v>389</v>
      </c>
      <c r="AN32" s="36">
        <v>79</v>
      </c>
      <c r="AO32" s="36"/>
      <c r="AP32" s="36"/>
      <c r="AQ32" s="36">
        <v>1</v>
      </c>
      <c r="AR32" s="36">
        <v>2</v>
      </c>
      <c r="AS32" s="36">
        <v>399</v>
      </c>
      <c r="AT32" s="36">
        <v>81</v>
      </c>
      <c r="AU32" s="36">
        <v>480</v>
      </c>
      <c r="AW32" s="275" t="s">
        <v>185</v>
      </c>
      <c r="AX32" s="47" t="s">
        <v>186</v>
      </c>
      <c r="AY32" s="36">
        <v>19</v>
      </c>
      <c r="AZ32" s="36">
        <v>2</v>
      </c>
      <c r="BA32" s="36">
        <v>16</v>
      </c>
      <c r="BB32" s="36"/>
      <c r="BC32" s="36">
        <v>7</v>
      </c>
      <c r="BD32" s="36"/>
      <c r="BE32" s="36">
        <v>5</v>
      </c>
      <c r="BF32" s="36">
        <v>2</v>
      </c>
      <c r="BG32" s="36">
        <v>47</v>
      </c>
      <c r="BH32" s="36">
        <v>4</v>
      </c>
      <c r="BI32" s="36">
        <v>51</v>
      </c>
    </row>
    <row r="33" spans="1:61">
      <c r="A33" s="281" t="s">
        <v>187</v>
      </c>
      <c r="B33" s="35">
        <v>22</v>
      </c>
      <c r="C33" s="36"/>
      <c r="D33" s="36"/>
      <c r="E33" s="36"/>
      <c r="F33" s="36"/>
      <c r="G33" s="36"/>
      <c r="H33" s="36"/>
      <c r="I33" s="36">
        <v>19</v>
      </c>
      <c r="J33" s="36"/>
      <c r="K33" s="36"/>
      <c r="L33" s="36"/>
      <c r="M33" s="36"/>
      <c r="N33" s="36"/>
      <c r="O33" s="36"/>
      <c r="P33" s="36"/>
      <c r="Q33" s="36">
        <v>2</v>
      </c>
      <c r="R33" s="36"/>
      <c r="S33" s="36"/>
      <c r="T33" s="36"/>
      <c r="U33" s="36">
        <v>21</v>
      </c>
      <c r="V33" s="36"/>
      <c r="W33" s="36">
        <v>21</v>
      </c>
      <c r="X33" s="41"/>
      <c r="Y33" s="275" t="s">
        <v>182</v>
      </c>
      <c r="Z33" s="35">
        <v>22</v>
      </c>
      <c r="AA33" s="36">
        <v>1</v>
      </c>
      <c r="AB33" s="36">
        <v>2</v>
      </c>
      <c r="AC33" s="36"/>
      <c r="AD33" s="36"/>
      <c r="AE33" s="36">
        <v>21</v>
      </c>
      <c r="AF33" s="36"/>
      <c r="AG33" s="36">
        <v>68</v>
      </c>
      <c r="AH33" s="36">
        <v>17</v>
      </c>
      <c r="AI33" s="36"/>
      <c r="AJ33" s="36"/>
      <c r="AK33" s="36">
        <v>9</v>
      </c>
      <c r="AL33" s="36">
        <v>1</v>
      </c>
      <c r="AM33" s="36">
        <v>14</v>
      </c>
      <c r="AN33" s="36">
        <v>28</v>
      </c>
      <c r="AO33" s="36">
        <v>1</v>
      </c>
      <c r="AP33" s="36"/>
      <c r="AQ33" s="36">
        <v>12</v>
      </c>
      <c r="AR33" s="36">
        <v>23</v>
      </c>
      <c r="AS33" s="36">
        <v>126</v>
      </c>
      <c r="AT33" s="36">
        <v>71</v>
      </c>
      <c r="AU33" s="36">
        <v>197</v>
      </c>
      <c r="AW33" s="283"/>
      <c r="AX33" s="47" t="s">
        <v>188</v>
      </c>
      <c r="AY33" s="36">
        <v>2</v>
      </c>
      <c r="AZ33" s="36">
        <v>1</v>
      </c>
      <c r="BA33" s="36">
        <v>6</v>
      </c>
      <c r="BB33" s="36"/>
      <c r="BC33" s="36">
        <v>4</v>
      </c>
      <c r="BD33" s="36">
        <v>1</v>
      </c>
      <c r="BE33" s="36">
        <v>4</v>
      </c>
      <c r="BF33" s="36">
        <v>2</v>
      </c>
      <c r="BG33" s="36">
        <v>16</v>
      </c>
      <c r="BH33" s="36">
        <v>4</v>
      </c>
      <c r="BI33" s="36">
        <v>20</v>
      </c>
    </row>
    <row r="34" spans="1:61">
      <c r="A34" s="281"/>
      <c r="B34" s="35">
        <v>21</v>
      </c>
      <c r="C34" s="36"/>
      <c r="D34" s="36"/>
      <c r="E34" s="36"/>
      <c r="F34" s="36"/>
      <c r="G34" s="36"/>
      <c r="H34" s="36"/>
      <c r="I34" s="36">
        <v>3</v>
      </c>
      <c r="J34" s="36"/>
      <c r="K34" s="36"/>
      <c r="L34" s="36"/>
      <c r="M34" s="36"/>
      <c r="N34" s="36"/>
      <c r="O34" s="36">
        <v>1</v>
      </c>
      <c r="P34" s="36"/>
      <c r="Q34" s="36"/>
      <c r="R34" s="36"/>
      <c r="S34" s="36"/>
      <c r="T34" s="36"/>
      <c r="U34" s="36">
        <v>4</v>
      </c>
      <c r="V34" s="36"/>
      <c r="W34" s="36">
        <v>4</v>
      </c>
      <c r="X34" s="41"/>
      <c r="Y34" s="276"/>
      <c r="Z34" s="35">
        <v>21</v>
      </c>
      <c r="AA34" s="36">
        <v>10</v>
      </c>
      <c r="AB34" s="36">
        <v>1</v>
      </c>
      <c r="AC34" s="36"/>
      <c r="AD34" s="36"/>
      <c r="AE34" s="36">
        <v>8</v>
      </c>
      <c r="AF34" s="36"/>
      <c r="AG34" s="36">
        <v>50</v>
      </c>
      <c r="AH34" s="36">
        <v>8</v>
      </c>
      <c r="AI34" s="36"/>
      <c r="AJ34" s="36"/>
      <c r="AK34" s="36">
        <v>6</v>
      </c>
      <c r="AL34" s="36"/>
      <c r="AM34" s="36">
        <v>12</v>
      </c>
      <c r="AN34" s="36">
        <v>33</v>
      </c>
      <c r="AO34" s="36">
        <v>1</v>
      </c>
      <c r="AP34" s="36"/>
      <c r="AQ34" s="36">
        <v>12</v>
      </c>
      <c r="AR34" s="36">
        <v>8</v>
      </c>
      <c r="AS34" s="36">
        <v>99</v>
      </c>
      <c r="AT34" s="36">
        <v>50</v>
      </c>
      <c r="AU34" s="36">
        <v>149</v>
      </c>
      <c r="AW34" s="283"/>
      <c r="AX34" s="47" t="s">
        <v>165</v>
      </c>
      <c r="AY34" s="36">
        <v>11</v>
      </c>
      <c r="AZ34" s="36"/>
      <c r="BA34" s="36">
        <v>14</v>
      </c>
      <c r="BB34" s="36"/>
      <c r="BC34" s="36"/>
      <c r="BD34" s="36"/>
      <c r="BE34" s="36">
        <v>1</v>
      </c>
      <c r="BF34" s="36">
        <v>2</v>
      </c>
      <c r="BG34" s="36">
        <v>26</v>
      </c>
      <c r="BH34" s="36">
        <v>2</v>
      </c>
      <c r="BI34" s="36">
        <v>28</v>
      </c>
    </row>
    <row r="35" spans="1:61">
      <c r="A35" s="281" t="s">
        <v>189</v>
      </c>
      <c r="B35" s="35">
        <v>22</v>
      </c>
      <c r="C35" s="36">
        <v>15</v>
      </c>
      <c r="D35" s="36">
        <v>7</v>
      </c>
      <c r="E35" s="36"/>
      <c r="F35" s="36"/>
      <c r="G35" s="36">
        <v>10</v>
      </c>
      <c r="H35" s="36"/>
      <c r="I35" s="36">
        <v>843</v>
      </c>
      <c r="J35" s="36">
        <v>127</v>
      </c>
      <c r="K35" s="36">
        <v>33</v>
      </c>
      <c r="L35" s="36"/>
      <c r="M35" s="36">
        <v>80</v>
      </c>
      <c r="N35" s="36">
        <v>5</v>
      </c>
      <c r="O35" s="36">
        <v>101</v>
      </c>
      <c r="P35" s="36">
        <v>38</v>
      </c>
      <c r="Q35" s="36">
        <v>2</v>
      </c>
      <c r="R35" s="36"/>
      <c r="S35" s="36">
        <v>200</v>
      </c>
      <c r="T35" s="36">
        <v>252</v>
      </c>
      <c r="U35" s="36">
        <v>1284</v>
      </c>
      <c r="V35" s="36">
        <v>429</v>
      </c>
      <c r="W35" s="36">
        <v>1713</v>
      </c>
      <c r="X35" s="41"/>
      <c r="Y35" s="275" t="s">
        <v>189</v>
      </c>
      <c r="Z35" s="35">
        <v>22</v>
      </c>
      <c r="AA35" s="36">
        <v>6</v>
      </c>
      <c r="AB35" s="36">
        <v>2</v>
      </c>
      <c r="AC35" s="36"/>
      <c r="AD35" s="36"/>
      <c r="AE35" s="36">
        <v>1</v>
      </c>
      <c r="AF35" s="36"/>
      <c r="AG35" s="36">
        <v>232</v>
      </c>
      <c r="AH35" s="36">
        <v>27</v>
      </c>
      <c r="AI35" s="36"/>
      <c r="AJ35" s="36"/>
      <c r="AK35" s="36">
        <v>19</v>
      </c>
      <c r="AL35" s="36">
        <v>1</v>
      </c>
      <c r="AM35" s="36">
        <v>62</v>
      </c>
      <c r="AN35" s="36">
        <v>26</v>
      </c>
      <c r="AO35" s="36"/>
      <c r="AP35" s="36"/>
      <c r="AQ35" s="36">
        <v>172</v>
      </c>
      <c r="AR35" s="36">
        <v>131</v>
      </c>
      <c r="AS35" s="36">
        <v>492</v>
      </c>
      <c r="AT35" s="36">
        <v>187</v>
      </c>
      <c r="AU35" s="36">
        <v>679</v>
      </c>
      <c r="AW35" s="276"/>
      <c r="AX35" s="47" t="s">
        <v>108</v>
      </c>
      <c r="AY35" s="36">
        <v>32</v>
      </c>
      <c r="AZ35" s="36">
        <v>3</v>
      </c>
      <c r="BA35" s="36">
        <v>36</v>
      </c>
      <c r="BB35" s="36"/>
      <c r="BC35" s="36">
        <v>11</v>
      </c>
      <c r="BD35" s="36">
        <v>1</v>
      </c>
      <c r="BE35" s="36">
        <v>10</v>
      </c>
      <c r="BF35" s="36">
        <v>6</v>
      </c>
      <c r="BG35" s="36">
        <v>89</v>
      </c>
      <c r="BH35" s="36">
        <v>10</v>
      </c>
      <c r="BI35" s="36">
        <v>99</v>
      </c>
    </row>
    <row r="36" spans="1:61">
      <c r="A36" s="281"/>
      <c r="B36" s="35">
        <v>21</v>
      </c>
      <c r="C36" s="36">
        <v>14</v>
      </c>
      <c r="D36" s="36">
        <v>6</v>
      </c>
      <c r="E36" s="36"/>
      <c r="F36" s="36"/>
      <c r="G36" s="36">
        <v>15</v>
      </c>
      <c r="H36" s="36"/>
      <c r="I36" s="36">
        <v>647</v>
      </c>
      <c r="J36" s="36">
        <v>108</v>
      </c>
      <c r="K36" s="36"/>
      <c r="L36" s="36"/>
      <c r="M36" s="36">
        <v>69</v>
      </c>
      <c r="N36" s="36">
        <v>5</v>
      </c>
      <c r="O36" s="36">
        <v>84</v>
      </c>
      <c r="P36" s="36">
        <v>38</v>
      </c>
      <c r="Q36" s="36">
        <v>2</v>
      </c>
      <c r="R36" s="36"/>
      <c r="S36" s="36">
        <v>249</v>
      </c>
      <c r="T36" s="36">
        <v>195</v>
      </c>
      <c r="U36" s="36">
        <v>1080</v>
      </c>
      <c r="V36" s="36">
        <v>352</v>
      </c>
      <c r="W36" s="36">
        <v>1432</v>
      </c>
      <c r="X36" s="41"/>
      <c r="Y36" s="276"/>
      <c r="Z36" s="35">
        <v>21</v>
      </c>
      <c r="AA36" s="36">
        <v>13</v>
      </c>
      <c r="AB36" s="36">
        <v>4</v>
      </c>
      <c r="AC36" s="36">
        <v>3</v>
      </c>
      <c r="AD36" s="36"/>
      <c r="AE36" s="36">
        <v>1</v>
      </c>
      <c r="AF36" s="36"/>
      <c r="AG36" s="36">
        <v>61</v>
      </c>
      <c r="AH36" s="36">
        <v>14</v>
      </c>
      <c r="AI36" s="36"/>
      <c r="AJ36" s="36"/>
      <c r="AK36" s="36">
        <v>13</v>
      </c>
      <c r="AL36" s="36">
        <v>1</v>
      </c>
      <c r="AM36" s="36">
        <v>32</v>
      </c>
      <c r="AN36" s="36">
        <v>17</v>
      </c>
      <c r="AO36" s="36"/>
      <c r="AP36" s="36"/>
      <c r="AQ36" s="36">
        <v>23</v>
      </c>
      <c r="AR36" s="36">
        <v>19</v>
      </c>
      <c r="AS36" s="36">
        <v>146</v>
      </c>
      <c r="AT36" s="36">
        <v>55</v>
      </c>
      <c r="AU36" s="36">
        <v>201</v>
      </c>
      <c r="AW36" s="275" t="s">
        <v>190</v>
      </c>
      <c r="AX36" s="47" t="s">
        <v>191</v>
      </c>
      <c r="AY36" s="36">
        <v>84</v>
      </c>
      <c r="AZ36" s="36">
        <v>1</v>
      </c>
      <c r="BA36" s="36">
        <v>93</v>
      </c>
      <c r="BB36" s="36">
        <v>3</v>
      </c>
      <c r="BC36" s="36">
        <v>2</v>
      </c>
      <c r="BD36" s="36"/>
      <c r="BE36" s="36"/>
      <c r="BF36" s="36"/>
      <c r="BG36" s="36">
        <v>179</v>
      </c>
      <c r="BH36" s="36">
        <v>4</v>
      </c>
      <c r="BI36" s="36">
        <v>183</v>
      </c>
    </row>
    <row r="37" spans="1:61">
      <c r="A37" s="281" t="s">
        <v>3106</v>
      </c>
      <c r="B37" s="35">
        <v>22</v>
      </c>
      <c r="C37" s="36">
        <v>2</v>
      </c>
      <c r="D37" s="36"/>
      <c r="E37" s="36">
        <v>2</v>
      </c>
      <c r="F37" s="36"/>
      <c r="G37" s="36">
        <v>1</v>
      </c>
      <c r="H37" s="36"/>
      <c r="I37" s="36">
        <v>7</v>
      </c>
      <c r="J37" s="36"/>
      <c r="K37" s="36"/>
      <c r="L37" s="36"/>
      <c r="M37" s="36"/>
      <c r="N37" s="36"/>
      <c r="O37" s="36">
        <v>1</v>
      </c>
      <c r="P37" s="36"/>
      <c r="Q37" s="36"/>
      <c r="R37" s="36"/>
      <c r="S37" s="36"/>
      <c r="T37" s="36">
        <v>1</v>
      </c>
      <c r="U37" s="36">
        <v>13</v>
      </c>
      <c r="V37" s="36">
        <v>1</v>
      </c>
      <c r="W37" s="36">
        <v>14</v>
      </c>
      <c r="X37" s="41"/>
      <c r="Y37" s="275" t="s">
        <v>3106</v>
      </c>
      <c r="Z37" s="35">
        <v>22</v>
      </c>
      <c r="AA37" s="36"/>
      <c r="AB37" s="36"/>
      <c r="AC37" s="36"/>
      <c r="AD37" s="36"/>
      <c r="AE37" s="36"/>
      <c r="AF37" s="36"/>
      <c r="AG37" s="36">
        <v>2</v>
      </c>
      <c r="AH37" s="36"/>
      <c r="AI37" s="36"/>
      <c r="AJ37" s="36"/>
      <c r="AK37" s="36"/>
      <c r="AL37" s="36"/>
      <c r="AM37" s="36">
        <v>2</v>
      </c>
      <c r="AN37" s="36">
        <v>1</v>
      </c>
      <c r="AO37" s="36"/>
      <c r="AP37" s="36"/>
      <c r="AQ37" s="36"/>
      <c r="AR37" s="36"/>
      <c r="AS37" s="36">
        <v>4</v>
      </c>
      <c r="AT37" s="36">
        <v>1</v>
      </c>
      <c r="AU37" s="36">
        <v>5</v>
      </c>
      <c r="AW37" s="283"/>
      <c r="AX37" s="47" t="s">
        <v>165</v>
      </c>
      <c r="AY37" s="36">
        <v>1</v>
      </c>
      <c r="AZ37" s="36"/>
      <c r="BA37" s="36">
        <v>2</v>
      </c>
      <c r="BB37" s="36"/>
      <c r="BC37" s="36"/>
      <c r="BD37" s="36"/>
      <c r="BE37" s="36">
        <v>1</v>
      </c>
      <c r="BF37" s="36"/>
      <c r="BG37" s="36">
        <v>4</v>
      </c>
      <c r="BH37" s="36"/>
      <c r="BI37" s="36">
        <v>4</v>
      </c>
    </row>
    <row r="38" spans="1:61">
      <c r="A38" s="281"/>
      <c r="B38" s="35">
        <v>21</v>
      </c>
      <c r="C38" s="36"/>
      <c r="D38" s="36"/>
      <c r="E38" s="36"/>
      <c r="F38" s="36"/>
      <c r="G38" s="36"/>
      <c r="H38" s="36"/>
      <c r="I38" s="36">
        <v>5</v>
      </c>
      <c r="J38" s="36"/>
      <c r="K38" s="36"/>
      <c r="L38" s="36"/>
      <c r="M38" s="36">
        <v>2</v>
      </c>
      <c r="N38" s="36"/>
      <c r="O38" s="36">
        <v>1</v>
      </c>
      <c r="P38" s="36"/>
      <c r="Q38" s="36"/>
      <c r="R38" s="36"/>
      <c r="S38" s="36"/>
      <c r="T38" s="36"/>
      <c r="U38" s="36">
        <v>8</v>
      </c>
      <c r="V38" s="36"/>
      <c r="W38" s="36">
        <v>8</v>
      </c>
      <c r="X38" s="41"/>
      <c r="Y38" s="276"/>
      <c r="Z38" s="35">
        <v>21</v>
      </c>
      <c r="AA38" s="36"/>
      <c r="AB38" s="36"/>
      <c r="AC38" s="36"/>
      <c r="AD38" s="36"/>
      <c r="AE38" s="36"/>
      <c r="AF38" s="36"/>
      <c r="AG38" s="36">
        <v>4</v>
      </c>
      <c r="AH38" s="36"/>
      <c r="AI38" s="36"/>
      <c r="AJ38" s="36"/>
      <c r="AK38" s="36">
        <v>1</v>
      </c>
      <c r="AL38" s="36"/>
      <c r="AM38" s="36">
        <v>1</v>
      </c>
      <c r="AN38" s="36"/>
      <c r="AO38" s="36"/>
      <c r="AP38" s="36"/>
      <c r="AQ38" s="36"/>
      <c r="AR38" s="36"/>
      <c r="AS38" s="36">
        <v>6</v>
      </c>
      <c r="AT38" s="36"/>
      <c r="AU38" s="36">
        <v>6</v>
      </c>
      <c r="AW38" s="276"/>
      <c r="AX38" s="47" t="s">
        <v>108</v>
      </c>
      <c r="AY38" s="36">
        <v>85</v>
      </c>
      <c r="AZ38" s="36">
        <v>1</v>
      </c>
      <c r="BA38" s="36">
        <v>95</v>
      </c>
      <c r="BB38" s="36">
        <v>3</v>
      </c>
      <c r="BC38" s="36">
        <v>2</v>
      </c>
      <c r="BD38" s="36"/>
      <c r="BE38" s="36">
        <v>1</v>
      </c>
      <c r="BF38" s="36"/>
      <c r="BG38" s="36">
        <v>183</v>
      </c>
      <c r="BH38" s="36">
        <v>4</v>
      </c>
      <c r="BI38" s="36">
        <v>187</v>
      </c>
    </row>
    <row r="39" spans="1:61">
      <c r="A39" s="281" t="s">
        <v>192</v>
      </c>
      <c r="B39" s="35">
        <v>22</v>
      </c>
      <c r="C39" s="36">
        <v>1</v>
      </c>
      <c r="D39" s="36"/>
      <c r="E39" s="36"/>
      <c r="F39" s="36"/>
      <c r="G39" s="36">
        <v>1</v>
      </c>
      <c r="H39" s="36"/>
      <c r="I39" s="36">
        <v>1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>
        <v>3</v>
      </c>
      <c r="V39" s="36"/>
      <c r="W39" s="36">
        <v>3</v>
      </c>
      <c r="X39" s="41"/>
      <c r="Y39" s="275" t="s">
        <v>192</v>
      </c>
      <c r="Z39" s="35">
        <v>22</v>
      </c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>
        <v>1</v>
      </c>
      <c r="AL39" s="36"/>
      <c r="AM39" s="36"/>
      <c r="AN39" s="36"/>
      <c r="AO39" s="36"/>
      <c r="AP39" s="36"/>
      <c r="AQ39" s="36"/>
      <c r="AR39" s="36"/>
      <c r="AS39" s="36">
        <v>1</v>
      </c>
      <c r="AT39" s="36"/>
      <c r="AU39" s="36">
        <v>1</v>
      </c>
      <c r="AW39" s="275" t="s">
        <v>92</v>
      </c>
      <c r="AX39" s="47" t="s">
        <v>193</v>
      </c>
      <c r="AY39" s="36"/>
      <c r="AZ39" s="36"/>
      <c r="BA39" s="36">
        <v>2</v>
      </c>
      <c r="BB39" s="36"/>
      <c r="BC39" s="36"/>
      <c r="BD39" s="36"/>
      <c r="BE39" s="36"/>
      <c r="BF39" s="36"/>
      <c r="BG39" s="36">
        <v>2</v>
      </c>
      <c r="BH39" s="36"/>
      <c r="BI39" s="36">
        <v>2</v>
      </c>
    </row>
    <row r="40" spans="1:61">
      <c r="A40" s="281"/>
      <c r="B40" s="35">
        <v>21</v>
      </c>
      <c r="C40" s="36"/>
      <c r="D40" s="36"/>
      <c r="E40" s="36"/>
      <c r="F40" s="36"/>
      <c r="G40" s="36">
        <v>1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>
        <v>1</v>
      </c>
      <c r="V40" s="36"/>
      <c r="W40" s="36">
        <v>1</v>
      </c>
      <c r="X40" s="41"/>
      <c r="Y40" s="276"/>
      <c r="Z40" s="35">
        <v>21</v>
      </c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W40" s="283"/>
      <c r="AX40" s="47" t="s">
        <v>194</v>
      </c>
      <c r="AY40" s="36"/>
      <c r="AZ40" s="36"/>
      <c r="BA40" s="36">
        <v>1</v>
      </c>
      <c r="BB40" s="36"/>
      <c r="BC40" s="36"/>
      <c r="BD40" s="36"/>
      <c r="BE40" s="36"/>
      <c r="BF40" s="36"/>
      <c r="BG40" s="36">
        <v>1</v>
      </c>
      <c r="BH40" s="36"/>
      <c r="BI40" s="36">
        <v>1</v>
      </c>
    </row>
    <row r="41" spans="1:61">
      <c r="A41" s="281" t="s">
        <v>195</v>
      </c>
      <c r="B41" s="35">
        <v>22</v>
      </c>
      <c r="C41" s="36"/>
      <c r="D41" s="36"/>
      <c r="E41" s="36"/>
      <c r="F41" s="36"/>
      <c r="G41" s="36" t="s">
        <v>2</v>
      </c>
      <c r="H41" s="36"/>
      <c r="I41" s="36">
        <v>1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>
        <v>1</v>
      </c>
      <c r="V41" s="36"/>
      <c r="W41" s="36">
        <v>1</v>
      </c>
      <c r="X41" s="41"/>
      <c r="Y41" s="277" t="s">
        <v>217</v>
      </c>
      <c r="Z41" s="35">
        <v>22</v>
      </c>
      <c r="AA41" s="36"/>
      <c r="AB41" s="36"/>
      <c r="AC41" s="36"/>
      <c r="AD41" s="36"/>
      <c r="AE41" s="36"/>
      <c r="AF41" s="36"/>
      <c r="AG41" s="36">
        <v>1</v>
      </c>
      <c r="AH41" s="36"/>
      <c r="AI41" s="36"/>
      <c r="AJ41" s="36"/>
      <c r="AK41" s="36"/>
      <c r="AL41" s="36"/>
      <c r="AM41" s="36" t="s">
        <v>2</v>
      </c>
      <c r="AN41" s="36"/>
      <c r="AO41" s="36"/>
      <c r="AP41" s="36"/>
      <c r="AQ41" s="36"/>
      <c r="AR41" s="36"/>
      <c r="AS41" s="36">
        <v>1</v>
      </c>
      <c r="AT41" s="36"/>
      <c r="AU41" s="36">
        <v>1</v>
      </c>
      <c r="AW41" s="276"/>
      <c r="AX41" s="47" t="s">
        <v>108</v>
      </c>
      <c r="AY41" s="36"/>
      <c r="AZ41" s="36"/>
      <c r="BA41" s="36">
        <v>3</v>
      </c>
      <c r="BB41" s="36"/>
      <c r="BC41" s="36"/>
      <c r="BD41" s="36"/>
      <c r="BE41" s="36"/>
      <c r="BF41" s="36"/>
      <c r="BG41" s="36">
        <v>3</v>
      </c>
      <c r="BH41" s="36"/>
      <c r="BI41" s="36">
        <v>3</v>
      </c>
    </row>
    <row r="42" spans="1:61">
      <c r="A42" s="281"/>
      <c r="B42" s="35">
        <v>21</v>
      </c>
      <c r="C42" s="36"/>
      <c r="D42" s="36"/>
      <c r="E42" s="36"/>
      <c r="F42" s="36"/>
      <c r="G42" s="36"/>
      <c r="H42" s="36"/>
      <c r="I42" s="36" t="s">
        <v>2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41"/>
      <c r="Y42" s="278"/>
      <c r="Z42" s="35">
        <v>21</v>
      </c>
      <c r="AA42" s="36"/>
      <c r="AB42" s="36"/>
      <c r="AC42" s="36"/>
      <c r="AD42" s="36"/>
      <c r="AE42" s="36">
        <v>1</v>
      </c>
      <c r="AF42" s="36"/>
      <c r="AG42" s="36">
        <v>1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>
        <v>2</v>
      </c>
      <c r="AT42" s="36"/>
      <c r="AU42" s="36">
        <v>2</v>
      </c>
      <c r="AW42" s="275" t="s">
        <v>196</v>
      </c>
      <c r="AX42" s="47" t="s">
        <v>197</v>
      </c>
      <c r="AY42" s="36">
        <v>7</v>
      </c>
      <c r="AZ42" s="36"/>
      <c r="BA42" s="36">
        <v>7</v>
      </c>
      <c r="BB42" s="36"/>
      <c r="BC42" s="36"/>
      <c r="BD42" s="36"/>
      <c r="BE42" s="36"/>
      <c r="BF42" s="36"/>
      <c r="BG42" s="36">
        <v>14</v>
      </c>
      <c r="BH42" s="36"/>
      <c r="BI42" s="36">
        <v>14</v>
      </c>
    </row>
    <row r="43" spans="1:61">
      <c r="A43" s="284" t="s">
        <v>217</v>
      </c>
      <c r="B43" s="35">
        <v>22</v>
      </c>
      <c r="C43" s="36"/>
      <c r="D43" s="36"/>
      <c r="E43" s="36"/>
      <c r="F43" s="36"/>
      <c r="G43" s="36"/>
      <c r="H43" s="36"/>
      <c r="I43" s="36">
        <v>1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>
        <v>1</v>
      </c>
      <c r="V43" s="36"/>
      <c r="W43" s="36">
        <v>1</v>
      </c>
      <c r="X43" s="41"/>
      <c r="Y43" s="275" t="s">
        <v>100</v>
      </c>
      <c r="Z43" s="35">
        <v>22</v>
      </c>
      <c r="AA43" s="36">
        <v>12</v>
      </c>
      <c r="AB43" s="36"/>
      <c r="AC43" s="36"/>
      <c r="AD43" s="36"/>
      <c r="AE43" s="36">
        <v>2</v>
      </c>
      <c r="AF43" s="36"/>
      <c r="AG43" s="36">
        <v>13</v>
      </c>
      <c r="AH43" s="36"/>
      <c r="AI43" s="36"/>
      <c r="AJ43" s="36"/>
      <c r="AK43" s="36"/>
      <c r="AL43" s="36"/>
      <c r="AM43" s="36">
        <v>5</v>
      </c>
      <c r="AN43" s="36">
        <v>1</v>
      </c>
      <c r="AO43" s="36">
        <v>1</v>
      </c>
      <c r="AP43" s="36"/>
      <c r="AQ43" s="36" t="s">
        <v>2</v>
      </c>
      <c r="AR43" s="36"/>
      <c r="AS43" s="36">
        <v>33</v>
      </c>
      <c r="AT43" s="36">
        <v>1</v>
      </c>
      <c r="AU43" s="36">
        <v>34</v>
      </c>
      <c r="AW43" s="283"/>
      <c r="AX43" s="47" t="s">
        <v>198</v>
      </c>
      <c r="AY43" s="36"/>
      <c r="AZ43" s="36"/>
      <c r="BA43" s="36">
        <v>3</v>
      </c>
      <c r="BB43" s="36"/>
      <c r="BC43" s="36">
        <v>1</v>
      </c>
      <c r="BD43" s="36"/>
      <c r="BE43" s="36"/>
      <c r="BF43" s="36"/>
      <c r="BG43" s="36">
        <v>4</v>
      </c>
      <c r="BH43" s="36"/>
      <c r="BI43" s="36">
        <v>4</v>
      </c>
    </row>
    <row r="44" spans="1:61">
      <c r="A44" s="281"/>
      <c r="B44" s="35">
        <v>21</v>
      </c>
      <c r="C44" s="36"/>
      <c r="D44" s="36"/>
      <c r="E44" s="36"/>
      <c r="F44" s="36"/>
      <c r="G44" s="36">
        <v>5</v>
      </c>
      <c r="H44" s="36"/>
      <c r="I44" s="36">
        <v>5</v>
      </c>
      <c r="J44" s="36"/>
      <c r="K44" s="36"/>
      <c r="L44" s="36"/>
      <c r="M44" s="36"/>
      <c r="N44" s="36"/>
      <c r="O44" s="36">
        <v>1</v>
      </c>
      <c r="P44" s="36"/>
      <c r="Q44" s="36"/>
      <c r="R44" s="36"/>
      <c r="S44" s="36"/>
      <c r="T44" s="36"/>
      <c r="U44" s="36">
        <v>11</v>
      </c>
      <c r="V44" s="36"/>
      <c r="W44" s="36">
        <v>11</v>
      </c>
      <c r="X44" s="41"/>
      <c r="Y44" s="276"/>
      <c r="Z44" s="35">
        <v>21</v>
      </c>
      <c r="AA44" s="36">
        <v>15</v>
      </c>
      <c r="AB44" s="36"/>
      <c r="AC44" s="36">
        <v>1</v>
      </c>
      <c r="AD44" s="36"/>
      <c r="AE44" s="36">
        <v>4</v>
      </c>
      <c r="AF44" s="36"/>
      <c r="AG44" s="36">
        <v>12</v>
      </c>
      <c r="AH44" s="36">
        <v>1</v>
      </c>
      <c r="AI44" s="36"/>
      <c r="AJ44" s="36"/>
      <c r="AK44" s="36"/>
      <c r="AL44" s="36"/>
      <c r="AM44" s="36">
        <v>5</v>
      </c>
      <c r="AN44" s="36"/>
      <c r="AO44" s="36">
        <v>3</v>
      </c>
      <c r="AP44" s="36"/>
      <c r="AQ44" s="36">
        <v>2</v>
      </c>
      <c r="AR44" s="36"/>
      <c r="AS44" s="36">
        <v>42</v>
      </c>
      <c r="AT44" s="36">
        <v>1</v>
      </c>
      <c r="AU44" s="36">
        <v>43</v>
      </c>
      <c r="AW44" s="276"/>
      <c r="AX44" s="47" t="s">
        <v>108</v>
      </c>
      <c r="AY44" s="36">
        <v>7</v>
      </c>
      <c r="AZ44" s="36"/>
      <c r="BA44" s="36">
        <v>10</v>
      </c>
      <c r="BB44" s="36"/>
      <c r="BC44" s="36">
        <v>1</v>
      </c>
      <c r="BD44" s="36"/>
      <c r="BE44" s="36"/>
      <c r="BF44" s="36"/>
      <c r="BG44" s="36">
        <v>18</v>
      </c>
      <c r="BH44" s="36"/>
      <c r="BI44" s="36">
        <v>18</v>
      </c>
    </row>
    <row r="45" spans="1:61">
      <c r="A45" s="281" t="s">
        <v>100</v>
      </c>
      <c r="B45" s="35">
        <v>22</v>
      </c>
      <c r="C45" s="36">
        <v>36</v>
      </c>
      <c r="D45" s="36">
        <v>3</v>
      </c>
      <c r="E45" s="36">
        <v>1</v>
      </c>
      <c r="F45" s="36">
        <v>1</v>
      </c>
      <c r="G45" s="36">
        <v>20</v>
      </c>
      <c r="H45" s="36"/>
      <c r="I45" s="36">
        <v>48</v>
      </c>
      <c r="J45" s="36"/>
      <c r="K45" s="36">
        <v>1</v>
      </c>
      <c r="L45" s="36"/>
      <c r="M45" s="36"/>
      <c r="N45" s="36"/>
      <c r="O45" s="36">
        <v>35</v>
      </c>
      <c r="P45" s="36">
        <v>3</v>
      </c>
      <c r="Q45" s="36">
        <v>7</v>
      </c>
      <c r="R45" s="36"/>
      <c r="S45" s="36">
        <v>3</v>
      </c>
      <c r="T45" s="36"/>
      <c r="U45" s="36">
        <v>151</v>
      </c>
      <c r="V45" s="36">
        <v>7</v>
      </c>
      <c r="W45" s="36">
        <v>158</v>
      </c>
      <c r="X45" s="41"/>
      <c r="Y45" s="275" t="s">
        <v>103</v>
      </c>
      <c r="Z45" s="35">
        <v>22</v>
      </c>
      <c r="AA45" s="36">
        <v>26</v>
      </c>
      <c r="AB45" s="36">
        <v>6</v>
      </c>
      <c r="AC45" s="36">
        <v>9</v>
      </c>
      <c r="AD45" s="36"/>
      <c r="AE45" s="36">
        <v>69</v>
      </c>
      <c r="AF45" s="36"/>
      <c r="AG45" s="36">
        <v>435</v>
      </c>
      <c r="AH45" s="36">
        <v>61</v>
      </c>
      <c r="AI45" s="36">
        <v>26</v>
      </c>
      <c r="AJ45" s="36">
        <v>1</v>
      </c>
      <c r="AK45" s="36">
        <v>38</v>
      </c>
      <c r="AL45" s="36">
        <v>4</v>
      </c>
      <c r="AM45" s="36">
        <v>455</v>
      </c>
      <c r="AN45" s="36">
        <v>150</v>
      </c>
      <c r="AO45" s="36">
        <v>2</v>
      </c>
      <c r="AP45" s="36"/>
      <c r="AQ45" s="36">
        <v>201</v>
      </c>
      <c r="AR45" s="36">
        <v>175</v>
      </c>
      <c r="AS45" s="36">
        <v>1261</v>
      </c>
      <c r="AT45" s="36">
        <v>397</v>
      </c>
      <c r="AU45" s="36">
        <v>1658</v>
      </c>
      <c r="AW45" s="281" t="s">
        <v>90</v>
      </c>
      <c r="AX45" s="47" t="s">
        <v>199</v>
      </c>
      <c r="AY45" s="36">
        <v>7</v>
      </c>
      <c r="AZ45" s="36"/>
      <c r="BA45" s="36"/>
      <c r="BB45" s="36"/>
      <c r="BC45" s="36"/>
      <c r="BD45" s="36">
        <v>1</v>
      </c>
      <c r="BE45" s="36"/>
      <c r="BF45" s="36"/>
      <c r="BG45" s="36">
        <v>7</v>
      </c>
      <c r="BH45" s="36">
        <v>1</v>
      </c>
      <c r="BI45" s="36">
        <v>8</v>
      </c>
    </row>
    <row r="46" spans="1:61">
      <c r="A46" s="281"/>
      <c r="B46" s="35">
        <v>21</v>
      </c>
      <c r="C46" s="36">
        <v>17</v>
      </c>
      <c r="D46" s="36"/>
      <c r="E46" s="36"/>
      <c r="F46" s="36"/>
      <c r="G46" s="36">
        <v>15</v>
      </c>
      <c r="H46" s="36"/>
      <c r="I46" s="36">
        <v>50</v>
      </c>
      <c r="J46" s="36">
        <v>1</v>
      </c>
      <c r="K46" s="36"/>
      <c r="L46" s="36"/>
      <c r="M46" s="36"/>
      <c r="N46" s="36"/>
      <c r="O46" s="36">
        <v>81</v>
      </c>
      <c r="P46" s="36"/>
      <c r="Q46" s="36">
        <v>6</v>
      </c>
      <c r="R46" s="36"/>
      <c r="S46" s="36">
        <v>2</v>
      </c>
      <c r="T46" s="36"/>
      <c r="U46" s="36">
        <v>171</v>
      </c>
      <c r="V46" s="36">
        <v>1</v>
      </c>
      <c r="W46" s="36">
        <v>172</v>
      </c>
      <c r="X46" s="41"/>
      <c r="Y46" s="276"/>
      <c r="Z46" s="35">
        <v>21</v>
      </c>
      <c r="AA46" s="36">
        <v>60</v>
      </c>
      <c r="AB46" s="36">
        <v>8</v>
      </c>
      <c r="AC46" s="36">
        <v>5</v>
      </c>
      <c r="AD46" s="36"/>
      <c r="AE46" s="36">
        <v>53</v>
      </c>
      <c r="AF46" s="36"/>
      <c r="AG46" s="36">
        <v>187</v>
      </c>
      <c r="AH46" s="36">
        <v>32</v>
      </c>
      <c r="AI46" s="36">
        <v>7</v>
      </c>
      <c r="AJ46" s="36"/>
      <c r="AK46" s="36">
        <v>22</v>
      </c>
      <c r="AL46" s="36">
        <v>1</v>
      </c>
      <c r="AM46" s="36">
        <v>495</v>
      </c>
      <c r="AN46" s="36">
        <v>154</v>
      </c>
      <c r="AO46" s="36">
        <v>5</v>
      </c>
      <c r="AP46" s="36"/>
      <c r="AQ46" s="36">
        <v>48</v>
      </c>
      <c r="AR46" s="36">
        <v>39</v>
      </c>
      <c r="AS46" s="36">
        <v>882</v>
      </c>
      <c r="AT46" s="36">
        <v>234</v>
      </c>
      <c r="AU46" s="36">
        <v>1116</v>
      </c>
      <c r="AW46" s="281"/>
      <c r="AX46" s="47" t="s">
        <v>200</v>
      </c>
      <c r="AY46" s="36"/>
      <c r="AZ46" s="36"/>
      <c r="BA46" s="36"/>
      <c r="BB46" s="36"/>
      <c r="BC46" s="36"/>
      <c r="BD46" s="36"/>
      <c r="BE46" s="36">
        <v>1</v>
      </c>
      <c r="BF46" s="36"/>
      <c r="BG46" s="36">
        <v>1</v>
      </c>
      <c r="BH46" s="36"/>
      <c r="BI46" s="36">
        <v>1</v>
      </c>
    </row>
    <row r="47" spans="1:61">
      <c r="A47" s="281" t="s">
        <v>103</v>
      </c>
      <c r="B47" s="35">
        <v>22</v>
      </c>
      <c r="C47" s="36">
        <v>98</v>
      </c>
      <c r="D47" s="36">
        <v>17</v>
      </c>
      <c r="E47" s="36">
        <v>10</v>
      </c>
      <c r="F47" s="36">
        <v>2</v>
      </c>
      <c r="G47" s="36">
        <v>304</v>
      </c>
      <c r="H47" s="36">
        <v>12</v>
      </c>
      <c r="I47" s="36">
        <v>1396</v>
      </c>
      <c r="J47" s="36">
        <v>156</v>
      </c>
      <c r="K47" s="36">
        <v>68</v>
      </c>
      <c r="L47" s="36">
        <v>4</v>
      </c>
      <c r="M47" s="36">
        <v>143</v>
      </c>
      <c r="N47" s="36">
        <v>16</v>
      </c>
      <c r="O47" s="36">
        <v>4026</v>
      </c>
      <c r="P47" s="36">
        <v>928</v>
      </c>
      <c r="Q47" s="36">
        <v>19</v>
      </c>
      <c r="R47" s="36">
        <v>1</v>
      </c>
      <c r="S47" s="36">
        <v>259</v>
      </c>
      <c r="T47" s="36">
        <v>313</v>
      </c>
      <c r="U47" s="36">
        <v>6323</v>
      </c>
      <c r="V47" s="36">
        <v>1449</v>
      </c>
      <c r="W47" s="36">
        <v>7772</v>
      </c>
      <c r="X47" s="41"/>
      <c r="Y47" s="21" t="s">
        <v>146</v>
      </c>
      <c r="Z47" s="35"/>
      <c r="AA47" s="36">
        <v>32</v>
      </c>
      <c r="AB47" s="36">
        <v>5</v>
      </c>
      <c r="AC47" s="36"/>
      <c r="AD47" s="36"/>
      <c r="AE47" s="36">
        <v>64</v>
      </c>
      <c r="AF47" s="36">
        <v>1</v>
      </c>
      <c r="AG47" s="36">
        <v>221</v>
      </c>
      <c r="AH47" s="36">
        <v>54</v>
      </c>
      <c r="AI47" s="36">
        <v>13</v>
      </c>
      <c r="AJ47" s="36"/>
      <c r="AK47" s="36">
        <v>37</v>
      </c>
      <c r="AL47" s="36">
        <v>1</v>
      </c>
      <c r="AM47" s="36">
        <v>203</v>
      </c>
      <c r="AN47" s="36">
        <v>102</v>
      </c>
      <c r="AO47" s="36">
        <v>6</v>
      </c>
      <c r="AP47" s="36"/>
      <c r="AQ47" s="36">
        <v>232</v>
      </c>
      <c r="AR47" s="36">
        <v>104</v>
      </c>
      <c r="AS47" s="36">
        <v>808</v>
      </c>
      <c r="AT47" s="36">
        <v>267</v>
      </c>
      <c r="AU47" s="36">
        <v>1075</v>
      </c>
      <c r="AV47" s="5"/>
      <c r="AW47" s="281"/>
      <c r="AX47" s="47" t="s">
        <v>108</v>
      </c>
      <c r="AY47" s="36">
        <v>7</v>
      </c>
      <c r="AZ47" s="36"/>
      <c r="BA47" s="36"/>
      <c r="BB47" s="36"/>
      <c r="BC47" s="36"/>
      <c r="BD47" s="36">
        <v>1</v>
      </c>
      <c r="BE47" s="36">
        <v>1</v>
      </c>
      <c r="BF47" s="36"/>
      <c r="BG47" s="36">
        <v>8</v>
      </c>
      <c r="BH47" s="36">
        <v>1</v>
      </c>
      <c r="BI47" s="36">
        <v>9</v>
      </c>
    </row>
    <row r="48" spans="1:61">
      <c r="A48" s="281"/>
      <c r="B48" s="35">
        <v>21</v>
      </c>
      <c r="C48" s="36">
        <v>69</v>
      </c>
      <c r="D48" s="36">
        <v>13</v>
      </c>
      <c r="E48" s="36">
        <v>11</v>
      </c>
      <c r="F48" s="36"/>
      <c r="G48" s="36">
        <v>365</v>
      </c>
      <c r="H48" s="36">
        <v>3</v>
      </c>
      <c r="I48" s="36">
        <v>1106</v>
      </c>
      <c r="J48" s="36">
        <v>146</v>
      </c>
      <c r="K48" s="36">
        <v>16</v>
      </c>
      <c r="L48" s="36">
        <v>1</v>
      </c>
      <c r="M48" s="36">
        <v>104</v>
      </c>
      <c r="N48" s="36">
        <v>7</v>
      </c>
      <c r="O48" s="36">
        <v>3416</v>
      </c>
      <c r="P48" s="36">
        <v>733</v>
      </c>
      <c r="Q48" s="36">
        <v>14</v>
      </c>
      <c r="R48" s="36"/>
      <c r="S48" s="36">
        <v>303</v>
      </c>
      <c r="T48" s="36">
        <v>245</v>
      </c>
      <c r="U48" s="36">
        <v>5404</v>
      </c>
      <c r="V48" s="36">
        <v>1148</v>
      </c>
      <c r="W48" s="36">
        <v>6552</v>
      </c>
      <c r="X48" s="41"/>
      <c r="Y48" s="21" t="s">
        <v>201</v>
      </c>
      <c r="Z48" s="35"/>
      <c r="AA48" s="36">
        <v>247</v>
      </c>
      <c r="AB48" s="36">
        <v>2</v>
      </c>
      <c r="AC48" s="36">
        <v>4</v>
      </c>
      <c r="AD48" s="36"/>
      <c r="AE48" s="36">
        <v>58</v>
      </c>
      <c r="AF48" s="36"/>
      <c r="AG48" s="36">
        <v>239</v>
      </c>
      <c r="AH48" s="36">
        <v>93</v>
      </c>
      <c r="AI48" s="36">
        <v>4</v>
      </c>
      <c r="AJ48" s="36"/>
      <c r="AK48" s="36">
        <v>15</v>
      </c>
      <c r="AL48" s="36">
        <v>2</v>
      </c>
      <c r="AM48" s="36">
        <v>144</v>
      </c>
      <c r="AN48" s="36">
        <v>68</v>
      </c>
      <c r="AO48" s="36">
        <v>5</v>
      </c>
      <c r="AP48" s="36"/>
      <c r="AQ48" s="36">
        <v>114</v>
      </c>
      <c r="AR48" s="36">
        <v>51</v>
      </c>
      <c r="AS48" s="36">
        <v>830</v>
      </c>
      <c r="AT48" s="36">
        <v>216</v>
      </c>
      <c r="AU48" s="36">
        <v>1046</v>
      </c>
      <c r="AV48" s="5"/>
      <c r="AW48" s="47" t="s">
        <v>202</v>
      </c>
      <c r="AX48" s="47" t="s">
        <v>203</v>
      </c>
      <c r="AY48" s="36">
        <v>2</v>
      </c>
      <c r="AZ48" s="36"/>
      <c r="BA48" s="36"/>
      <c r="BB48" s="36"/>
      <c r="BC48" s="36">
        <v>31</v>
      </c>
      <c r="BD48" s="36"/>
      <c r="BE48" s="36">
        <v>2</v>
      </c>
      <c r="BF48" s="36"/>
      <c r="BG48" s="36">
        <v>35</v>
      </c>
      <c r="BH48" s="36"/>
      <c r="BI48" s="36">
        <v>35</v>
      </c>
    </row>
    <row r="49" spans="1:61">
      <c r="A49" s="21" t="s">
        <v>146</v>
      </c>
      <c r="B49" s="35"/>
      <c r="C49" s="36">
        <v>106</v>
      </c>
      <c r="D49" s="36">
        <v>21</v>
      </c>
      <c r="E49" s="36">
        <v>21</v>
      </c>
      <c r="F49" s="36"/>
      <c r="G49" s="36">
        <v>386</v>
      </c>
      <c r="H49" s="36">
        <v>8</v>
      </c>
      <c r="I49" s="36">
        <v>763</v>
      </c>
      <c r="J49" s="36">
        <v>92</v>
      </c>
      <c r="K49" s="36">
        <v>23</v>
      </c>
      <c r="L49" s="36"/>
      <c r="M49" s="36">
        <v>80</v>
      </c>
      <c r="N49" s="36">
        <v>2</v>
      </c>
      <c r="O49" s="36">
        <v>2360</v>
      </c>
      <c r="P49" s="36">
        <v>431</v>
      </c>
      <c r="Q49" s="36">
        <v>15</v>
      </c>
      <c r="R49" s="36"/>
      <c r="S49" s="36">
        <v>233</v>
      </c>
      <c r="T49" s="36">
        <v>195</v>
      </c>
      <c r="U49" s="36">
        <v>3987</v>
      </c>
      <c r="V49" s="36">
        <v>749</v>
      </c>
      <c r="W49" s="36">
        <v>4736</v>
      </c>
      <c r="X49" s="41"/>
      <c r="Y49" s="21" t="s">
        <v>152</v>
      </c>
      <c r="Z49" s="35"/>
      <c r="AA49" s="36">
        <v>51</v>
      </c>
      <c r="AB49" s="36">
        <v>2</v>
      </c>
      <c r="AC49" s="36">
        <v>5</v>
      </c>
      <c r="AD49" s="36"/>
      <c r="AE49" s="36">
        <v>52</v>
      </c>
      <c r="AF49" s="36"/>
      <c r="AG49" s="36">
        <v>257</v>
      </c>
      <c r="AH49" s="36">
        <v>108</v>
      </c>
      <c r="AI49" s="36">
        <v>6</v>
      </c>
      <c r="AJ49" s="36"/>
      <c r="AK49" s="36">
        <v>34</v>
      </c>
      <c r="AL49" s="36">
        <v>1</v>
      </c>
      <c r="AM49" s="36">
        <v>42</v>
      </c>
      <c r="AN49" s="36">
        <v>59</v>
      </c>
      <c r="AO49" s="36">
        <v>6</v>
      </c>
      <c r="AP49" s="36">
        <v>1</v>
      </c>
      <c r="AQ49" s="36">
        <v>70</v>
      </c>
      <c r="AR49" s="36">
        <v>83</v>
      </c>
      <c r="AS49" s="36">
        <v>523</v>
      </c>
      <c r="AT49" s="36">
        <v>254</v>
      </c>
      <c r="AU49" s="36">
        <v>777</v>
      </c>
      <c r="AW49" s="281" t="s">
        <v>91</v>
      </c>
      <c r="AX49" s="47" t="s">
        <v>204</v>
      </c>
      <c r="AY49" s="36">
        <v>5</v>
      </c>
      <c r="AZ49" s="36">
        <v>6</v>
      </c>
      <c r="BA49" s="36">
        <v>3</v>
      </c>
      <c r="BB49" s="36"/>
      <c r="BC49" s="36"/>
      <c r="BD49" s="36"/>
      <c r="BE49" s="36"/>
      <c r="BF49" s="36"/>
      <c r="BG49" s="36">
        <v>8</v>
      </c>
      <c r="BH49" s="36">
        <v>6</v>
      </c>
      <c r="BI49" s="36">
        <v>14</v>
      </c>
    </row>
    <row r="50" spans="1:61">
      <c r="A50" s="21" t="s">
        <v>201</v>
      </c>
      <c r="B50" s="35"/>
      <c r="C50" s="36">
        <v>117</v>
      </c>
      <c r="D50" s="36">
        <v>16</v>
      </c>
      <c r="E50" s="36">
        <v>14</v>
      </c>
      <c r="F50" s="36"/>
      <c r="G50" s="36">
        <v>375</v>
      </c>
      <c r="H50" s="36">
        <v>4</v>
      </c>
      <c r="I50" s="36">
        <v>585</v>
      </c>
      <c r="J50" s="36">
        <v>130</v>
      </c>
      <c r="K50" s="36">
        <v>7</v>
      </c>
      <c r="L50" s="36">
        <v>2</v>
      </c>
      <c r="M50" s="36">
        <v>79</v>
      </c>
      <c r="N50" s="36">
        <v>9</v>
      </c>
      <c r="O50" s="36">
        <v>892</v>
      </c>
      <c r="P50" s="36">
        <v>326</v>
      </c>
      <c r="Q50" s="36">
        <v>17</v>
      </c>
      <c r="R50" s="36"/>
      <c r="S50" s="36">
        <v>229</v>
      </c>
      <c r="T50" s="36">
        <v>205</v>
      </c>
      <c r="U50" s="36">
        <v>2315</v>
      </c>
      <c r="V50" s="36">
        <v>692</v>
      </c>
      <c r="W50" s="36">
        <v>3007</v>
      </c>
      <c r="X50" s="41"/>
      <c r="Y50" s="21" t="s">
        <v>140</v>
      </c>
      <c r="Z50" s="35"/>
      <c r="AA50" s="36">
        <v>34</v>
      </c>
      <c r="AB50" s="36">
        <v>2</v>
      </c>
      <c r="AC50" s="36">
        <v>6</v>
      </c>
      <c r="AD50" s="36"/>
      <c r="AE50" s="36">
        <v>19</v>
      </c>
      <c r="AF50" s="36"/>
      <c r="AG50" s="36">
        <v>112</v>
      </c>
      <c r="AH50" s="36">
        <v>65</v>
      </c>
      <c r="AI50" s="36">
        <v>2</v>
      </c>
      <c r="AJ50" s="36"/>
      <c r="AK50" s="36">
        <v>3</v>
      </c>
      <c r="AL50" s="36"/>
      <c r="AM50" s="36">
        <v>25</v>
      </c>
      <c r="AN50" s="36">
        <v>25</v>
      </c>
      <c r="AO50" s="36">
        <v>4</v>
      </c>
      <c r="AP50" s="36"/>
      <c r="AQ50" s="36">
        <v>55</v>
      </c>
      <c r="AR50" s="36">
        <v>31</v>
      </c>
      <c r="AS50" s="36">
        <v>260</v>
      </c>
      <c r="AT50" s="36">
        <v>123</v>
      </c>
      <c r="AU50" s="36">
        <v>383</v>
      </c>
      <c r="AV50" s="5"/>
      <c r="AW50" s="281"/>
      <c r="AX50" s="47" t="s">
        <v>205</v>
      </c>
      <c r="AY50" s="36"/>
      <c r="AZ50" s="36"/>
      <c r="BA50" s="36">
        <v>2</v>
      </c>
      <c r="BB50" s="36"/>
      <c r="BC50" s="36"/>
      <c r="BD50" s="36"/>
      <c r="BE50" s="36"/>
      <c r="BF50" s="36"/>
      <c r="BG50" s="36">
        <v>2</v>
      </c>
      <c r="BH50" s="36"/>
      <c r="BI50" s="36">
        <v>2</v>
      </c>
    </row>
    <row r="51" spans="1:61">
      <c r="A51" s="21" t="s">
        <v>152</v>
      </c>
      <c r="B51" s="35"/>
      <c r="C51" s="36">
        <v>292</v>
      </c>
      <c r="D51" s="36">
        <v>11</v>
      </c>
      <c r="E51" s="36">
        <v>7</v>
      </c>
      <c r="F51" s="36"/>
      <c r="G51" s="36">
        <v>266</v>
      </c>
      <c r="H51" s="36"/>
      <c r="I51" s="36">
        <v>365</v>
      </c>
      <c r="J51" s="36">
        <v>29</v>
      </c>
      <c r="K51" s="36">
        <v>5</v>
      </c>
      <c r="L51" s="36"/>
      <c r="M51" s="36">
        <v>27</v>
      </c>
      <c r="N51" s="36"/>
      <c r="O51" s="36">
        <v>1843</v>
      </c>
      <c r="P51" s="36">
        <v>351</v>
      </c>
      <c r="Q51" s="36">
        <v>11</v>
      </c>
      <c r="R51" s="36"/>
      <c r="S51" s="36">
        <v>132</v>
      </c>
      <c r="T51" s="36">
        <v>122</v>
      </c>
      <c r="U51" s="36">
        <v>2948</v>
      </c>
      <c r="V51" s="36">
        <v>513</v>
      </c>
      <c r="W51" s="36">
        <v>3461</v>
      </c>
      <c r="X51" s="41"/>
      <c r="Y51" s="21" t="s">
        <v>128</v>
      </c>
      <c r="Z51" s="35"/>
      <c r="AA51" s="36">
        <v>32</v>
      </c>
      <c r="AB51" s="36">
        <v>5</v>
      </c>
      <c r="AC51" s="36">
        <v>4</v>
      </c>
      <c r="AD51" s="36"/>
      <c r="AE51" s="36">
        <v>14</v>
      </c>
      <c r="AF51" s="36"/>
      <c r="AG51" s="36">
        <v>149</v>
      </c>
      <c r="AH51" s="36">
        <v>29</v>
      </c>
      <c r="AI51" s="36"/>
      <c r="AJ51" s="36"/>
      <c r="AK51" s="36">
        <v>17</v>
      </c>
      <c r="AL51" s="36">
        <v>88</v>
      </c>
      <c r="AM51" s="36">
        <v>15</v>
      </c>
      <c r="AN51" s="36">
        <v>26</v>
      </c>
      <c r="AO51" s="36">
        <v>7</v>
      </c>
      <c r="AP51" s="36"/>
      <c r="AQ51" s="36">
        <v>71</v>
      </c>
      <c r="AR51" s="36">
        <v>34</v>
      </c>
      <c r="AS51" s="36">
        <v>309</v>
      </c>
      <c r="AT51" s="36">
        <v>182</v>
      </c>
      <c r="AU51" s="36">
        <v>491</v>
      </c>
      <c r="AW51" s="281"/>
      <c r="AX51" s="47" t="s">
        <v>108</v>
      </c>
      <c r="AY51" s="36">
        <v>5</v>
      </c>
      <c r="AZ51" s="36">
        <v>6</v>
      </c>
      <c r="BA51" s="36">
        <v>5</v>
      </c>
      <c r="BB51" s="36"/>
      <c r="BC51" s="36"/>
      <c r="BD51" s="36"/>
      <c r="BE51" s="36"/>
      <c r="BF51" s="36"/>
      <c r="BG51" s="36">
        <v>10</v>
      </c>
      <c r="BH51" s="36">
        <v>6</v>
      </c>
      <c r="BI51" s="36">
        <v>16</v>
      </c>
    </row>
    <row r="52" spans="1:61">
      <c r="A52" s="21" t="s">
        <v>140</v>
      </c>
      <c r="B52" s="35"/>
      <c r="C52" s="36">
        <v>138</v>
      </c>
      <c r="D52" s="36">
        <v>9</v>
      </c>
      <c r="E52" s="36">
        <v>1</v>
      </c>
      <c r="F52" s="36"/>
      <c r="G52" s="36">
        <v>409</v>
      </c>
      <c r="H52" s="36">
        <v>4</v>
      </c>
      <c r="I52" s="36">
        <v>315</v>
      </c>
      <c r="J52" s="36">
        <v>67</v>
      </c>
      <c r="K52" s="36"/>
      <c r="L52" s="36"/>
      <c r="M52" s="36">
        <v>51</v>
      </c>
      <c r="N52" s="36"/>
      <c r="O52" s="36">
        <v>158</v>
      </c>
      <c r="P52" s="36">
        <v>82</v>
      </c>
      <c r="Q52" s="36">
        <v>19</v>
      </c>
      <c r="R52" s="36">
        <v>1</v>
      </c>
      <c r="S52" s="36">
        <v>191</v>
      </c>
      <c r="T52" s="36">
        <v>109</v>
      </c>
      <c r="U52" s="36">
        <v>1282</v>
      </c>
      <c r="V52" s="36">
        <v>272</v>
      </c>
      <c r="W52" s="36">
        <v>1554</v>
      </c>
      <c r="X52" s="41"/>
      <c r="Z52" s="13"/>
      <c r="AA52" s="28"/>
      <c r="AB52" s="28"/>
      <c r="AC52" s="28"/>
      <c r="AD52" s="28"/>
      <c r="AE52" s="28" t="s">
        <v>2</v>
      </c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W52" s="281" t="s">
        <v>109</v>
      </c>
      <c r="AX52" s="281"/>
      <c r="AY52" s="36">
        <v>7</v>
      </c>
      <c r="AZ52" s="36">
        <v>1</v>
      </c>
      <c r="BA52" s="36"/>
      <c r="BB52" s="36"/>
      <c r="BC52" s="36">
        <v>8</v>
      </c>
      <c r="BD52" s="36"/>
      <c r="BE52" s="36">
        <v>7098</v>
      </c>
      <c r="BF52" s="36">
        <v>1572</v>
      </c>
      <c r="BG52" s="36">
        <v>7113</v>
      </c>
      <c r="BH52" s="36">
        <v>1573</v>
      </c>
      <c r="BI52" s="36">
        <v>8686</v>
      </c>
    </row>
    <row r="53" spans="1:61">
      <c r="A53" s="21" t="s">
        <v>128</v>
      </c>
      <c r="B53" s="35"/>
      <c r="C53" s="36">
        <v>61</v>
      </c>
      <c r="D53" s="36">
        <v>14</v>
      </c>
      <c r="E53" s="36">
        <v>14</v>
      </c>
      <c r="F53" s="36"/>
      <c r="G53" s="36">
        <v>46</v>
      </c>
      <c r="H53" s="36">
        <v>2</v>
      </c>
      <c r="I53" s="36">
        <v>410</v>
      </c>
      <c r="J53" s="36">
        <v>350</v>
      </c>
      <c r="K53" s="36">
        <v>10</v>
      </c>
      <c r="L53" s="36">
        <v>1</v>
      </c>
      <c r="M53" s="36">
        <v>14</v>
      </c>
      <c r="N53" s="36"/>
      <c r="O53" s="36">
        <v>52</v>
      </c>
      <c r="P53" s="36">
        <v>48</v>
      </c>
      <c r="Q53" s="36">
        <v>6</v>
      </c>
      <c r="R53" s="36"/>
      <c r="S53" s="36">
        <v>252</v>
      </c>
      <c r="T53" s="36">
        <v>110</v>
      </c>
      <c r="U53" s="36">
        <v>865</v>
      </c>
      <c r="V53" s="36">
        <v>525</v>
      </c>
      <c r="W53" s="36">
        <v>1390</v>
      </c>
      <c r="X53" s="41"/>
      <c r="AW53" s="281" t="s">
        <v>94</v>
      </c>
      <c r="AX53" s="47" t="s">
        <v>206</v>
      </c>
      <c r="AY53" s="36">
        <v>9</v>
      </c>
      <c r="AZ53" s="36">
        <v>3</v>
      </c>
      <c r="BA53" s="36">
        <v>34</v>
      </c>
      <c r="BB53" s="36">
        <v>2</v>
      </c>
      <c r="BC53" s="24">
        <v>106</v>
      </c>
      <c r="BD53" s="24">
        <v>58</v>
      </c>
      <c r="BE53" s="36">
        <v>188</v>
      </c>
      <c r="BF53" s="36">
        <v>239</v>
      </c>
      <c r="BG53" s="36">
        <v>337</v>
      </c>
      <c r="BH53" s="36">
        <v>302</v>
      </c>
      <c r="BI53" s="36">
        <v>639</v>
      </c>
    </row>
    <row r="54" spans="1:61">
      <c r="B54" s="13"/>
      <c r="C54" s="28"/>
      <c r="D54" s="28"/>
      <c r="E54" s="28"/>
      <c r="F54" s="28"/>
      <c r="G54" s="28" t="s">
        <v>2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AW54" s="281"/>
      <c r="AX54" s="47" t="s">
        <v>207</v>
      </c>
      <c r="AY54" s="36">
        <v>3</v>
      </c>
      <c r="AZ54" s="36">
        <v>3</v>
      </c>
      <c r="BA54" s="36">
        <v>3</v>
      </c>
      <c r="BB54" s="36"/>
      <c r="BC54" s="24">
        <v>15</v>
      </c>
      <c r="BD54" s="24">
        <v>4</v>
      </c>
      <c r="BE54" s="36">
        <v>2</v>
      </c>
      <c r="BF54" s="36">
        <v>10</v>
      </c>
      <c r="BG54" s="36">
        <v>23</v>
      </c>
      <c r="BH54" s="36">
        <v>17</v>
      </c>
      <c r="BI54" s="36">
        <v>40</v>
      </c>
    </row>
    <row r="55" spans="1:61"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AW55" s="281"/>
      <c r="AX55" s="47" t="s">
        <v>208</v>
      </c>
      <c r="AY55" s="36">
        <v>9</v>
      </c>
      <c r="AZ55" s="36">
        <v>1</v>
      </c>
      <c r="BA55" s="36">
        <v>10</v>
      </c>
      <c r="BB55" s="36"/>
      <c r="BC55" s="24">
        <v>1</v>
      </c>
      <c r="BD55" s="24"/>
      <c r="BE55" s="36">
        <v>2</v>
      </c>
      <c r="BF55" s="36"/>
      <c r="BG55" s="36">
        <v>22</v>
      </c>
      <c r="BH55" s="36">
        <v>1</v>
      </c>
      <c r="BI55" s="36">
        <v>23</v>
      </c>
    </row>
    <row r="56" spans="1:61">
      <c r="AW56" s="281"/>
      <c r="AX56" s="47" t="s">
        <v>209</v>
      </c>
      <c r="AY56" s="36">
        <v>2</v>
      </c>
      <c r="AZ56" s="36"/>
      <c r="BA56" s="36">
        <v>1</v>
      </c>
      <c r="BB56" s="36"/>
      <c r="BC56" s="24">
        <v>2</v>
      </c>
      <c r="BD56" s="24">
        <v>2</v>
      </c>
      <c r="BE56" s="36">
        <v>3</v>
      </c>
      <c r="BF56" s="24">
        <v>9</v>
      </c>
      <c r="BG56" s="36">
        <v>8</v>
      </c>
      <c r="BH56" s="36">
        <v>11</v>
      </c>
      <c r="BI56" s="36">
        <v>19</v>
      </c>
    </row>
    <row r="57" spans="1:61">
      <c r="AW57" s="281"/>
      <c r="AX57" s="47" t="s">
        <v>210</v>
      </c>
      <c r="AY57" s="36">
        <v>2</v>
      </c>
      <c r="AZ57" s="36">
        <v>1</v>
      </c>
      <c r="BA57" s="36">
        <v>1</v>
      </c>
      <c r="BB57" s="36"/>
      <c r="BC57" s="36">
        <v>7</v>
      </c>
      <c r="BD57" s="36"/>
      <c r="BE57" s="36"/>
      <c r="BF57" s="36">
        <v>5</v>
      </c>
      <c r="BG57" s="36">
        <v>10</v>
      </c>
      <c r="BH57" s="36">
        <v>6</v>
      </c>
      <c r="BI57" s="36">
        <v>16</v>
      </c>
    </row>
    <row r="58" spans="1:61">
      <c r="AW58" s="281"/>
      <c r="AX58" s="48" t="s">
        <v>211</v>
      </c>
      <c r="AY58" s="49">
        <v>2</v>
      </c>
      <c r="AZ58" s="49">
        <v>2</v>
      </c>
      <c r="BA58" s="49"/>
      <c r="BB58" s="49"/>
      <c r="BC58" s="49">
        <v>2</v>
      </c>
      <c r="BD58" s="49">
        <v>1</v>
      </c>
      <c r="BE58" s="49">
        <v>2</v>
      </c>
      <c r="BF58" s="49">
        <v>6</v>
      </c>
      <c r="BG58" s="49">
        <v>6</v>
      </c>
      <c r="BH58" s="49">
        <v>9</v>
      </c>
      <c r="BI58" s="49">
        <v>15</v>
      </c>
    </row>
    <row r="59" spans="1:61">
      <c r="A59" s="5"/>
      <c r="AW59" s="281"/>
      <c r="AX59" s="47" t="s">
        <v>165</v>
      </c>
      <c r="AY59" s="49"/>
      <c r="AZ59" s="49"/>
      <c r="BA59" s="49">
        <v>2</v>
      </c>
      <c r="BB59" s="49"/>
      <c r="BC59" s="49"/>
      <c r="BD59" s="49"/>
      <c r="BE59" s="49"/>
      <c r="BF59" s="49">
        <v>3</v>
      </c>
      <c r="BG59" s="49">
        <v>2</v>
      </c>
      <c r="BH59" s="49">
        <v>3</v>
      </c>
      <c r="BI59" s="49">
        <v>5</v>
      </c>
    </row>
    <row r="60" spans="1:61">
      <c r="AW60" s="281"/>
      <c r="AX60" s="47" t="s">
        <v>108</v>
      </c>
      <c r="AY60" s="44">
        <v>27</v>
      </c>
      <c r="AZ60" s="44">
        <v>10</v>
      </c>
      <c r="BA60" s="44">
        <v>51</v>
      </c>
      <c r="BB60" s="44">
        <v>2</v>
      </c>
      <c r="BC60" s="49">
        <v>133</v>
      </c>
      <c r="BD60" s="44">
        <v>65</v>
      </c>
      <c r="BE60" s="44">
        <v>197</v>
      </c>
      <c r="BF60" s="44">
        <v>272</v>
      </c>
      <c r="BG60" s="44">
        <v>408</v>
      </c>
      <c r="BH60" s="44">
        <v>349</v>
      </c>
      <c r="BI60" s="44">
        <v>757</v>
      </c>
    </row>
    <row r="61" spans="1:61">
      <c r="AW61" s="281" t="s">
        <v>96</v>
      </c>
      <c r="AX61" s="47" t="s">
        <v>212</v>
      </c>
      <c r="AY61" s="44">
        <v>30</v>
      </c>
      <c r="AZ61" s="44">
        <v>30</v>
      </c>
      <c r="BA61" s="44"/>
      <c r="BB61" s="44"/>
      <c r="BC61" s="44">
        <v>1737</v>
      </c>
      <c r="BD61" s="44">
        <v>1236</v>
      </c>
      <c r="BE61" s="44"/>
      <c r="BF61" s="44"/>
      <c r="BG61" s="44">
        <v>1767</v>
      </c>
      <c r="BH61" s="44">
        <v>1266</v>
      </c>
      <c r="BI61" s="44">
        <v>3033</v>
      </c>
    </row>
    <row r="62" spans="1:61">
      <c r="AW62" s="281"/>
      <c r="AX62" s="47" t="s">
        <v>213</v>
      </c>
      <c r="AY62" s="44">
        <v>26</v>
      </c>
      <c r="AZ62" s="44"/>
      <c r="BA62" s="44">
        <v>4</v>
      </c>
      <c r="BB62" s="44"/>
      <c r="BC62" s="44">
        <v>871</v>
      </c>
      <c r="BD62" s="44">
        <v>391</v>
      </c>
      <c r="BE62" s="44">
        <v>40</v>
      </c>
      <c r="BF62" s="44">
        <v>29</v>
      </c>
      <c r="BG62" s="44">
        <v>941</v>
      </c>
      <c r="BH62" s="44">
        <v>420</v>
      </c>
      <c r="BI62" s="44">
        <v>1361</v>
      </c>
    </row>
    <row r="63" spans="1:61">
      <c r="AW63" s="281"/>
      <c r="AX63" s="47" t="s">
        <v>214</v>
      </c>
      <c r="AY63" s="44">
        <v>19</v>
      </c>
      <c r="AZ63" s="44">
        <v>11</v>
      </c>
      <c r="BA63" s="22"/>
      <c r="BB63" s="22"/>
      <c r="BC63" s="22">
        <v>209</v>
      </c>
      <c r="BD63" s="22">
        <v>94</v>
      </c>
      <c r="BE63" s="44">
        <v>160</v>
      </c>
      <c r="BF63" s="44">
        <v>105</v>
      </c>
      <c r="BG63" s="44">
        <v>388</v>
      </c>
      <c r="BH63" s="44">
        <v>210</v>
      </c>
      <c r="BI63" s="44">
        <v>598</v>
      </c>
    </row>
    <row r="64" spans="1:61">
      <c r="AW64" s="281"/>
      <c r="AX64" s="47" t="s">
        <v>215</v>
      </c>
      <c r="AY64" s="44">
        <v>44</v>
      </c>
      <c r="AZ64" s="44">
        <v>26</v>
      </c>
      <c r="BA64" s="44">
        <v>3</v>
      </c>
      <c r="BB64" s="22"/>
      <c r="BC64" s="22">
        <v>314</v>
      </c>
      <c r="BD64" s="22">
        <v>153</v>
      </c>
      <c r="BE64" s="44">
        <v>37</v>
      </c>
      <c r="BF64" s="44">
        <v>20</v>
      </c>
      <c r="BG64" s="44">
        <v>398</v>
      </c>
      <c r="BH64" s="44">
        <v>199</v>
      </c>
      <c r="BI64" s="44">
        <v>597</v>
      </c>
    </row>
    <row r="65" spans="49:61">
      <c r="AW65" s="281"/>
      <c r="AX65" s="47" t="s">
        <v>108</v>
      </c>
      <c r="AY65" s="44">
        <v>119</v>
      </c>
      <c r="AZ65" s="44">
        <v>67</v>
      </c>
      <c r="BA65" s="44">
        <v>7</v>
      </c>
      <c r="BB65" s="22"/>
      <c r="BC65" s="44">
        <v>3131</v>
      </c>
      <c r="BD65" s="44">
        <v>1874</v>
      </c>
      <c r="BE65" s="44">
        <v>237</v>
      </c>
      <c r="BF65" s="44">
        <v>154</v>
      </c>
      <c r="BG65" s="44">
        <v>3494</v>
      </c>
      <c r="BH65" s="44">
        <v>2095</v>
      </c>
      <c r="BI65" s="44">
        <v>5589</v>
      </c>
    </row>
    <row r="66" spans="49:61">
      <c r="AW66" s="282" t="s">
        <v>218</v>
      </c>
      <c r="AX66" s="54" t="s">
        <v>219</v>
      </c>
      <c r="AY66" s="22"/>
      <c r="AZ66" s="22"/>
      <c r="BA66" s="22"/>
      <c r="BB66" s="22"/>
      <c r="BC66" s="44">
        <v>4</v>
      </c>
      <c r="BD66" s="44">
        <v>3</v>
      </c>
      <c r="BE66" s="44">
        <v>40</v>
      </c>
      <c r="BF66" s="44">
        <v>7</v>
      </c>
      <c r="BG66" s="44">
        <v>44</v>
      </c>
      <c r="BH66" s="44">
        <v>10</v>
      </c>
      <c r="BI66" s="44">
        <v>54</v>
      </c>
    </row>
    <row r="67" spans="49:61">
      <c r="AW67" s="281"/>
      <c r="AX67" s="47" t="s">
        <v>216</v>
      </c>
      <c r="AY67" s="22"/>
      <c r="AZ67" s="22"/>
      <c r="BA67" s="22">
        <v>1</v>
      </c>
      <c r="BB67" s="22"/>
      <c r="BC67" s="44">
        <v>4</v>
      </c>
      <c r="BD67" s="22"/>
      <c r="BE67" s="44">
        <v>10</v>
      </c>
      <c r="BF67" s="44">
        <v>2</v>
      </c>
      <c r="BG67" s="44">
        <v>15</v>
      </c>
      <c r="BH67" s="44">
        <v>2</v>
      </c>
      <c r="BI67" s="44">
        <v>17</v>
      </c>
    </row>
    <row r="68" spans="49:61">
      <c r="AW68" s="281"/>
      <c r="AX68" s="47" t="s">
        <v>165</v>
      </c>
      <c r="AY68" s="44">
        <v>1</v>
      </c>
      <c r="AZ68" s="22"/>
      <c r="BA68" s="22">
        <v>1</v>
      </c>
      <c r="BB68" s="22"/>
      <c r="BC68" s="44">
        <v>11</v>
      </c>
      <c r="BD68" s="22">
        <v>3</v>
      </c>
      <c r="BE68" s="22"/>
      <c r="BF68" s="22"/>
      <c r="BG68" s="44">
        <v>13</v>
      </c>
      <c r="BH68" s="44">
        <v>3</v>
      </c>
      <c r="BI68" s="44">
        <v>16</v>
      </c>
    </row>
    <row r="69" spans="49:61">
      <c r="AW69" s="281"/>
      <c r="AX69" s="47" t="s">
        <v>108</v>
      </c>
      <c r="AY69" s="44">
        <v>1</v>
      </c>
      <c r="AZ69" s="22"/>
      <c r="BA69" s="22">
        <v>2</v>
      </c>
      <c r="BB69" s="22"/>
      <c r="BC69" s="44">
        <v>19</v>
      </c>
      <c r="BD69" s="22">
        <v>6</v>
      </c>
      <c r="BE69" s="44">
        <v>50</v>
      </c>
      <c r="BF69" s="44">
        <v>9</v>
      </c>
      <c r="BG69" s="44">
        <v>72</v>
      </c>
      <c r="BH69" s="44">
        <v>15</v>
      </c>
      <c r="BI69" s="44">
        <v>87</v>
      </c>
    </row>
    <row r="70" spans="49:61">
      <c r="AW70" s="21" t="s">
        <v>103</v>
      </c>
      <c r="AX70" s="46"/>
      <c r="AY70" s="44">
        <v>346</v>
      </c>
      <c r="AZ70" s="22">
        <v>98</v>
      </c>
      <c r="BA70" s="22">
        <v>1862</v>
      </c>
      <c r="BB70" s="22">
        <v>32</v>
      </c>
      <c r="BC70" s="44">
        <v>3510</v>
      </c>
      <c r="BD70" s="22">
        <v>1978</v>
      </c>
      <c r="BE70" s="44">
        <v>8097</v>
      </c>
      <c r="BF70" s="44">
        <v>2765</v>
      </c>
      <c r="BG70" s="44">
        <v>13815</v>
      </c>
      <c r="BH70" s="44">
        <v>4873</v>
      </c>
      <c r="BI70" s="44">
        <v>18688</v>
      </c>
    </row>
    <row r="71" spans="49:61"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</row>
    <row r="72" spans="49:61"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</row>
    <row r="73" spans="49:61"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</row>
    <row r="74" spans="49:61"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</row>
    <row r="75" spans="49:61"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</row>
    <row r="76" spans="49:61"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</row>
    <row r="77" spans="49:61"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</row>
    <row r="78" spans="49:61">
      <c r="AW78" s="4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</row>
    <row r="79" spans="49:61">
      <c r="AW79" s="4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</row>
    <row r="80" spans="49:61">
      <c r="AX80" s="42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</row>
    <row r="81" spans="50:61">
      <c r="AX81" s="42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</row>
    <row r="82" spans="50:61">
      <c r="AX82" s="42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</row>
    <row r="83" spans="50:61">
      <c r="AX83" s="42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</row>
    <row r="84" spans="50:61">
      <c r="AX84" s="42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</row>
    <row r="85" spans="50:61">
      <c r="AX85" s="42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</row>
    <row r="86" spans="50:61">
      <c r="AX86" s="42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</row>
    <row r="87" spans="50:61">
      <c r="AX87" s="42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</row>
    <row r="88" spans="50:61">
      <c r="AX88" s="42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</row>
    <row r="89" spans="50:61">
      <c r="AX89" s="42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</row>
    <row r="90" spans="50:61">
      <c r="AX90" s="42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</row>
    <row r="91" spans="50:61">
      <c r="AX91" s="42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</row>
    <row r="92" spans="50:61">
      <c r="AX92" s="42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</row>
    <row r="93" spans="50:61">
      <c r="AX93" s="42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</row>
    <row r="94" spans="50:61">
      <c r="AX94" s="42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</row>
    <row r="95" spans="50:61">
      <c r="AX95" s="42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</row>
    <row r="96" spans="50:61">
      <c r="AX96" s="42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</row>
    <row r="97" spans="50:61">
      <c r="AX97" s="42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</row>
    <row r="98" spans="50:61">
      <c r="AX98" s="42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</row>
  </sheetData>
  <mergeCells count="87">
    <mergeCell ref="Y23:Y24"/>
    <mergeCell ref="Y21:Y22"/>
    <mergeCell ref="Y19:Y20"/>
    <mergeCell ref="Y17:Y18"/>
    <mergeCell ref="A15:A16"/>
    <mergeCell ref="Y33:Y34"/>
    <mergeCell ref="Y31:Y32"/>
    <mergeCell ref="Y29:Y30"/>
    <mergeCell ref="Y27:Y28"/>
    <mergeCell ref="Y25:Y26"/>
    <mergeCell ref="A47:A48"/>
    <mergeCell ref="A45:A46"/>
    <mergeCell ref="A43:A44"/>
    <mergeCell ref="A41:A42"/>
    <mergeCell ref="A39:A40"/>
    <mergeCell ref="Y45:Y46"/>
    <mergeCell ref="A13:A14"/>
    <mergeCell ref="A11:A12"/>
    <mergeCell ref="A9:A10"/>
    <mergeCell ref="U6:W7"/>
    <mergeCell ref="A37:A38"/>
    <mergeCell ref="C6:D7"/>
    <mergeCell ref="Y15:Y16"/>
    <mergeCell ref="Y13:Y14"/>
    <mergeCell ref="Y11:Y12"/>
    <mergeCell ref="Y9:Y10"/>
    <mergeCell ref="A35:A36"/>
    <mergeCell ref="A33:A34"/>
    <mergeCell ref="A31:A32"/>
    <mergeCell ref="Y6:Y8"/>
    <mergeCell ref="Y35:Y36"/>
    <mergeCell ref="AW9:AW12"/>
    <mergeCell ref="AW13:AW17"/>
    <mergeCell ref="AW18:AW22"/>
    <mergeCell ref="Q6:R7"/>
    <mergeCell ref="S6:T7"/>
    <mergeCell ref="AA6:AB7"/>
    <mergeCell ref="AC6:AF6"/>
    <mergeCell ref="Z6:Z8"/>
    <mergeCell ref="A6:A8"/>
    <mergeCell ref="B6:B8"/>
    <mergeCell ref="A29:A30"/>
    <mergeCell ref="A27:A28"/>
    <mergeCell ref="A25:A26"/>
    <mergeCell ref="A23:A24"/>
    <mergeCell ref="A21:A22"/>
    <mergeCell ref="A19:A20"/>
    <mergeCell ref="A17:A18"/>
    <mergeCell ref="AW61:AW65"/>
    <mergeCell ref="AW66:AW69"/>
    <mergeCell ref="AW23:AW25"/>
    <mergeCell ref="AW26:AW30"/>
    <mergeCell ref="AW45:AW47"/>
    <mergeCell ref="AW49:AW51"/>
    <mergeCell ref="AW52:AX52"/>
    <mergeCell ref="AW42:AW44"/>
    <mergeCell ref="AW39:AW41"/>
    <mergeCell ref="AW36:AW38"/>
    <mergeCell ref="AW32:AW35"/>
    <mergeCell ref="AW53:AW60"/>
    <mergeCell ref="E7:F7"/>
    <mergeCell ref="G7:H7"/>
    <mergeCell ref="AC7:AD7"/>
    <mergeCell ref="AE7:AF7"/>
    <mergeCell ref="AI6:AJ7"/>
    <mergeCell ref="AG6:AH7"/>
    <mergeCell ref="E6:H6"/>
    <mergeCell ref="I6:J7"/>
    <mergeCell ref="K6:L7"/>
    <mergeCell ref="M6:N7"/>
    <mergeCell ref="O6:P7"/>
    <mergeCell ref="Y43:Y44"/>
    <mergeCell ref="Y41:Y42"/>
    <mergeCell ref="Y39:Y40"/>
    <mergeCell ref="Y37:Y38"/>
    <mergeCell ref="BG6:BI7"/>
    <mergeCell ref="AK6:AL7"/>
    <mergeCell ref="AM6:AN7"/>
    <mergeCell ref="AO6:AP7"/>
    <mergeCell ref="AQ6:AR7"/>
    <mergeCell ref="AY6:AZ7"/>
    <mergeCell ref="BA6:BB7"/>
    <mergeCell ref="BC6:BD7"/>
    <mergeCell ref="BE6:BF7"/>
    <mergeCell ref="AS6:AU7"/>
    <mergeCell ref="AX6:AX8"/>
    <mergeCell ref="AW6:AW8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Y83"/>
  <sheetViews>
    <sheetView zoomScale="90" zoomScaleNormal="90" workbookViewId="0">
      <pane ySplit="8" topLeftCell="A9" activePane="bottomLeft" state="frozen"/>
      <selection activeCell="AL58" sqref="AL58"/>
      <selection pane="bottomLeft" activeCell="AL58" sqref="AL58"/>
    </sheetView>
  </sheetViews>
  <sheetFormatPr defaultColWidth="9" defaultRowHeight="13.8"/>
  <cols>
    <col min="1" max="1" width="9" style="10"/>
    <col min="2" max="2" width="17.1015625" style="39" customWidth="1"/>
    <col min="3" max="16384" width="9" style="10"/>
  </cols>
  <sheetData>
    <row r="1" spans="1:25" ht="14.1">
      <c r="A1" s="12" t="s">
        <v>565</v>
      </c>
      <c r="D1" s="18"/>
      <c r="E1" s="18"/>
      <c r="F1" s="18"/>
    </row>
    <row r="2" spans="1:25" ht="13.5" customHeight="1">
      <c r="D2" s="18"/>
      <c r="E2" s="18"/>
      <c r="F2" s="18"/>
    </row>
    <row r="3" spans="1:25">
      <c r="A3" s="10" t="s">
        <v>220</v>
      </c>
      <c r="B3" s="40"/>
      <c r="C3" s="3"/>
      <c r="D3" s="4"/>
      <c r="E3" s="4"/>
      <c r="F3" s="4"/>
      <c r="G3" s="3"/>
      <c r="H3" s="3"/>
      <c r="I3" s="3"/>
      <c r="J3" s="3"/>
      <c r="K3" s="3"/>
      <c r="L3" s="3"/>
    </row>
    <row r="4" spans="1:25">
      <c r="A4" s="10" t="s">
        <v>221</v>
      </c>
      <c r="B4" s="40"/>
      <c r="C4" s="3"/>
      <c r="D4" s="4"/>
      <c r="E4" s="4"/>
      <c r="F4" s="4"/>
      <c r="G4" s="3"/>
      <c r="H4" s="3"/>
      <c r="I4" s="3"/>
      <c r="J4" s="3"/>
      <c r="K4" s="3"/>
      <c r="L4" s="3"/>
    </row>
    <row r="5" spans="1:25">
      <c r="A5" s="10">
        <v>1890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85" t="s">
        <v>72</v>
      </c>
      <c r="B6" s="285" t="s">
        <v>222</v>
      </c>
      <c r="C6" s="261" t="s">
        <v>73</v>
      </c>
      <c r="D6" s="261"/>
      <c r="E6" s="261" t="s">
        <v>158</v>
      </c>
      <c r="F6" s="261"/>
      <c r="G6" s="261" t="s">
        <v>75</v>
      </c>
      <c r="H6" s="261"/>
      <c r="I6" s="262" t="s">
        <v>107</v>
      </c>
      <c r="J6" s="262"/>
      <c r="K6" s="262" t="s">
        <v>81</v>
      </c>
      <c r="L6" s="262"/>
      <c r="M6" s="262"/>
    </row>
    <row r="7" spans="1:25">
      <c r="A7" s="285"/>
      <c r="B7" s="285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85"/>
      <c r="B8" s="285"/>
      <c r="C8" s="20" t="s">
        <v>84</v>
      </c>
      <c r="D8" s="20" t="s">
        <v>85</v>
      </c>
      <c r="E8" s="20" t="s">
        <v>84</v>
      </c>
      <c r="F8" s="20" t="s">
        <v>85</v>
      </c>
      <c r="G8" s="20" t="s">
        <v>84</v>
      </c>
      <c r="H8" s="20" t="s">
        <v>85</v>
      </c>
      <c r="I8" s="20" t="s">
        <v>84</v>
      </c>
      <c r="J8" s="20" t="s">
        <v>85</v>
      </c>
      <c r="K8" s="20" t="s">
        <v>84</v>
      </c>
      <c r="L8" s="20" t="s">
        <v>85</v>
      </c>
      <c r="M8" s="20" t="s">
        <v>108</v>
      </c>
    </row>
    <row r="9" spans="1:25">
      <c r="A9" s="285" t="s">
        <v>9</v>
      </c>
      <c r="B9" s="55" t="s">
        <v>223</v>
      </c>
      <c r="C9" s="36">
        <v>4</v>
      </c>
      <c r="D9" s="36">
        <v>1</v>
      </c>
      <c r="E9" s="36">
        <v>106</v>
      </c>
      <c r="F9" s="36">
        <v>3</v>
      </c>
      <c r="G9" s="36">
        <v>32</v>
      </c>
      <c r="H9" s="36">
        <v>5</v>
      </c>
      <c r="I9" s="36">
        <v>187</v>
      </c>
      <c r="J9" s="36">
        <v>12</v>
      </c>
      <c r="K9" s="36">
        <v>329</v>
      </c>
      <c r="L9" s="36">
        <v>21</v>
      </c>
      <c r="M9" s="36">
        <v>350</v>
      </c>
    </row>
    <row r="10" spans="1:25">
      <c r="A10" s="285"/>
      <c r="B10" s="55" t="s">
        <v>224</v>
      </c>
      <c r="C10" s="36">
        <v>5</v>
      </c>
      <c r="D10" s="36"/>
      <c r="E10" s="36">
        <v>1543</v>
      </c>
      <c r="F10" s="36">
        <v>32</v>
      </c>
      <c r="G10" s="36">
        <v>30</v>
      </c>
      <c r="H10" s="36">
        <v>7</v>
      </c>
      <c r="I10" s="36">
        <v>3</v>
      </c>
      <c r="J10" s="36"/>
      <c r="K10" s="36">
        <v>1581</v>
      </c>
      <c r="L10" s="36">
        <v>39</v>
      </c>
      <c r="M10" s="36">
        <v>1620</v>
      </c>
      <c r="O10" s="1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>
      <c r="A11" s="285"/>
      <c r="B11" s="55" t="s">
        <v>160</v>
      </c>
      <c r="C11" s="36">
        <v>3</v>
      </c>
      <c r="D11" s="36"/>
      <c r="E11" s="36">
        <v>5</v>
      </c>
      <c r="F11" s="36"/>
      <c r="G11" s="36"/>
      <c r="H11" s="36"/>
      <c r="I11" s="36">
        <v>1</v>
      </c>
      <c r="J11" s="36"/>
      <c r="K11" s="36">
        <v>9</v>
      </c>
      <c r="L11" s="36"/>
      <c r="M11" s="36">
        <v>9</v>
      </c>
    </row>
    <row r="12" spans="1:25">
      <c r="A12" s="285"/>
      <c r="B12" s="55" t="s">
        <v>108</v>
      </c>
      <c r="C12" s="36">
        <v>12</v>
      </c>
      <c r="D12" s="36">
        <v>1</v>
      </c>
      <c r="E12" s="36">
        <v>1654</v>
      </c>
      <c r="F12" s="36">
        <v>35</v>
      </c>
      <c r="G12" s="36">
        <v>62</v>
      </c>
      <c r="H12" s="36">
        <v>12</v>
      </c>
      <c r="I12" s="36">
        <v>191</v>
      </c>
      <c r="J12" s="36">
        <v>12</v>
      </c>
      <c r="K12" s="36">
        <v>1919</v>
      </c>
      <c r="L12" s="36">
        <v>60</v>
      </c>
      <c r="M12" s="36">
        <v>1979</v>
      </c>
    </row>
    <row r="13" spans="1:25">
      <c r="A13" s="285" t="s">
        <v>8</v>
      </c>
      <c r="B13" s="55" t="s">
        <v>163</v>
      </c>
      <c r="C13" s="36">
        <v>123</v>
      </c>
      <c r="D13" s="36"/>
      <c r="E13" s="36">
        <v>2</v>
      </c>
      <c r="F13" s="36"/>
      <c r="G13" s="36"/>
      <c r="H13" s="36"/>
      <c r="I13" s="36"/>
      <c r="J13" s="36"/>
      <c r="K13" s="36">
        <v>125</v>
      </c>
      <c r="L13" s="36"/>
      <c r="M13" s="36">
        <v>125</v>
      </c>
    </row>
    <row r="14" spans="1:25">
      <c r="A14" s="285"/>
      <c r="B14" s="55" t="s">
        <v>162</v>
      </c>
      <c r="C14" s="36">
        <v>9</v>
      </c>
      <c r="D14" s="36">
        <v>2</v>
      </c>
      <c r="E14" s="36">
        <v>21</v>
      </c>
      <c r="F14" s="36"/>
      <c r="G14" s="36">
        <v>23</v>
      </c>
      <c r="H14" s="36">
        <v>2</v>
      </c>
      <c r="I14" s="36">
        <v>23</v>
      </c>
      <c r="J14" s="36">
        <v>2</v>
      </c>
      <c r="K14" s="36">
        <v>76</v>
      </c>
      <c r="L14" s="36">
        <v>6</v>
      </c>
      <c r="M14" s="36">
        <v>82</v>
      </c>
    </row>
    <row r="15" spans="1:25">
      <c r="A15" s="285"/>
      <c r="B15" s="55" t="s">
        <v>164</v>
      </c>
      <c r="C15" s="36"/>
      <c r="D15" s="36"/>
      <c r="E15" s="36">
        <v>9</v>
      </c>
      <c r="F15" s="36"/>
      <c r="G15" s="36"/>
      <c r="H15" s="36"/>
      <c r="I15" s="36"/>
      <c r="J15" s="36"/>
      <c r="K15" s="36">
        <v>9</v>
      </c>
      <c r="L15" s="36"/>
      <c r="M15" s="36">
        <v>9</v>
      </c>
    </row>
    <row r="16" spans="1:25">
      <c r="A16" s="285"/>
      <c r="B16" s="55" t="s">
        <v>165</v>
      </c>
      <c r="C16" s="36">
        <v>1</v>
      </c>
      <c r="D16" s="36"/>
      <c r="E16" s="36">
        <v>13</v>
      </c>
      <c r="F16" s="36"/>
      <c r="G16" s="36">
        <v>4</v>
      </c>
      <c r="H16" s="36"/>
      <c r="I16" s="36">
        <v>8</v>
      </c>
      <c r="J16" s="36">
        <v>1</v>
      </c>
      <c r="K16" s="36">
        <v>26</v>
      </c>
      <c r="L16" s="36">
        <v>1</v>
      </c>
      <c r="M16" s="36">
        <v>27</v>
      </c>
    </row>
    <row r="17" spans="1:13">
      <c r="A17" s="285"/>
      <c r="B17" s="55" t="s">
        <v>108</v>
      </c>
      <c r="C17" s="36">
        <v>133</v>
      </c>
      <c r="D17" s="36">
        <v>2</v>
      </c>
      <c r="E17" s="36">
        <v>45</v>
      </c>
      <c r="F17" s="36"/>
      <c r="G17" s="36">
        <v>27</v>
      </c>
      <c r="H17" s="36">
        <v>2</v>
      </c>
      <c r="I17" s="36">
        <v>31</v>
      </c>
      <c r="J17" s="36">
        <v>3</v>
      </c>
      <c r="K17" s="36">
        <v>236</v>
      </c>
      <c r="L17" s="36">
        <v>7</v>
      </c>
      <c r="M17" s="36">
        <v>243</v>
      </c>
    </row>
    <row r="18" spans="1:13">
      <c r="A18" s="285" t="s">
        <v>166</v>
      </c>
      <c r="B18" s="55" t="s">
        <v>169</v>
      </c>
      <c r="C18" s="36">
        <v>3</v>
      </c>
      <c r="D18" s="36"/>
      <c r="E18" s="36">
        <v>2</v>
      </c>
      <c r="F18" s="36"/>
      <c r="G18" s="36">
        <v>57</v>
      </c>
      <c r="H18" s="36">
        <v>23</v>
      </c>
      <c r="I18" s="36">
        <v>26</v>
      </c>
      <c r="J18" s="36">
        <v>92</v>
      </c>
      <c r="K18" s="36">
        <v>88</v>
      </c>
      <c r="L18" s="36">
        <v>115</v>
      </c>
      <c r="M18" s="36">
        <v>203</v>
      </c>
    </row>
    <row r="19" spans="1:13">
      <c r="A19" s="285"/>
      <c r="B19" s="55" t="s">
        <v>170</v>
      </c>
      <c r="C19" s="36">
        <v>3</v>
      </c>
      <c r="D19" s="36">
        <v>1</v>
      </c>
      <c r="E19" s="36"/>
      <c r="F19" s="36"/>
      <c r="G19" s="36">
        <v>4</v>
      </c>
      <c r="H19" s="36"/>
      <c r="I19" s="36">
        <v>68</v>
      </c>
      <c r="J19" s="36">
        <v>8</v>
      </c>
      <c r="K19" s="36">
        <v>75</v>
      </c>
      <c r="L19" s="36">
        <v>9</v>
      </c>
      <c r="M19" s="36">
        <v>84</v>
      </c>
    </row>
    <row r="20" spans="1:13">
      <c r="A20" s="285"/>
      <c r="B20" s="55" t="s">
        <v>225</v>
      </c>
      <c r="C20" s="36"/>
      <c r="D20" s="36"/>
      <c r="E20" s="36"/>
      <c r="F20" s="36"/>
      <c r="G20" s="36">
        <v>1</v>
      </c>
      <c r="H20" s="36"/>
      <c r="I20" s="36">
        <v>13</v>
      </c>
      <c r="J20" s="36"/>
      <c r="K20" s="36">
        <v>14</v>
      </c>
      <c r="L20" s="36"/>
      <c r="M20" s="36">
        <v>14</v>
      </c>
    </row>
    <row r="21" spans="1:13">
      <c r="A21" s="285"/>
      <c r="B21" s="55" t="s">
        <v>165</v>
      </c>
      <c r="C21" s="36"/>
      <c r="D21" s="36"/>
      <c r="E21" s="36">
        <v>2</v>
      </c>
      <c r="F21" s="36"/>
      <c r="G21" s="36">
        <v>1</v>
      </c>
      <c r="H21" s="36"/>
      <c r="I21" s="36">
        <v>16</v>
      </c>
      <c r="J21" s="36">
        <v>1</v>
      </c>
      <c r="K21" s="36">
        <v>19</v>
      </c>
      <c r="L21" s="36">
        <v>1</v>
      </c>
      <c r="M21" s="36">
        <v>20</v>
      </c>
    </row>
    <row r="22" spans="1:13">
      <c r="A22" s="285"/>
      <c r="B22" s="55" t="s">
        <v>108</v>
      </c>
      <c r="C22" s="36">
        <v>6</v>
      </c>
      <c r="D22" s="36">
        <v>1</v>
      </c>
      <c r="E22" s="36">
        <v>4</v>
      </c>
      <c r="F22" s="36"/>
      <c r="G22" s="36">
        <v>63</v>
      </c>
      <c r="H22" s="36">
        <v>23</v>
      </c>
      <c r="I22" s="36">
        <v>123</v>
      </c>
      <c r="J22" s="36">
        <v>101</v>
      </c>
      <c r="K22" s="36">
        <v>196</v>
      </c>
      <c r="L22" s="36">
        <v>125</v>
      </c>
      <c r="M22" s="36">
        <v>321</v>
      </c>
    </row>
    <row r="23" spans="1:13">
      <c r="A23" s="285" t="s">
        <v>7</v>
      </c>
      <c r="B23" s="55" t="s">
        <v>172</v>
      </c>
      <c r="C23" s="36">
        <v>4</v>
      </c>
      <c r="D23" s="36">
        <v>1</v>
      </c>
      <c r="E23" s="36">
        <v>4</v>
      </c>
      <c r="F23" s="36"/>
      <c r="G23" s="36"/>
      <c r="H23" s="36"/>
      <c r="I23" s="36">
        <v>1</v>
      </c>
      <c r="J23" s="36"/>
      <c r="K23" s="36">
        <v>9</v>
      </c>
      <c r="L23" s="36">
        <v>1</v>
      </c>
      <c r="M23" s="36">
        <v>10</v>
      </c>
    </row>
    <row r="24" spans="1:13">
      <c r="A24" s="285"/>
      <c r="B24" s="55" t="s">
        <v>165</v>
      </c>
      <c r="C24" s="36"/>
      <c r="D24" s="36"/>
      <c r="E24" s="36">
        <v>3</v>
      </c>
      <c r="F24" s="36"/>
      <c r="G24" s="36">
        <v>1</v>
      </c>
      <c r="H24" s="36"/>
      <c r="I24" s="36"/>
      <c r="J24" s="36"/>
      <c r="K24" s="36">
        <v>4</v>
      </c>
      <c r="L24" s="36"/>
      <c r="M24" s="36">
        <v>4</v>
      </c>
    </row>
    <row r="25" spans="1:13">
      <c r="A25" s="285"/>
      <c r="B25" s="55" t="s">
        <v>108</v>
      </c>
      <c r="C25" s="36">
        <v>4</v>
      </c>
      <c r="D25" s="36">
        <v>1</v>
      </c>
      <c r="E25" s="36">
        <v>7</v>
      </c>
      <c r="F25" s="36"/>
      <c r="G25" s="36">
        <v>1</v>
      </c>
      <c r="H25" s="36"/>
      <c r="I25" s="36">
        <v>1</v>
      </c>
      <c r="J25" s="36"/>
      <c r="K25" s="36">
        <v>13</v>
      </c>
      <c r="L25" s="36">
        <v>1</v>
      </c>
      <c r="M25" s="36">
        <v>14</v>
      </c>
    </row>
    <row r="26" spans="1:13">
      <c r="A26" s="285" t="s">
        <v>175</v>
      </c>
      <c r="B26" s="55" t="s">
        <v>176</v>
      </c>
      <c r="C26" s="36">
        <v>4</v>
      </c>
      <c r="D26" s="36">
        <v>2</v>
      </c>
      <c r="E26" s="36">
        <v>8</v>
      </c>
      <c r="F26" s="36"/>
      <c r="G26" s="36">
        <v>3</v>
      </c>
      <c r="H26" s="36">
        <v>6</v>
      </c>
      <c r="I26" s="36">
        <v>137</v>
      </c>
      <c r="J26" s="36">
        <v>214</v>
      </c>
      <c r="K26" s="36">
        <v>152</v>
      </c>
      <c r="L26" s="36">
        <v>222</v>
      </c>
      <c r="M26" s="36">
        <v>374</v>
      </c>
    </row>
    <row r="27" spans="1:13">
      <c r="A27" s="285"/>
      <c r="B27" s="55" t="s">
        <v>178</v>
      </c>
      <c r="C27" s="36"/>
      <c r="D27" s="36"/>
      <c r="E27" s="36"/>
      <c r="F27" s="36"/>
      <c r="G27" s="36"/>
      <c r="H27" s="36"/>
      <c r="I27" s="36">
        <v>8</v>
      </c>
      <c r="J27" s="36">
        <v>53</v>
      </c>
      <c r="K27" s="36">
        <v>8</v>
      </c>
      <c r="L27" s="36">
        <v>53</v>
      </c>
      <c r="M27" s="36">
        <v>61</v>
      </c>
    </row>
    <row r="28" spans="1:13">
      <c r="A28" s="285"/>
      <c r="B28" s="55" t="s">
        <v>179</v>
      </c>
      <c r="C28" s="36"/>
      <c r="D28" s="36"/>
      <c r="E28" s="36"/>
      <c r="F28" s="36"/>
      <c r="G28" s="36"/>
      <c r="H28" s="36"/>
      <c r="I28" s="36">
        <v>8</v>
      </c>
      <c r="J28" s="36">
        <v>39</v>
      </c>
      <c r="K28" s="36">
        <v>8</v>
      </c>
      <c r="L28" s="36">
        <v>39</v>
      </c>
      <c r="M28" s="36">
        <v>47</v>
      </c>
    </row>
    <row r="29" spans="1:13">
      <c r="A29" s="285"/>
      <c r="B29" s="55" t="s">
        <v>226</v>
      </c>
      <c r="C29" s="36">
        <v>1</v>
      </c>
      <c r="D29" s="36"/>
      <c r="E29" s="36"/>
      <c r="F29" s="36"/>
      <c r="G29" s="36"/>
      <c r="H29" s="36"/>
      <c r="I29" s="36">
        <v>15</v>
      </c>
      <c r="J29" s="36">
        <v>23</v>
      </c>
      <c r="K29" s="36">
        <v>16</v>
      </c>
      <c r="L29" s="36">
        <v>23</v>
      </c>
      <c r="M29" s="36">
        <v>39</v>
      </c>
    </row>
    <row r="30" spans="1:13">
      <c r="A30" s="285"/>
      <c r="B30" s="55" t="s">
        <v>181</v>
      </c>
      <c r="C30" s="36"/>
      <c r="D30" s="24"/>
      <c r="E30" s="24"/>
      <c r="F30" s="24"/>
      <c r="G30" s="24"/>
      <c r="H30" s="24"/>
      <c r="I30" s="24">
        <v>8</v>
      </c>
      <c r="J30" s="24">
        <v>33</v>
      </c>
      <c r="K30" s="24">
        <v>8</v>
      </c>
      <c r="L30" s="24">
        <v>33</v>
      </c>
      <c r="M30" s="36">
        <v>41</v>
      </c>
    </row>
    <row r="31" spans="1:13">
      <c r="A31" s="285"/>
      <c r="B31" s="55" t="s">
        <v>165</v>
      </c>
      <c r="C31" s="36"/>
      <c r="D31" s="24"/>
      <c r="E31" s="24"/>
      <c r="F31" s="24"/>
      <c r="G31" s="24"/>
      <c r="H31" s="24"/>
      <c r="I31" s="24">
        <v>4</v>
      </c>
      <c r="J31" s="24">
        <v>23</v>
      </c>
      <c r="K31" s="24">
        <v>4</v>
      </c>
      <c r="L31" s="24">
        <v>23</v>
      </c>
      <c r="M31" s="36">
        <v>27</v>
      </c>
    </row>
    <row r="32" spans="1:13">
      <c r="A32" s="285"/>
      <c r="B32" s="55" t="s">
        <v>108</v>
      </c>
      <c r="C32" s="36">
        <v>5</v>
      </c>
      <c r="D32" s="24">
        <v>2</v>
      </c>
      <c r="E32" s="24">
        <v>8</v>
      </c>
      <c r="F32" s="24"/>
      <c r="G32" s="24">
        <v>3</v>
      </c>
      <c r="H32" s="24">
        <v>6</v>
      </c>
      <c r="I32" s="24">
        <v>180</v>
      </c>
      <c r="J32" s="24">
        <v>385</v>
      </c>
      <c r="K32" s="24">
        <v>196</v>
      </c>
      <c r="L32" s="24">
        <v>393</v>
      </c>
      <c r="M32" s="36">
        <v>589</v>
      </c>
    </row>
    <row r="33" spans="1:13">
      <c r="A33" s="55" t="s">
        <v>183</v>
      </c>
      <c r="B33" s="55" t="s">
        <v>184</v>
      </c>
      <c r="C33" s="36">
        <v>2</v>
      </c>
      <c r="D33" s="24"/>
      <c r="E33" s="24"/>
      <c r="F33" s="24"/>
      <c r="G33" s="24" t="s">
        <v>2</v>
      </c>
      <c r="H33" s="24"/>
      <c r="I33" s="24" t="s">
        <v>2</v>
      </c>
      <c r="J33" s="24"/>
      <c r="K33" s="24">
        <v>2</v>
      </c>
      <c r="L33" s="24"/>
      <c r="M33" s="36">
        <v>2</v>
      </c>
    </row>
    <row r="34" spans="1:13">
      <c r="A34" s="55" t="s">
        <v>190</v>
      </c>
      <c r="B34" s="55" t="s">
        <v>227</v>
      </c>
      <c r="C34" s="36">
        <v>1</v>
      </c>
      <c r="D34" s="24"/>
      <c r="E34" s="24">
        <v>1</v>
      </c>
      <c r="F34" s="24"/>
      <c r="G34" s="24">
        <v>2</v>
      </c>
      <c r="H34" s="24"/>
      <c r="I34" s="24">
        <v>1</v>
      </c>
      <c r="J34" s="24">
        <v>1</v>
      </c>
      <c r="K34" s="24">
        <v>5</v>
      </c>
      <c r="L34" s="24">
        <v>1</v>
      </c>
      <c r="M34" s="36">
        <v>6</v>
      </c>
    </row>
    <row r="35" spans="1:13">
      <c r="A35" s="55" t="s">
        <v>196</v>
      </c>
      <c r="B35" s="55" t="s">
        <v>198</v>
      </c>
      <c r="C35" s="36"/>
      <c r="D35" s="24"/>
      <c r="E35" s="24">
        <v>2</v>
      </c>
      <c r="F35" s="24"/>
      <c r="G35" s="24"/>
      <c r="H35" s="24"/>
      <c r="I35" s="24"/>
      <c r="J35" s="24"/>
      <c r="K35" s="24">
        <v>2</v>
      </c>
      <c r="L35" s="24"/>
      <c r="M35" s="36">
        <v>2</v>
      </c>
    </row>
    <row r="36" spans="1:13">
      <c r="A36" s="285" t="s">
        <v>90</v>
      </c>
      <c r="B36" s="55" t="s">
        <v>199</v>
      </c>
      <c r="C36" s="36">
        <v>3</v>
      </c>
      <c r="D36" s="24"/>
      <c r="E36" s="24"/>
      <c r="F36" s="24"/>
      <c r="G36" s="24">
        <v>1</v>
      </c>
      <c r="H36" s="24"/>
      <c r="I36" s="24"/>
      <c r="J36" s="24"/>
      <c r="K36" s="24">
        <v>4</v>
      </c>
      <c r="L36" s="24"/>
      <c r="M36" s="36">
        <v>4</v>
      </c>
    </row>
    <row r="37" spans="1:13">
      <c r="A37" s="285"/>
      <c r="B37" s="55" t="s">
        <v>165</v>
      </c>
      <c r="C37" s="36"/>
      <c r="D37" s="24"/>
      <c r="E37" s="24">
        <v>4</v>
      </c>
      <c r="F37" s="24"/>
      <c r="G37" s="24">
        <v>1</v>
      </c>
      <c r="H37" s="24">
        <v>1</v>
      </c>
      <c r="I37" s="24"/>
      <c r="J37" s="24"/>
      <c r="K37" s="24">
        <v>5</v>
      </c>
      <c r="L37" s="24">
        <v>1</v>
      </c>
      <c r="M37" s="36">
        <v>6</v>
      </c>
    </row>
    <row r="38" spans="1:13">
      <c r="A38" s="285"/>
      <c r="B38" s="55" t="s">
        <v>108</v>
      </c>
      <c r="C38" s="36">
        <v>3</v>
      </c>
      <c r="D38" s="24"/>
      <c r="E38" s="24">
        <v>4</v>
      </c>
      <c r="F38" s="24"/>
      <c r="G38" s="24">
        <v>2</v>
      </c>
      <c r="H38" s="24">
        <v>1</v>
      </c>
      <c r="I38" s="24"/>
      <c r="J38" s="24"/>
      <c r="K38" s="24">
        <v>9</v>
      </c>
      <c r="L38" s="24">
        <v>1</v>
      </c>
      <c r="M38" s="36">
        <v>10</v>
      </c>
    </row>
    <row r="39" spans="1:13">
      <c r="A39" s="285" t="s">
        <v>109</v>
      </c>
      <c r="B39" s="285"/>
      <c r="C39" s="36">
        <v>6</v>
      </c>
      <c r="D39" s="24">
        <v>3</v>
      </c>
      <c r="E39" s="24"/>
      <c r="F39" s="24"/>
      <c r="G39" s="24" t="s">
        <v>2</v>
      </c>
      <c r="H39" s="24"/>
      <c r="I39" s="24">
        <v>10285</v>
      </c>
      <c r="J39" s="24">
        <v>2381</v>
      </c>
      <c r="K39" s="24">
        <v>10291</v>
      </c>
      <c r="L39" s="24">
        <v>2384</v>
      </c>
      <c r="M39" s="36">
        <v>12675</v>
      </c>
    </row>
    <row r="40" spans="1:13">
      <c r="A40" s="285" t="s">
        <v>94</v>
      </c>
      <c r="B40" s="55" t="s">
        <v>206</v>
      </c>
      <c r="C40" s="36">
        <v>9</v>
      </c>
      <c r="D40" s="24">
        <v>5</v>
      </c>
      <c r="E40" s="24">
        <v>179</v>
      </c>
      <c r="F40" s="24">
        <v>3</v>
      </c>
      <c r="G40" s="24">
        <v>118</v>
      </c>
      <c r="H40" s="24">
        <v>61</v>
      </c>
      <c r="I40" s="24">
        <v>108</v>
      </c>
      <c r="J40" s="24">
        <v>251</v>
      </c>
      <c r="K40" s="24">
        <v>414</v>
      </c>
      <c r="L40" s="24">
        <v>320</v>
      </c>
      <c r="M40" s="36">
        <v>734</v>
      </c>
    </row>
    <row r="41" spans="1:13">
      <c r="A41" s="285"/>
      <c r="B41" s="55" t="s">
        <v>207</v>
      </c>
      <c r="C41" s="36">
        <v>3</v>
      </c>
      <c r="D41" s="56">
        <v>3</v>
      </c>
      <c r="E41" s="24">
        <v>2</v>
      </c>
      <c r="F41" s="24"/>
      <c r="G41" s="24">
        <v>18</v>
      </c>
      <c r="H41" s="24">
        <v>2</v>
      </c>
      <c r="I41" s="24"/>
      <c r="J41" s="24">
        <v>9</v>
      </c>
      <c r="K41" s="24">
        <v>23</v>
      </c>
      <c r="L41" s="24">
        <v>14</v>
      </c>
      <c r="M41" s="36">
        <v>37</v>
      </c>
    </row>
    <row r="42" spans="1:13">
      <c r="A42" s="285"/>
      <c r="B42" s="48" t="s">
        <v>211</v>
      </c>
      <c r="C42" s="36">
        <v>3</v>
      </c>
      <c r="D42" s="56"/>
      <c r="E42" s="24">
        <v>2</v>
      </c>
      <c r="F42" s="24"/>
      <c r="G42" s="24">
        <v>4</v>
      </c>
      <c r="H42" s="24">
        <v>2</v>
      </c>
      <c r="I42" s="24"/>
      <c r="J42" s="24">
        <v>8</v>
      </c>
      <c r="K42" s="24">
        <v>9</v>
      </c>
      <c r="L42" s="24">
        <v>10</v>
      </c>
      <c r="M42" s="36">
        <v>19</v>
      </c>
    </row>
    <row r="43" spans="1:13">
      <c r="A43" s="285"/>
      <c r="B43" s="55" t="s">
        <v>210</v>
      </c>
      <c r="C43" s="36">
        <v>2</v>
      </c>
      <c r="D43" s="56">
        <v>1</v>
      </c>
      <c r="E43" s="24">
        <v>1</v>
      </c>
      <c r="F43" s="24"/>
      <c r="G43" s="24">
        <v>6</v>
      </c>
      <c r="H43" s="24"/>
      <c r="I43" s="24"/>
      <c r="J43" s="24">
        <v>8</v>
      </c>
      <c r="K43" s="24">
        <v>9</v>
      </c>
      <c r="L43" s="24">
        <v>9</v>
      </c>
      <c r="M43" s="36">
        <v>18</v>
      </c>
    </row>
    <row r="44" spans="1:13">
      <c r="A44" s="285"/>
      <c r="B44" s="55" t="s">
        <v>208</v>
      </c>
      <c r="C44" s="36">
        <v>8</v>
      </c>
      <c r="D44" s="24">
        <v>1</v>
      </c>
      <c r="E44" s="24">
        <v>5</v>
      </c>
      <c r="F44" s="24"/>
      <c r="G44" s="24"/>
      <c r="H44" s="24"/>
      <c r="I44" s="24">
        <v>2</v>
      </c>
      <c r="J44" s="24"/>
      <c r="K44" s="24">
        <v>15</v>
      </c>
      <c r="L44" s="24">
        <v>1</v>
      </c>
      <c r="M44" s="36">
        <v>16</v>
      </c>
    </row>
    <row r="45" spans="1:13">
      <c r="A45" s="285"/>
      <c r="B45" s="55" t="s">
        <v>228</v>
      </c>
      <c r="C45" s="36">
        <v>3</v>
      </c>
      <c r="D45" s="24">
        <v>1</v>
      </c>
      <c r="E45" s="24">
        <v>2</v>
      </c>
      <c r="F45" s="24"/>
      <c r="G45" s="24">
        <v>5</v>
      </c>
      <c r="H45" s="24"/>
      <c r="I45" s="24"/>
      <c r="J45" s="24">
        <v>4</v>
      </c>
      <c r="K45" s="24">
        <v>10</v>
      </c>
      <c r="L45" s="24">
        <v>5</v>
      </c>
      <c r="M45" s="36">
        <v>15</v>
      </c>
    </row>
    <row r="46" spans="1:13">
      <c r="A46" s="285"/>
      <c r="B46" s="55" t="s">
        <v>209</v>
      </c>
      <c r="C46" s="49"/>
      <c r="D46" s="57"/>
      <c r="E46" s="57">
        <v>1</v>
      </c>
      <c r="F46" s="57">
        <v>1</v>
      </c>
      <c r="G46" s="24">
        <v>1</v>
      </c>
      <c r="H46" s="57">
        <v>7</v>
      </c>
      <c r="I46" s="57">
        <v>2</v>
      </c>
      <c r="J46" s="57"/>
      <c r="K46" s="57">
        <v>4</v>
      </c>
      <c r="L46" s="57">
        <v>8</v>
      </c>
      <c r="M46" s="49">
        <v>12</v>
      </c>
    </row>
    <row r="47" spans="1:13">
      <c r="A47" s="285"/>
      <c r="B47" s="55" t="s">
        <v>165</v>
      </c>
      <c r="C47" s="49"/>
      <c r="D47" s="57"/>
      <c r="E47" s="57">
        <v>1</v>
      </c>
      <c r="F47" s="57"/>
      <c r="G47" s="24">
        <v>1</v>
      </c>
      <c r="H47" s="57">
        <v>1</v>
      </c>
      <c r="I47" s="57"/>
      <c r="J47" s="57">
        <v>10</v>
      </c>
      <c r="K47" s="57">
        <v>2</v>
      </c>
      <c r="L47" s="57">
        <v>11</v>
      </c>
      <c r="M47" s="49">
        <v>13</v>
      </c>
    </row>
    <row r="48" spans="1:13">
      <c r="A48" s="285"/>
      <c r="B48" s="55" t="s">
        <v>108</v>
      </c>
      <c r="C48" s="44">
        <v>28</v>
      </c>
      <c r="D48" s="56">
        <v>11</v>
      </c>
      <c r="E48" s="56">
        <v>193</v>
      </c>
      <c r="F48" s="56">
        <v>4</v>
      </c>
      <c r="G48" s="24">
        <v>153</v>
      </c>
      <c r="H48" s="56">
        <v>73</v>
      </c>
      <c r="I48" s="56">
        <v>112</v>
      </c>
      <c r="J48" s="56">
        <v>290</v>
      </c>
      <c r="K48" s="56">
        <v>486</v>
      </c>
      <c r="L48" s="56">
        <v>378</v>
      </c>
      <c r="M48" s="44">
        <v>864</v>
      </c>
    </row>
    <row r="49" spans="1:13">
      <c r="A49" s="285" t="s">
        <v>96</v>
      </c>
      <c r="B49" s="55" t="s">
        <v>229</v>
      </c>
      <c r="C49" s="44">
        <v>36</v>
      </c>
      <c r="D49" s="56">
        <v>27</v>
      </c>
      <c r="E49" s="56"/>
      <c r="F49" s="56"/>
      <c r="G49" s="56"/>
      <c r="H49" s="56"/>
      <c r="I49" s="56">
        <v>2631</v>
      </c>
      <c r="J49" s="56">
        <v>1650</v>
      </c>
      <c r="K49" s="56">
        <v>2667</v>
      </c>
      <c r="L49" s="56">
        <v>1677</v>
      </c>
      <c r="M49" s="44">
        <v>4344</v>
      </c>
    </row>
    <row r="50" spans="1:13">
      <c r="A50" s="285"/>
      <c r="B50" s="55" t="s">
        <v>230</v>
      </c>
      <c r="C50" s="44">
        <v>23</v>
      </c>
      <c r="D50" s="56">
        <v>3</v>
      </c>
      <c r="E50" s="56">
        <v>3</v>
      </c>
      <c r="F50" s="56"/>
      <c r="G50" s="56">
        <v>1034</v>
      </c>
      <c r="H50" s="56">
        <v>541</v>
      </c>
      <c r="I50" s="56">
        <v>8</v>
      </c>
      <c r="J50" s="56"/>
      <c r="K50" s="56">
        <v>1068</v>
      </c>
      <c r="L50" s="56">
        <v>544</v>
      </c>
      <c r="M50" s="44">
        <v>1612</v>
      </c>
    </row>
    <row r="51" spans="1:13">
      <c r="A51" s="285"/>
      <c r="B51" s="55" t="s">
        <v>231</v>
      </c>
      <c r="C51" s="44">
        <v>19</v>
      </c>
      <c r="D51" s="56">
        <v>16</v>
      </c>
      <c r="E51" s="56"/>
      <c r="F51" s="56"/>
      <c r="G51" s="56">
        <v>219</v>
      </c>
      <c r="H51" s="56">
        <v>101</v>
      </c>
      <c r="I51" s="56">
        <v>186</v>
      </c>
      <c r="J51" s="56">
        <v>139</v>
      </c>
      <c r="K51" s="56">
        <v>424</v>
      </c>
      <c r="L51" s="56">
        <v>256</v>
      </c>
      <c r="M51" s="44">
        <v>680</v>
      </c>
    </row>
    <row r="52" spans="1:13">
      <c r="A52" s="285"/>
      <c r="B52" s="55" t="s">
        <v>232</v>
      </c>
      <c r="C52" s="44">
        <v>37</v>
      </c>
      <c r="D52" s="44">
        <v>25</v>
      </c>
      <c r="E52" s="44">
        <v>4</v>
      </c>
      <c r="F52" s="22"/>
      <c r="G52" s="22">
        <v>343</v>
      </c>
      <c r="H52" s="22">
        <v>175</v>
      </c>
      <c r="I52" s="44">
        <v>21</v>
      </c>
      <c r="J52" s="44">
        <v>4</v>
      </c>
      <c r="K52" s="44">
        <v>405</v>
      </c>
      <c r="L52" s="44">
        <v>204</v>
      </c>
      <c r="M52" s="44">
        <v>609</v>
      </c>
    </row>
    <row r="53" spans="1:13">
      <c r="A53" s="285"/>
      <c r="B53" s="55" t="s">
        <v>108</v>
      </c>
      <c r="C53" s="44">
        <v>115</v>
      </c>
      <c r="D53" s="44">
        <v>71</v>
      </c>
      <c r="E53" s="44">
        <v>7</v>
      </c>
      <c r="F53" s="22"/>
      <c r="G53" s="44">
        <v>1596</v>
      </c>
      <c r="H53" s="44">
        <v>817</v>
      </c>
      <c r="I53" s="44">
        <v>2846</v>
      </c>
      <c r="J53" s="44">
        <v>1793</v>
      </c>
      <c r="K53" s="44">
        <v>4564</v>
      </c>
      <c r="L53" s="44">
        <v>2681</v>
      </c>
      <c r="M53" s="44">
        <v>7245</v>
      </c>
    </row>
    <row r="54" spans="1:13">
      <c r="A54" s="22" t="s">
        <v>103</v>
      </c>
      <c r="B54" s="55"/>
      <c r="C54" s="44">
        <v>315</v>
      </c>
      <c r="D54" s="44">
        <v>92</v>
      </c>
      <c r="E54" s="44">
        <v>1925</v>
      </c>
      <c r="F54" s="44">
        <v>39</v>
      </c>
      <c r="G54" s="44">
        <v>1909</v>
      </c>
      <c r="H54" s="44">
        <v>934</v>
      </c>
      <c r="I54" s="44">
        <v>13770</v>
      </c>
      <c r="J54" s="44">
        <v>4966</v>
      </c>
      <c r="K54" s="44">
        <v>17919</v>
      </c>
      <c r="L54" s="44">
        <v>6031</v>
      </c>
      <c r="M54" s="44">
        <v>23950</v>
      </c>
    </row>
    <row r="55" spans="1:13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>
      <c r="A56" s="4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4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>
      <c r="A64" s="4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2:13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2:13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2:13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2:13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2:13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2:13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2:13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2:13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2:13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2:13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2:13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2:13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2:13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2:13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2:13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2:13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2:13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2:13"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</sheetData>
  <mergeCells count="16">
    <mergeCell ref="E6:F7"/>
    <mergeCell ref="G6:H7"/>
    <mergeCell ref="I6:J7"/>
    <mergeCell ref="K6:M7"/>
    <mergeCell ref="A49:A53"/>
    <mergeCell ref="A18:A22"/>
    <mergeCell ref="A23:A25"/>
    <mergeCell ref="A26:A32"/>
    <mergeCell ref="C6:D7"/>
    <mergeCell ref="A9:A12"/>
    <mergeCell ref="A13:A17"/>
    <mergeCell ref="A36:A38"/>
    <mergeCell ref="A39:B39"/>
    <mergeCell ref="A40:A48"/>
    <mergeCell ref="A6:A8"/>
    <mergeCell ref="B6:B8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Y94"/>
  <sheetViews>
    <sheetView zoomScale="90" zoomScaleNormal="90" workbookViewId="0">
      <selection activeCell="AL58" sqref="AL58"/>
    </sheetView>
  </sheetViews>
  <sheetFormatPr defaultColWidth="9" defaultRowHeight="13.8"/>
  <cols>
    <col min="1" max="1" width="9" style="10"/>
    <col min="2" max="2" width="13.26171875" style="39" customWidth="1"/>
    <col min="3" max="16384" width="9" style="10"/>
  </cols>
  <sheetData>
    <row r="1" spans="1:25" ht="14.1">
      <c r="A1" s="12" t="s">
        <v>248</v>
      </c>
      <c r="D1" s="18"/>
      <c r="E1" s="18"/>
      <c r="F1" s="18"/>
    </row>
    <row r="2" spans="1:25" ht="13.5" customHeight="1">
      <c r="D2" s="18"/>
      <c r="E2" s="18"/>
      <c r="F2" s="18"/>
    </row>
    <row r="3" spans="1:25">
      <c r="A3" s="10" t="s">
        <v>220</v>
      </c>
      <c r="B3" s="40"/>
      <c r="C3" s="3"/>
      <c r="D3" s="4"/>
      <c r="E3" s="4"/>
      <c r="F3" s="4"/>
      <c r="G3" s="3"/>
      <c r="H3" s="3"/>
      <c r="I3" s="3"/>
      <c r="J3" s="3"/>
      <c r="K3" s="3"/>
      <c r="L3" s="3"/>
    </row>
    <row r="4" spans="1:25">
      <c r="A4" s="10" t="s">
        <v>233</v>
      </c>
      <c r="B4" s="40"/>
      <c r="C4" s="3"/>
      <c r="D4" s="4"/>
      <c r="E4" s="4"/>
      <c r="F4" s="4"/>
      <c r="G4" s="3"/>
      <c r="H4" s="3"/>
      <c r="I4" s="3"/>
      <c r="J4" s="3"/>
      <c r="K4" s="3"/>
      <c r="L4" s="3"/>
    </row>
    <row r="5" spans="1:25">
      <c r="A5" s="10">
        <v>1891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81" t="s">
        <v>72</v>
      </c>
      <c r="B6" s="281" t="s">
        <v>222</v>
      </c>
      <c r="C6" s="261" t="s">
        <v>73</v>
      </c>
      <c r="D6" s="261"/>
      <c r="E6" s="261" t="s">
        <v>158</v>
      </c>
      <c r="F6" s="261"/>
      <c r="G6" s="261" t="s">
        <v>75</v>
      </c>
      <c r="H6" s="261"/>
      <c r="I6" s="262" t="s">
        <v>107</v>
      </c>
      <c r="J6" s="262"/>
      <c r="K6" s="262" t="s">
        <v>81</v>
      </c>
      <c r="L6" s="262"/>
      <c r="M6" s="262"/>
    </row>
    <row r="7" spans="1:25">
      <c r="A7" s="281"/>
      <c r="B7" s="281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81"/>
      <c r="B8" s="281"/>
      <c r="C8" s="20" t="s">
        <v>84</v>
      </c>
      <c r="D8" s="20" t="s">
        <v>85</v>
      </c>
      <c r="E8" s="20" t="s">
        <v>84</v>
      </c>
      <c r="F8" s="20" t="s">
        <v>85</v>
      </c>
      <c r="G8" s="20" t="s">
        <v>84</v>
      </c>
      <c r="H8" s="20" t="s">
        <v>85</v>
      </c>
      <c r="I8" s="20" t="s">
        <v>84</v>
      </c>
      <c r="J8" s="20" t="s">
        <v>85</v>
      </c>
      <c r="K8" s="20" t="s">
        <v>84</v>
      </c>
      <c r="L8" s="20" t="s">
        <v>85</v>
      </c>
      <c r="M8" s="20" t="s">
        <v>108</v>
      </c>
    </row>
    <row r="9" spans="1:25">
      <c r="A9" s="281" t="s">
        <v>9</v>
      </c>
      <c r="B9" s="47" t="s">
        <v>223</v>
      </c>
      <c r="C9" s="36">
        <v>3</v>
      </c>
      <c r="D9" s="36">
        <v>1</v>
      </c>
      <c r="E9" s="36">
        <v>50</v>
      </c>
      <c r="F9" s="36">
        <v>2</v>
      </c>
      <c r="G9" s="36">
        <v>41</v>
      </c>
      <c r="H9" s="36">
        <v>4</v>
      </c>
      <c r="I9" s="36">
        <v>99</v>
      </c>
      <c r="J9" s="36">
        <v>4</v>
      </c>
      <c r="K9" s="36">
        <v>193</v>
      </c>
      <c r="L9" s="36">
        <v>11</v>
      </c>
      <c r="M9" s="36">
        <v>204</v>
      </c>
    </row>
    <row r="10" spans="1:25">
      <c r="A10" s="281"/>
      <c r="B10" s="47" t="s">
        <v>224</v>
      </c>
      <c r="C10" s="36">
        <v>2</v>
      </c>
      <c r="D10" s="36"/>
      <c r="E10" s="36">
        <v>1526</v>
      </c>
      <c r="F10" s="36">
        <v>22</v>
      </c>
      <c r="G10" s="36">
        <v>54</v>
      </c>
      <c r="H10" s="36">
        <v>8</v>
      </c>
      <c r="I10" s="36">
        <v>754</v>
      </c>
      <c r="J10" s="36" t="s">
        <v>2</v>
      </c>
      <c r="K10" s="36">
        <v>2336</v>
      </c>
      <c r="L10" s="36">
        <v>30</v>
      </c>
      <c r="M10" s="36">
        <v>2366</v>
      </c>
      <c r="O10" s="1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>
      <c r="A11" s="281"/>
      <c r="B11" s="47" t="s">
        <v>160</v>
      </c>
      <c r="C11" s="36">
        <v>4</v>
      </c>
      <c r="D11" s="36">
        <v>3</v>
      </c>
      <c r="E11" s="36">
        <v>3</v>
      </c>
      <c r="F11" s="36">
        <v>1</v>
      </c>
      <c r="G11" s="36"/>
      <c r="H11" s="36"/>
      <c r="I11" s="36">
        <v>1</v>
      </c>
      <c r="J11" s="36" t="s">
        <v>2</v>
      </c>
      <c r="K11" s="36">
        <v>8</v>
      </c>
      <c r="L11" s="36">
        <v>4</v>
      </c>
      <c r="M11" s="36">
        <v>12</v>
      </c>
    </row>
    <row r="12" spans="1:25">
      <c r="A12" s="281"/>
      <c r="B12" s="47" t="s">
        <v>108</v>
      </c>
      <c r="C12" s="36">
        <v>9</v>
      </c>
      <c r="D12" s="36">
        <v>4</v>
      </c>
      <c r="E12" s="36">
        <v>1579</v>
      </c>
      <c r="F12" s="36">
        <v>25</v>
      </c>
      <c r="G12" s="36">
        <v>95</v>
      </c>
      <c r="H12" s="36">
        <v>12</v>
      </c>
      <c r="I12" s="36">
        <v>854</v>
      </c>
      <c r="J12" s="36">
        <v>4</v>
      </c>
      <c r="K12" s="36">
        <v>2537</v>
      </c>
      <c r="L12" s="36">
        <v>45</v>
      </c>
      <c r="M12" s="36">
        <v>2582</v>
      </c>
    </row>
    <row r="13" spans="1:25">
      <c r="A13" s="281" t="s">
        <v>8</v>
      </c>
      <c r="B13" s="47" t="s">
        <v>163</v>
      </c>
      <c r="C13" s="36"/>
      <c r="D13" s="36"/>
      <c r="E13" s="36">
        <v>6</v>
      </c>
      <c r="F13" s="36"/>
      <c r="G13" s="36">
        <v>1</v>
      </c>
      <c r="H13" s="36"/>
      <c r="I13" s="36">
        <v>4</v>
      </c>
      <c r="J13" s="36">
        <v>2</v>
      </c>
      <c r="K13" s="36">
        <v>11</v>
      </c>
      <c r="L13" s="36">
        <v>2</v>
      </c>
      <c r="M13" s="36">
        <v>13</v>
      </c>
    </row>
    <row r="14" spans="1:25">
      <c r="A14" s="281"/>
      <c r="B14" s="47" t="s">
        <v>162</v>
      </c>
      <c r="C14" s="36">
        <v>8</v>
      </c>
      <c r="D14" s="36">
        <v>3</v>
      </c>
      <c r="E14" s="36">
        <v>31</v>
      </c>
      <c r="F14" s="36"/>
      <c r="G14" s="36">
        <v>18</v>
      </c>
      <c r="H14" s="36">
        <v>1</v>
      </c>
      <c r="I14" s="36">
        <v>12</v>
      </c>
      <c r="J14" s="36">
        <v>2</v>
      </c>
      <c r="K14" s="36">
        <v>69</v>
      </c>
      <c r="L14" s="36">
        <v>6</v>
      </c>
      <c r="M14" s="36">
        <v>75</v>
      </c>
    </row>
    <row r="15" spans="1:25">
      <c r="A15" s="281"/>
      <c r="B15" s="47" t="s">
        <v>164</v>
      </c>
      <c r="C15" s="36"/>
      <c r="D15" s="36"/>
      <c r="E15" s="36">
        <v>7</v>
      </c>
      <c r="F15" s="36"/>
      <c r="G15" s="36"/>
      <c r="H15" s="36"/>
      <c r="I15" s="36"/>
      <c r="J15" s="36" t="s">
        <v>2</v>
      </c>
      <c r="K15" s="36">
        <v>7</v>
      </c>
      <c r="L15" s="36"/>
      <c r="M15" s="36">
        <v>7</v>
      </c>
    </row>
    <row r="16" spans="1:25">
      <c r="A16" s="281"/>
      <c r="B16" s="47" t="s">
        <v>234</v>
      </c>
      <c r="C16" s="36"/>
      <c r="D16" s="36"/>
      <c r="E16" s="36">
        <v>13</v>
      </c>
      <c r="F16" s="36"/>
      <c r="G16" s="36"/>
      <c r="H16" s="36"/>
      <c r="I16" s="36"/>
      <c r="J16" s="36" t="s">
        <v>2</v>
      </c>
      <c r="K16" s="36">
        <v>13</v>
      </c>
      <c r="L16" s="36"/>
      <c r="M16" s="36">
        <v>13</v>
      </c>
    </row>
    <row r="17" spans="1:13">
      <c r="A17" s="281"/>
      <c r="B17" s="47" t="s">
        <v>165</v>
      </c>
      <c r="C17" s="36">
        <v>2</v>
      </c>
      <c r="D17" s="36"/>
      <c r="E17" s="36">
        <v>2</v>
      </c>
      <c r="F17" s="36"/>
      <c r="G17" s="36">
        <v>3</v>
      </c>
      <c r="H17" s="36"/>
      <c r="I17" s="36">
        <v>6</v>
      </c>
      <c r="J17" s="36" t="s">
        <v>2</v>
      </c>
      <c r="K17" s="36">
        <v>13</v>
      </c>
      <c r="L17" s="36"/>
      <c r="M17" s="36">
        <v>13</v>
      </c>
    </row>
    <row r="18" spans="1:13">
      <c r="A18" s="281"/>
      <c r="B18" s="47" t="s">
        <v>108</v>
      </c>
      <c r="C18" s="36">
        <v>10</v>
      </c>
      <c r="D18" s="36">
        <v>3</v>
      </c>
      <c r="E18" s="36">
        <v>59</v>
      </c>
      <c r="F18" s="36"/>
      <c r="G18" s="36">
        <v>22</v>
      </c>
      <c r="H18" s="36">
        <v>1</v>
      </c>
      <c r="I18" s="36">
        <v>22</v>
      </c>
      <c r="J18" s="36">
        <v>4</v>
      </c>
      <c r="K18" s="36">
        <v>113</v>
      </c>
      <c r="L18" s="36">
        <v>8</v>
      </c>
      <c r="M18" s="36">
        <v>121</v>
      </c>
    </row>
    <row r="19" spans="1:13">
      <c r="A19" s="281" t="s">
        <v>166</v>
      </c>
      <c r="B19" s="47" t="s">
        <v>169</v>
      </c>
      <c r="C19" s="36">
        <v>2</v>
      </c>
      <c r="D19" s="36"/>
      <c r="E19" s="36">
        <v>2</v>
      </c>
      <c r="F19" s="36"/>
      <c r="G19" s="36">
        <v>23</v>
      </c>
      <c r="H19" s="36">
        <v>5</v>
      </c>
      <c r="I19" s="36">
        <v>78</v>
      </c>
      <c r="J19" s="36">
        <v>138</v>
      </c>
      <c r="K19" s="36">
        <v>105</v>
      </c>
      <c r="L19" s="36">
        <v>143</v>
      </c>
      <c r="M19" s="36">
        <v>248</v>
      </c>
    </row>
    <row r="20" spans="1:13">
      <c r="A20" s="281"/>
      <c r="B20" s="47" t="s">
        <v>167</v>
      </c>
      <c r="C20" s="36">
        <v>1</v>
      </c>
      <c r="D20" s="36">
        <v>1</v>
      </c>
      <c r="E20" s="36">
        <v>2</v>
      </c>
      <c r="F20" s="36"/>
      <c r="G20" s="36">
        <v>27</v>
      </c>
      <c r="H20" s="36">
        <v>2</v>
      </c>
      <c r="I20" s="36">
        <v>28</v>
      </c>
      <c r="J20" s="36">
        <v>184</v>
      </c>
      <c r="K20" s="36">
        <v>58</v>
      </c>
      <c r="L20" s="36">
        <v>187</v>
      </c>
      <c r="M20" s="36">
        <v>245</v>
      </c>
    </row>
    <row r="21" spans="1:13">
      <c r="A21" s="281"/>
      <c r="B21" s="47" t="s">
        <v>235</v>
      </c>
      <c r="C21" s="36">
        <v>1</v>
      </c>
      <c r="D21" s="36"/>
      <c r="E21" s="36"/>
      <c r="F21" s="36"/>
      <c r="G21" s="36">
        <v>5</v>
      </c>
      <c r="H21" s="36"/>
      <c r="I21" s="36">
        <v>75</v>
      </c>
      <c r="J21" s="36">
        <v>5</v>
      </c>
      <c r="K21" s="36">
        <v>81</v>
      </c>
      <c r="L21" s="36">
        <v>5</v>
      </c>
      <c r="M21" s="36">
        <v>86</v>
      </c>
    </row>
    <row r="22" spans="1:13">
      <c r="A22" s="281"/>
      <c r="B22" s="47" t="s">
        <v>225</v>
      </c>
      <c r="C22" s="36"/>
      <c r="D22" s="36"/>
      <c r="E22" s="36">
        <v>1</v>
      </c>
      <c r="F22" s="36"/>
      <c r="G22" s="36">
        <v>4</v>
      </c>
      <c r="H22" s="36"/>
      <c r="I22" s="36">
        <v>120</v>
      </c>
      <c r="J22" s="36"/>
      <c r="K22" s="36">
        <v>125</v>
      </c>
      <c r="L22" s="36"/>
      <c r="M22" s="36">
        <v>125</v>
      </c>
    </row>
    <row r="23" spans="1:13">
      <c r="A23" s="281"/>
      <c r="B23" s="47" t="s">
        <v>236</v>
      </c>
      <c r="C23" s="36">
        <v>1</v>
      </c>
      <c r="D23" s="36"/>
      <c r="E23" s="36"/>
      <c r="F23" s="36"/>
      <c r="G23" s="36">
        <v>1</v>
      </c>
      <c r="H23" s="36"/>
      <c r="I23" s="36">
        <v>19</v>
      </c>
      <c r="J23" s="36">
        <v>4</v>
      </c>
      <c r="K23" s="36">
        <v>21</v>
      </c>
      <c r="L23" s="36">
        <v>4</v>
      </c>
      <c r="M23" s="36">
        <v>25</v>
      </c>
    </row>
    <row r="24" spans="1:13">
      <c r="A24" s="281"/>
      <c r="B24" s="47" t="s">
        <v>237</v>
      </c>
      <c r="C24" s="36"/>
      <c r="D24" s="36"/>
      <c r="E24" s="36"/>
      <c r="F24" s="36"/>
      <c r="G24" s="36">
        <v>5</v>
      </c>
      <c r="H24" s="36">
        <v>3</v>
      </c>
      <c r="I24" s="36">
        <v>22</v>
      </c>
      <c r="J24" s="36">
        <v>1</v>
      </c>
      <c r="K24" s="36">
        <v>27</v>
      </c>
      <c r="L24" s="36">
        <v>4</v>
      </c>
      <c r="M24" s="36">
        <v>31</v>
      </c>
    </row>
    <row r="25" spans="1:13">
      <c r="A25" s="281"/>
      <c r="B25" s="47" t="s">
        <v>165</v>
      </c>
      <c r="C25" s="36"/>
      <c r="D25" s="36"/>
      <c r="E25" s="36">
        <v>1</v>
      </c>
      <c r="F25" s="36"/>
      <c r="G25" s="36">
        <v>1</v>
      </c>
      <c r="H25" s="36"/>
      <c r="I25" s="36">
        <v>12</v>
      </c>
      <c r="J25" s="36">
        <v>2</v>
      </c>
      <c r="K25" s="36">
        <v>14</v>
      </c>
      <c r="L25" s="36">
        <v>2</v>
      </c>
      <c r="M25" s="36">
        <v>16</v>
      </c>
    </row>
    <row r="26" spans="1:13">
      <c r="A26" s="281"/>
      <c r="B26" s="47" t="s">
        <v>108</v>
      </c>
      <c r="C26" s="36">
        <v>5</v>
      </c>
      <c r="D26" s="36">
        <v>1</v>
      </c>
      <c r="E26" s="36">
        <v>6</v>
      </c>
      <c r="F26" s="36"/>
      <c r="G26" s="36">
        <v>66</v>
      </c>
      <c r="H26" s="36">
        <v>10</v>
      </c>
      <c r="I26" s="36">
        <v>354</v>
      </c>
      <c r="J26" s="36">
        <v>334</v>
      </c>
      <c r="K26" s="36">
        <v>431</v>
      </c>
      <c r="L26" s="36">
        <v>345</v>
      </c>
      <c r="M26" s="36">
        <v>776</v>
      </c>
    </row>
    <row r="27" spans="1:13">
      <c r="A27" s="281" t="s">
        <v>7</v>
      </c>
      <c r="B27" s="47" t="s">
        <v>172</v>
      </c>
      <c r="C27" s="36">
        <v>3</v>
      </c>
      <c r="D27" s="36"/>
      <c r="E27" s="36">
        <v>5</v>
      </c>
      <c r="F27" s="36"/>
      <c r="G27" s="36"/>
      <c r="H27" s="36"/>
      <c r="I27" s="36"/>
      <c r="J27" s="36"/>
      <c r="K27" s="36">
        <v>8</v>
      </c>
      <c r="L27" s="36"/>
      <c r="M27" s="36">
        <v>8</v>
      </c>
    </row>
    <row r="28" spans="1:13">
      <c r="A28" s="281"/>
      <c r="B28" s="47" t="s">
        <v>176</v>
      </c>
      <c r="C28" s="36">
        <v>4</v>
      </c>
      <c r="D28" s="36">
        <v>2</v>
      </c>
      <c r="E28" s="36">
        <v>10</v>
      </c>
      <c r="F28" s="36"/>
      <c r="G28" s="36">
        <v>22</v>
      </c>
      <c r="H28" s="36">
        <v>8</v>
      </c>
      <c r="I28" s="36">
        <v>242</v>
      </c>
      <c r="J28" s="36">
        <v>434</v>
      </c>
      <c r="K28" s="36">
        <v>278</v>
      </c>
      <c r="L28" s="36">
        <v>444</v>
      </c>
      <c r="M28" s="36">
        <v>722</v>
      </c>
    </row>
    <row r="29" spans="1:13">
      <c r="A29" s="281"/>
      <c r="B29" s="47" t="s">
        <v>165</v>
      </c>
      <c r="C29" s="36"/>
      <c r="D29" s="36"/>
      <c r="E29" s="36">
        <v>4</v>
      </c>
      <c r="F29" s="36"/>
      <c r="G29" s="36"/>
      <c r="H29" s="36"/>
      <c r="I29" s="36"/>
      <c r="J29" s="36"/>
      <c r="K29" s="36">
        <v>4</v>
      </c>
      <c r="L29" s="36"/>
      <c r="M29" s="36">
        <v>4</v>
      </c>
    </row>
    <row r="30" spans="1:13">
      <c r="A30" s="281"/>
      <c r="B30" s="47" t="s">
        <v>108</v>
      </c>
      <c r="C30" s="36">
        <v>7</v>
      </c>
      <c r="D30" s="36">
        <v>2</v>
      </c>
      <c r="E30" s="36">
        <v>19</v>
      </c>
      <c r="F30" s="36"/>
      <c r="G30" s="36">
        <v>22</v>
      </c>
      <c r="H30" s="36">
        <v>8</v>
      </c>
      <c r="I30" s="36">
        <v>242</v>
      </c>
      <c r="J30" s="36">
        <v>434</v>
      </c>
      <c r="K30" s="36">
        <v>290</v>
      </c>
      <c r="L30" s="36">
        <v>444</v>
      </c>
      <c r="M30" s="36">
        <v>734</v>
      </c>
    </row>
    <row r="31" spans="1:13">
      <c r="A31" s="47" t="s">
        <v>183</v>
      </c>
      <c r="B31" s="47" t="s">
        <v>184</v>
      </c>
      <c r="C31" s="36">
        <v>3</v>
      </c>
      <c r="D31" s="36">
        <v>1</v>
      </c>
      <c r="E31" s="36"/>
      <c r="F31" s="36"/>
      <c r="G31" s="36"/>
      <c r="H31" s="36"/>
      <c r="I31" s="36"/>
      <c r="J31" s="36"/>
      <c r="K31" s="36">
        <v>3</v>
      </c>
      <c r="L31" s="36">
        <v>1</v>
      </c>
      <c r="M31" s="36">
        <v>4</v>
      </c>
    </row>
    <row r="32" spans="1:13">
      <c r="A32" s="281" t="s">
        <v>185</v>
      </c>
      <c r="B32" s="47" t="s">
        <v>186</v>
      </c>
      <c r="C32" s="36">
        <v>10</v>
      </c>
      <c r="D32" s="36">
        <v>5</v>
      </c>
      <c r="E32" s="36">
        <v>20</v>
      </c>
      <c r="F32" s="36"/>
      <c r="G32" s="36">
        <v>3</v>
      </c>
      <c r="H32" s="36"/>
      <c r="I32" s="36"/>
      <c r="J32" s="36">
        <v>1</v>
      </c>
      <c r="K32" s="36">
        <v>33</v>
      </c>
      <c r="L32" s="36">
        <v>6</v>
      </c>
      <c r="M32" s="36">
        <v>39</v>
      </c>
    </row>
    <row r="33" spans="1:13">
      <c r="A33" s="281"/>
      <c r="B33" s="47" t="s">
        <v>188</v>
      </c>
      <c r="C33" s="36">
        <v>2</v>
      </c>
      <c r="D33" s="36">
        <v>1</v>
      </c>
      <c r="E33" s="36">
        <v>4</v>
      </c>
      <c r="F33" s="36"/>
      <c r="G33" s="36">
        <v>4</v>
      </c>
      <c r="H33" s="36">
        <v>1</v>
      </c>
      <c r="I33" s="36">
        <v>2</v>
      </c>
      <c r="J33" s="36">
        <v>3</v>
      </c>
      <c r="K33" s="36">
        <v>12</v>
      </c>
      <c r="L33" s="36">
        <v>5</v>
      </c>
      <c r="M33" s="36">
        <v>17</v>
      </c>
    </row>
    <row r="34" spans="1:13">
      <c r="A34" s="281"/>
      <c r="B34" s="47" t="s">
        <v>238</v>
      </c>
      <c r="C34" s="36">
        <v>1</v>
      </c>
      <c r="D34" s="36"/>
      <c r="E34" s="36">
        <v>4</v>
      </c>
      <c r="F34" s="36"/>
      <c r="G34" s="36">
        <v>1</v>
      </c>
      <c r="H34" s="36"/>
      <c r="I34" s="36"/>
      <c r="J34" s="36"/>
      <c r="K34" s="36">
        <v>6</v>
      </c>
      <c r="L34" s="36"/>
      <c r="M34" s="36">
        <v>6</v>
      </c>
    </row>
    <row r="35" spans="1:13">
      <c r="A35" s="281"/>
      <c r="B35" s="47" t="s">
        <v>239</v>
      </c>
      <c r="C35" s="36">
        <v>13</v>
      </c>
      <c r="D35" s="36"/>
      <c r="E35" s="36"/>
      <c r="F35" s="36"/>
      <c r="G35" s="36"/>
      <c r="H35" s="36"/>
      <c r="I35" s="36"/>
      <c r="J35" s="36"/>
      <c r="K35" s="36">
        <v>13</v>
      </c>
      <c r="L35" s="36"/>
      <c r="M35" s="36">
        <v>13</v>
      </c>
    </row>
    <row r="36" spans="1:13">
      <c r="A36" s="281"/>
      <c r="B36" s="47" t="s">
        <v>165</v>
      </c>
      <c r="C36" s="36">
        <v>104</v>
      </c>
      <c r="D36" s="36"/>
      <c r="E36" s="36">
        <v>1</v>
      </c>
      <c r="F36" s="36"/>
      <c r="G36" s="36"/>
      <c r="H36" s="36"/>
      <c r="I36" s="36"/>
      <c r="J36" s="36">
        <v>1</v>
      </c>
      <c r="K36" s="36">
        <v>105</v>
      </c>
      <c r="L36" s="36">
        <v>1</v>
      </c>
      <c r="M36" s="36">
        <v>106</v>
      </c>
    </row>
    <row r="37" spans="1:13">
      <c r="A37" s="281"/>
      <c r="B37" s="47" t="s">
        <v>108</v>
      </c>
      <c r="C37" s="36">
        <v>130</v>
      </c>
      <c r="D37" s="36">
        <v>6</v>
      </c>
      <c r="E37" s="36">
        <v>29</v>
      </c>
      <c r="F37" s="36"/>
      <c r="G37" s="36">
        <v>8</v>
      </c>
      <c r="H37" s="36">
        <v>1</v>
      </c>
      <c r="I37" s="36">
        <v>2</v>
      </c>
      <c r="J37" s="36">
        <v>5</v>
      </c>
      <c r="K37" s="36">
        <v>169</v>
      </c>
      <c r="L37" s="36">
        <v>12</v>
      </c>
      <c r="M37" s="36">
        <v>181</v>
      </c>
    </row>
    <row r="38" spans="1:13">
      <c r="A38" s="275" t="s">
        <v>240</v>
      </c>
      <c r="B38" s="47" t="s">
        <v>191</v>
      </c>
      <c r="C38" s="36">
        <v>11</v>
      </c>
      <c r="D38" s="36"/>
      <c r="E38" s="36">
        <v>119</v>
      </c>
      <c r="F38" s="36">
        <v>2</v>
      </c>
      <c r="G38" s="36">
        <v>1</v>
      </c>
      <c r="H38" s="36"/>
      <c r="I38" s="36">
        <v>1</v>
      </c>
      <c r="J38" s="36"/>
      <c r="K38" s="36">
        <v>132</v>
      </c>
      <c r="L38" s="36">
        <v>2</v>
      </c>
      <c r="M38" s="36">
        <v>134</v>
      </c>
    </row>
    <row r="39" spans="1:13">
      <c r="A39" s="283"/>
      <c r="B39" s="47" t="s">
        <v>241</v>
      </c>
      <c r="C39" s="36"/>
      <c r="D39" s="36"/>
      <c r="E39" s="36">
        <v>1</v>
      </c>
      <c r="F39" s="36"/>
      <c r="G39" s="36">
        <v>1</v>
      </c>
      <c r="H39" s="36"/>
      <c r="I39" s="36">
        <v>1</v>
      </c>
      <c r="J39" s="36">
        <v>1</v>
      </c>
      <c r="K39" s="36">
        <v>3</v>
      </c>
      <c r="L39" s="36">
        <v>1</v>
      </c>
      <c r="M39" s="36">
        <v>4</v>
      </c>
    </row>
    <row r="40" spans="1:13">
      <c r="A40" s="276"/>
      <c r="B40" s="47" t="s">
        <v>108</v>
      </c>
      <c r="C40" s="36">
        <v>11</v>
      </c>
      <c r="D40" s="36"/>
      <c r="E40" s="36">
        <v>120</v>
      </c>
      <c r="F40" s="36">
        <v>2</v>
      </c>
      <c r="G40" s="36">
        <v>2</v>
      </c>
      <c r="H40" s="36"/>
      <c r="I40" s="36">
        <v>2</v>
      </c>
      <c r="J40" s="36">
        <v>1</v>
      </c>
      <c r="K40" s="36">
        <v>135</v>
      </c>
      <c r="L40" s="36">
        <v>3</v>
      </c>
      <c r="M40" s="36">
        <v>138</v>
      </c>
    </row>
    <row r="41" spans="1:13">
      <c r="A41" s="281" t="s">
        <v>92</v>
      </c>
      <c r="B41" s="281"/>
      <c r="C41" s="36"/>
      <c r="D41" s="36"/>
      <c r="E41" s="36">
        <v>2</v>
      </c>
      <c r="F41" s="36"/>
      <c r="G41" s="36"/>
      <c r="H41" s="36"/>
      <c r="I41" s="36"/>
      <c r="J41" s="36"/>
      <c r="K41" s="36">
        <v>2</v>
      </c>
      <c r="L41" s="36"/>
      <c r="M41" s="36">
        <v>2</v>
      </c>
    </row>
    <row r="42" spans="1:13">
      <c r="A42" s="281" t="s">
        <v>90</v>
      </c>
      <c r="B42" s="47" t="s">
        <v>199</v>
      </c>
      <c r="C42" s="36">
        <v>4</v>
      </c>
      <c r="D42" s="36"/>
      <c r="E42" s="36">
        <v>2</v>
      </c>
      <c r="F42" s="36"/>
      <c r="G42" s="36"/>
      <c r="H42" s="36"/>
      <c r="I42" s="36"/>
      <c r="J42" s="36"/>
      <c r="K42" s="36">
        <v>6</v>
      </c>
      <c r="L42" s="36"/>
      <c r="M42" s="36">
        <v>6</v>
      </c>
    </row>
    <row r="43" spans="1:13">
      <c r="A43" s="281"/>
      <c r="B43" s="47" t="s">
        <v>165</v>
      </c>
      <c r="C43" s="36"/>
      <c r="D43" s="36"/>
      <c r="E43" s="36">
        <v>3</v>
      </c>
      <c r="F43" s="36"/>
      <c r="G43" s="36">
        <v>1</v>
      </c>
      <c r="H43" s="36">
        <v>1</v>
      </c>
      <c r="I43" s="36"/>
      <c r="J43" s="36"/>
      <c r="K43" s="36">
        <v>4</v>
      </c>
      <c r="L43" s="36">
        <v>1</v>
      </c>
      <c r="M43" s="36">
        <v>5</v>
      </c>
    </row>
    <row r="44" spans="1:13">
      <c r="A44" s="281"/>
      <c r="B44" s="47" t="s">
        <v>108</v>
      </c>
      <c r="C44" s="36">
        <v>4</v>
      </c>
      <c r="D44" s="36"/>
      <c r="E44" s="36">
        <v>5</v>
      </c>
      <c r="F44" s="36"/>
      <c r="G44" s="36">
        <v>1</v>
      </c>
      <c r="H44" s="36">
        <v>1</v>
      </c>
      <c r="I44" s="36"/>
      <c r="J44" s="36"/>
      <c r="K44" s="36">
        <v>10</v>
      </c>
      <c r="L44" s="36">
        <v>1</v>
      </c>
      <c r="M44" s="36">
        <v>11</v>
      </c>
    </row>
    <row r="45" spans="1:13">
      <c r="A45" s="47" t="s">
        <v>242</v>
      </c>
      <c r="B45" s="47" t="s">
        <v>243</v>
      </c>
      <c r="C45" s="36"/>
      <c r="D45" s="36"/>
      <c r="E45" s="36">
        <v>1</v>
      </c>
      <c r="F45" s="36"/>
      <c r="G45" s="36"/>
      <c r="H45" s="36"/>
      <c r="I45" s="36"/>
      <c r="J45" s="36"/>
      <c r="K45" s="36">
        <v>1</v>
      </c>
      <c r="L45" s="36"/>
      <c r="M45" s="36">
        <v>1</v>
      </c>
    </row>
    <row r="46" spans="1:13">
      <c r="A46" s="281" t="s">
        <v>202</v>
      </c>
      <c r="B46" s="47" t="s">
        <v>244</v>
      </c>
      <c r="C46" s="36">
        <v>2</v>
      </c>
      <c r="D46" s="36"/>
      <c r="E46" s="36"/>
      <c r="F46" s="36"/>
      <c r="G46" s="36">
        <v>2</v>
      </c>
      <c r="H46" s="36"/>
      <c r="I46" s="36"/>
      <c r="J46" s="36"/>
      <c r="K46" s="36">
        <v>4</v>
      </c>
      <c r="L46" s="36"/>
      <c r="M46" s="36">
        <v>4</v>
      </c>
    </row>
    <row r="47" spans="1:13">
      <c r="A47" s="281"/>
      <c r="B47" s="47" t="s">
        <v>245</v>
      </c>
      <c r="C47" s="36"/>
      <c r="D47" s="36"/>
      <c r="E47" s="36"/>
      <c r="F47" s="36"/>
      <c r="G47" s="36"/>
      <c r="H47" s="36"/>
      <c r="I47" s="36">
        <v>1</v>
      </c>
      <c r="J47" s="36"/>
      <c r="K47" s="36">
        <v>1</v>
      </c>
      <c r="L47" s="36"/>
      <c r="M47" s="36">
        <v>1</v>
      </c>
    </row>
    <row r="48" spans="1:13">
      <c r="A48" s="281"/>
      <c r="B48" s="47" t="s">
        <v>108</v>
      </c>
      <c r="C48" s="36">
        <v>2</v>
      </c>
      <c r="D48" s="36"/>
      <c r="E48" s="36"/>
      <c r="F48" s="36"/>
      <c r="G48" s="36">
        <v>2</v>
      </c>
      <c r="H48" s="36"/>
      <c r="I48" s="36">
        <v>1</v>
      </c>
      <c r="J48" s="36"/>
      <c r="K48" s="36">
        <v>5</v>
      </c>
      <c r="L48" s="36"/>
      <c r="M48" s="36">
        <v>5</v>
      </c>
    </row>
    <row r="49" spans="1:13">
      <c r="A49" s="286" t="s">
        <v>246</v>
      </c>
      <c r="B49" s="47" t="s">
        <v>204</v>
      </c>
      <c r="C49" s="36">
        <v>4</v>
      </c>
      <c r="D49" s="36">
        <v>1</v>
      </c>
      <c r="E49" s="36"/>
      <c r="F49" s="36">
        <v>1</v>
      </c>
      <c r="G49" s="36"/>
      <c r="H49" s="36"/>
      <c r="I49" s="36"/>
      <c r="J49" s="36"/>
      <c r="K49" s="36">
        <v>4</v>
      </c>
      <c r="L49" s="36">
        <v>2</v>
      </c>
      <c r="M49" s="36">
        <v>6</v>
      </c>
    </row>
    <row r="50" spans="1:13">
      <c r="A50" s="281"/>
      <c r="B50" s="47" t="s">
        <v>247</v>
      </c>
      <c r="C50" s="36">
        <v>1</v>
      </c>
      <c r="D50" s="36"/>
      <c r="E50" s="36"/>
      <c r="F50" s="36"/>
      <c r="G50" s="36"/>
      <c r="H50" s="36"/>
      <c r="I50" s="36"/>
      <c r="J50" s="36"/>
      <c r="K50" s="36">
        <v>1</v>
      </c>
      <c r="L50" s="36"/>
      <c r="M50" s="36">
        <v>1</v>
      </c>
    </row>
    <row r="51" spans="1:13">
      <c r="A51" s="281"/>
      <c r="B51" s="47" t="s">
        <v>108</v>
      </c>
      <c r="C51" s="36">
        <v>5</v>
      </c>
      <c r="D51" s="36">
        <v>1</v>
      </c>
      <c r="E51" s="36"/>
      <c r="F51" s="36">
        <v>1</v>
      </c>
      <c r="G51" s="36"/>
      <c r="H51" s="36"/>
      <c r="I51" s="36"/>
      <c r="J51" s="36"/>
      <c r="K51" s="36">
        <v>5</v>
      </c>
      <c r="L51" s="36">
        <v>2</v>
      </c>
      <c r="M51" s="36">
        <v>7</v>
      </c>
    </row>
    <row r="52" spans="1:13">
      <c r="A52" s="281" t="s">
        <v>109</v>
      </c>
      <c r="B52" s="281"/>
      <c r="C52" s="36">
        <v>7</v>
      </c>
      <c r="D52" s="36">
        <v>4</v>
      </c>
      <c r="E52" s="36">
        <v>3</v>
      </c>
      <c r="F52" s="36"/>
      <c r="G52" s="36">
        <v>51</v>
      </c>
      <c r="H52" s="36"/>
      <c r="I52" s="36">
        <v>13827</v>
      </c>
      <c r="J52" s="36">
        <v>3804</v>
      </c>
      <c r="K52" s="36">
        <v>13888</v>
      </c>
      <c r="L52" s="36">
        <v>3808</v>
      </c>
      <c r="M52" s="36">
        <v>17696</v>
      </c>
    </row>
    <row r="53" spans="1:13">
      <c r="A53" s="281" t="s">
        <v>94</v>
      </c>
      <c r="B53" s="47" t="s">
        <v>206</v>
      </c>
      <c r="C53" s="36">
        <v>11</v>
      </c>
      <c r="D53" s="36">
        <v>7</v>
      </c>
      <c r="E53" s="36">
        <v>136</v>
      </c>
      <c r="F53" s="36">
        <v>1</v>
      </c>
      <c r="G53" s="36">
        <v>139</v>
      </c>
      <c r="H53" s="36">
        <v>76</v>
      </c>
      <c r="I53" s="36">
        <v>149</v>
      </c>
      <c r="J53" s="36">
        <v>232</v>
      </c>
      <c r="K53" s="36">
        <v>435</v>
      </c>
      <c r="L53" s="36">
        <v>316</v>
      </c>
      <c r="M53" s="36">
        <v>751</v>
      </c>
    </row>
    <row r="54" spans="1:13">
      <c r="A54" s="281"/>
      <c r="B54" s="47" t="s">
        <v>207</v>
      </c>
      <c r="C54" s="36">
        <v>3</v>
      </c>
      <c r="D54" s="36">
        <v>2</v>
      </c>
      <c r="E54" s="36">
        <v>4</v>
      </c>
      <c r="F54" s="36"/>
      <c r="G54" s="36">
        <v>17</v>
      </c>
      <c r="H54" s="36">
        <v>1</v>
      </c>
      <c r="I54" s="36"/>
      <c r="J54" s="36">
        <v>13</v>
      </c>
      <c r="K54" s="36">
        <v>24</v>
      </c>
      <c r="L54" s="36">
        <v>16</v>
      </c>
      <c r="M54" s="36">
        <v>40</v>
      </c>
    </row>
    <row r="55" spans="1:13">
      <c r="A55" s="281"/>
      <c r="B55" s="48" t="s">
        <v>211</v>
      </c>
      <c r="C55" s="36">
        <v>2</v>
      </c>
      <c r="D55" s="36">
        <v>3</v>
      </c>
      <c r="E55" s="36">
        <v>2</v>
      </c>
      <c r="F55" s="36"/>
      <c r="G55" s="36">
        <v>2</v>
      </c>
      <c r="H55" s="36"/>
      <c r="I55" s="36">
        <v>4</v>
      </c>
      <c r="J55" s="36">
        <v>13</v>
      </c>
      <c r="K55" s="36">
        <v>10</v>
      </c>
      <c r="L55" s="36">
        <v>16</v>
      </c>
      <c r="M55" s="36">
        <v>26</v>
      </c>
    </row>
    <row r="56" spans="1:13">
      <c r="A56" s="281"/>
      <c r="B56" s="47" t="s">
        <v>208</v>
      </c>
      <c r="C56" s="36">
        <v>8</v>
      </c>
      <c r="D56" s="36">
        <v>1</v>
      </c>
      <c r="E56" s="36">
        <v>2</v>
      </c>
      <c r="F56" s="36"/>
      <c r="G56" s="36"/>
      <c r="H56" s="36"/>
      <c r="I56" s="36">
        <v>2</v>
      </c>
      <c r="J56" s="36">
        <v>4</v>
      </c>
      <c r="K56" s="36">
        <v>12</v>
      </c>
      <c r="L56" s="36">
        <v>5</v>
      </c>
      <c r="M56" s="36">
        <v>17</v>
      </c>
    </row>
    <row r="57" spans="1:13">
      <c r="A57" s="281"/>
      <c r="B57" s="47" t="s">
        <v>209</v>
      </c>
      <c r="C57" s="36"/>
      <c r="D57" s="36"/>
      <c r="E57" s="36"/>
      <c r="F57" s="36"/>
      <c r="G57" s="36">
        <v>1</v>
      </c>
      <c r="H57" s="36">
        <v>1</v>
      </c>
      <c r="I57" s="36">
        <v>4</v>
      </c>
      <c r="J57" s="36">
        <v>14</v>
      </c>
      <c r="K57" s="36">
        <v>5</v>
      </c>
      <c r="L57" s="36">
        <v>15</v>
      </c>
      <c r="M57" s="36">
        <v>20</v>
      </c>
    </row>
    <row r="58" spans="1:13">
      <c r="A58" s="281"/>
      <c r="B58" s="47" t="s">
        <v>165</v>
      </c>
      <c r="C58" s="36"/>
      <c r="D58" s="36"/>
      <c r="E58" s="36">
        <v>1</v>
      </c>
      <c r="F58" s="36"/>
      <c r="G58" s="36">
        <v>2</v>
      </c>
      <c r="H58" s="36">
        <v>1</v>
      </c>
      <c r="I58" s="36">
        <v>2</v>
      </c>
      <c r="J58" s="36">
        <v>7</v>
      </c>
      <c r="K58" s="36">
        <v>5</v>
      </c>
      <c r="L58" s="36">
        <v>8</v>
      </c>
      <c r="M58" s="36">
        <v>13</v>
      </c>
    </row>
    <row r="59" spans="1:13">
      <c r="A59" s="281"/>
      <c r="B59" s="47" t="s">
        <v>108</v>
      </c>
      <c r="C59" s="36">
        <v>24</v>
      </c>
      <c r="D59" s="36">
        <v>13</v>
      </c>
      <c r="E59" s="36">
        <v>145</v>
      </c>
      <c r="F59" s="36">
        <v>1</v>
      </c>
      <c r="G59" s="36">
        <v>161</v>
      </c>
      <c r="H59" s="36">
        <v>79</v>
      </c>
      <c r="I59" s="36">
        <v>161</v>
      </c>
      <c r="J59" s="36">
        <v>283</v>
      </c>
      <c r="K59" s="36">
        <v>491</v>
      </c>
      <c r="L59" s="36">
        <v>376</v>
      </c>
      <c r="M59" s="36">
        <v>867</v>
      </c>
    </row>
    <row r="60" spans="1:13">
      <c r="A60" s="281" t="s">
        <v>96</v>
      </c>
      <c r="B60" s="47" t="s">
        <v>229</v>
      </c>
      <c r="C60" s="36">
        <v>34</v>
      </c>
      <c r="D60" s="36">
        <v>24</v>
      </c>
      <c r="E60" s="36">
        <v>1</v>
      </c>
      <c r="F60" s="36"/>
      <c r="G60" s="36">
        <v>2299</v>
      </c>
      <c r="H60" s="36">
        <v>1463</v>
      </c>
      <c r="I60" s="36">
        <v>809</v>
      </c>
      <c r="J60" s="36">
        <v>625</v>
      </c>
      <c r="K60" s="36">
        <v>3143</v>
      </c>
      <c r="L60" s="36">
        <v>2112</v>
      </c>
      <c r="M60" s="36">
        <v>5255</v>
      </c>
    </row>
    <row r="61" spans="1:13">
      <c r="A61" s="281"/>
      <c r="B61" s="47" t="s">
        <v>230</v>
      </c>
      <c r="C61" s="36">
        <v>25</v>
      </c>
      <c r="D61" s="36">
        <v>5</v>
      </c>
      <c r="E61" s="36">
        <v>1</v>
      </c>
      <c r="F61" s="36"/>
      <c r="G61" s="36">
        <v>1537</v>
      </c>
      <c r="H61" s="36">
        <v>757</v>
      </c>
      <c r="I61" s="36">
        <v>6</v>
      </c>
      <c r="J61" s="36"/>
      <c r="K61" s="36">
        <v>1569</v>
      </c>
      <c r="L61" s="36">
        <v>762</v>
      </c>
      <c r="M61" s="36">
        <v>2331</v>
      </c>
    </row>
    <row r="62" spans="1:13">
      <c r="A62" s="281"/>
      <c r="B62" s="47" t="s">
        <v>231</v>
      </c>
      <c r="C62" s="36">
        <v>19</v>
      </c>
      <c r="D62" s="36">
        <v>8</v>
      </c>
      <c r="E62" s="36"/>
      <c r="F62" s="36"/>
      <c r="G62" s="36">
        <v>220</v>
      </c>
      <c r="H62" s="36">
        <v>103</v>
      </c>
      <c r="I62" s="36">
        <v>165</v>
      </c>
      <c r="J62" s="36">
        <v>140</v>
      </c>
      <c r="K62" s="36">
        <v>404</v>
      </c>
      <c r="L62" s="36">
        <v>251</v>
      </c>
      <c r="M62" s="36">
        <v>655</v>
      </c>
    </row>
    <row r="63" spans="1:13">
      <c r="A63" s="281"/>
      <c r="B63" s="47" t="s">
        <v>232</v>
      </c>
      <c r="C63" s="36">
        <v>47</v>
      </c>
      <c r="D63" s="36">
        <v>32</v>
      </c>
      <c r="E63" s="36">
        <v>3</v>
      </c>
      <c r="F63" s="36"/>
      <c r="G63" s="36">
        <v>405</v>
      </c>
      <c r="H63" s="36">
        <v>250</v>
      </c>
      <c r="I63" s="36">
        <v>30</v>
      </c>
      <c r="J63" s="36">
        <v>13</v>
      </c>
      <c r="K63" s="36">
        <v>485</v>
      </c>
      <c r="L63" s="36">
        <v>295</v>
      </c>
      <c r="M63" s="36">
        <v>780</v>
      </c>
    </row>
    <row r="64" spans="1:13">
      <c r="A64" s="281"/>
      <c r="B64" s="47" t="s">
        <v>108</v>
      </c>
      <c r="C64" s="36">
        <v>125</v>
      </c>
      <c r="D64" s="36">
        <v>69</v>
      </c>
      <c r="E64" s="36">
        <v>5</v>
      </c>
      <c r="F64" s="36"/>
      <c r="G64" s="36">
        <v>4461</v>
      </c>
      <c r="H64" s="36">
        <v>2573</v>
      </c>
      <c r="I64" s="36">
        <v>1010</v>
      </c>
      <c r="J64" s="36">
        <v>778</v>
      </c>
      <c r="K64" s="36">
        <v>5601</v>
      </c>
      <c r="L64" s="36">
        <v>3420</v>
      </c>
      <c r="M64" s="36">
        <v>9021</v>
      </c>
    </row>
    <row r="65" spans="1:13">
      <c r="A65" s="21" t="s">
        <v>103</v>
      </c>
      <c r="B65" s="47"/>
      <c r="C65" s="36">
        <v>342</v>
      </c>
      <c r="D65" s="36">
        <v>104</v>
      </c>
      <c r="E65" s="36">
        <v>1973</v>
      </c>
      <c r="F65" s="36">
        <v>29</v>
      </c>
      <c r="G65" s="36">
        <v>4891</v>
      </c>
      <c r="H65" s="36">
        <v>2685</v>
      </c>
      <c r="I65" s="36">
        <v>16475</v>
      </c>
      <c r="J65" s="36">
        <v>5647</v>
      </c>
      <c r="K65" s="36">
        <v>23681</v>
      </c>
      <c r="L65" s="36">
        <v>8465</v>
      </c>
      <c r="M65" s="36">
        <v>32146</v>
      </c>
    </row>
    <row r="66" spans="1:13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1:13">
      <c r="A67" s="4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3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3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1:13">
      <c r="A74" s="4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1:13">
      <c r="A75" s="4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13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2:13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2:13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2:13"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2:13"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2:13"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2:13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2:13"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2:13"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2:13"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2:13"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2:13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2:13"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2:13"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2:13"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</sheetData>
  <mergeCells count="20">
    <mergeCell ref="I6:J7"/>
    <mergeCell ref="K6:M7"/>
    <mergeCell ref="A6:A8"/>
    <mergeCell ref="B6:B8"/>
    <mergeCell ref="C6:D7"/>
    <mergeCell ref="E6:F7"/>
    <mergeCell ref="G6:H7"/>
    <mergeCell ref="A60:A64"/>
    <mergeCell ref="A9:A12"/>
    <mergeCell ref="A13:A18"/>
    <mergeCell ref="A19:A26"/>
    <mergeCell ref="A27:A30"/>
    <mergeCell ref="A32:A37"/>
    <mergeCell ref="A41:B41"/>
    <mergeCell ref="A42:A44"/>
    <mergeCell ref="A46:A48"/>
    <mergeCell ref="A49:A51"/>
    <mergeCell ref="A38:A40"/>
    <mergeCell ref="A52:B52"/>
    <mergeCell ref="A53:A59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Y111"/>
  <sheetViews>
    <sheetView zoomScale="88" zoomScaleNormal="88" workbookViewId="0">
      <pane ySplit="8" topLeftCell="A9" activePane="bottomLeft" state="frozen"/>
      <selection activeCell="AL58" sqref="AL58"/>
      <selection pane="bottomLeft" activeCell="AL58" sqref="AL58"/>
    </sheetView>
  </sheetViews>
  <sheetFormatPr defaultColWidth="9" defaultRowHeight="13.8"/>
  <cols>
    <col min="1" max="1" width="9" style="10"/>
    <col min="2" max="2" width="18.89453125" style="39" customWidth="1"/>
    <col min="3" max="16384" width="9" style="10"/>
  </cols>
  <sheetData>
    <row r="1" spans="1:25" ht="14.1">
      <c r="A1" s="12" t="s">
        <v>279</v>
      </c>
      <c r="D1" s="18"/>
      <c r="E1" s="18"/>
      <c r="F1" s="18"/>
    </row>
    <row r="2" spans="1:25" ht="13.5" customHeight="1">
      <c r="D2" s="18"/>
      <c r="E2" s="18"/>
      <c r="F2" s="18"/>
    </row>
    <row r="3" spans="1:25">
      <c r="A3" s="10" t="s">
        <v>220</v>
      </c>
      <c r="B3" s="40"/>
      <c r="C3" s="3"/>
      <c r="D3" s="4"/>
      <c r="E3" s="4"/>
      <c r="F3" s="4"/>
      <c r="G3" s="3"/>
      <c r="H3" s="3"/>
      <c r="I3" s="3"/>
      <c r="J3" s="3"/>
      <c r="K3" s="3"/>
      <c r="L3" s="3"/>
    </row>
    <row r="4" spans="1:25">
      <c r="A4" s="10" t="s">
        <v>249</v>
      </c>
      <c r="B4" s="40"/>
      <c r="C4" s="3"/>
      <c r="D4" s="4"/>
      <c r="E4" s="4"/>
      <c r="F4" s="4"/>
      <c r="G4" s="3"/>
      <c r="H4" s="3"/>
      <c r="I4" s="3"/>
      <c r="J4" s="3"/>
      <c r="K4" s="3"/>
      <c r="L4" s="3"/>
    </row>
    <row r="5" spans="1:25">
      <c r="A5" s="10">
        <v>1892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81" t="s">
        <v>72</v>
      </c>
      <c r="B6" s="268" t="s">
        <v>222</v>
      </c>
      <c r="C6" s="261" t="s">
        <v>73</v>
      </c>
      <c r="D6" s="261"/>
      <c r="E6" s="261" t="s">
        <v>158</v>
      </c>
      <c r="F6" s="261"/>
      <c r="G6" s="261" t="s">
        <v>75</v>
      </c>
      <c r="H6" s="261"/>
      <c r="I6" s="262" t="s">
        <v>107</v>
      </c>
      <c r="J6" s="262"/>
      <c r="K6" s="262" t="s">
        <v>81</v>
      </c>
      <c r="L6" s="262"/>
      <c r="M6" s="262"/>
    </row>
    <row r="7" spans="1:25">
      <c r="A7" s="281"/>
      <c r="B7" s="268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81"/>
      <c r="B8" s="268"/>
      <c r="C8" s="20" t="s">
        <v>84</v>
      </c>
      <c r="D8" s="20" t="s">
        <v>85</v>
      </c>
      <c r="E8" s="20" t="s">
        <v>84</v>
      </c>
      <c r="F8" s="20" t="s">
        <v>85</v>
      </c>
      <c r="G8" s="20" t="s">
        <v>84</v>
      </c>
      <c r="H8" s="20" t="s">
        <v>85</v>
      </c>
      <c r="I8" s="20" t="s">
        <v>84</v>
      </c>
      <c r="J8" s="20" t="s">
        <v>85</v>
      </c>
      <c r="K8" s="20" t="s">
        <v>84</v>
      </c>
      <c r="L8" s="20" t="s">
        <v>85</v>
      </c>
      <c r="M8" s="20" t="s">
        <v>108</v>
      </c>
    </row>
    <row r="9" spans="1:25">
      <c r="A9" s="281" t="s">
        <v>9</v>
      </c>
      <c r="B9" s="47" t="s">
        <v>160</v>
      </c>
      <c r="C9" s="24">
        <v>4</v>
      </c>
      <c r="D9" s="24">
        <v>2</v>
      </c>
      <c r="E9" s="24">
        <v>2</v>
      </c>
      <c r="F9" s="24"/>
      <c r="G9" s="24">
        <v>1</v>
      </c>
      <c r="H9" s="24"/>
      <c r="I9" s="24">
        <v>2</v>
      </c>
      <c r="J9" s="24"/>
      <c r="K9" s="24">
        <v>9</v>
      </c>
      <c r="L9" s="36">
        <v>2</v>
      </c>
      <c r="M9" s="36">
        <v>11</v>
      </c>
    </row>
    <row r="10" spans="1:25">
      <c r="A10" s="281"/>
      <c r="B10" s="47" t="s">
        <v>250</v>
      </c>
      <c r="C10" s="24">
        <v>7</v>
      </c>
      <c r="D10" s="24"/>
      <c r="E10" s="24">
        <v>65</v>
      </c>
      <c r="F10" s="24">
        <v>4</v>
      </c>
      <c r="G10" s="24">
        <v>98</v>
      </c>
      <c r="H10" s="24">
        <v>8</v>
      </c>
      <c r="I10" s="24">
        <v>63</v>
      </c>
      <c r="J10" s="24">
        <v>7</v>
      </c>
      <c r="K10" s="24">
        <v>233</v>
      </c>
      <c r="L10" s="36">
        <v>19</v>
      </c>
      <c r="M10" s="36">
        <v>252</v>
      </c>
    </row>
    <row r="11" spans="1:25">
      <c r="A11" s="281"/>
      <c r="B11" s="47" t="s">
        <v>251</v>
      </c>
      <c r="C11" s="24">
        <v>3</v>
      </c>
      <c r="D11" s="24">
        <v>1</v>
      </c>
      <c r="E11" s="24">
        <v>1598</v>
      </c>
      <c r="F11" s="24">
        <v>23</v>
      </c>
      <c r="G11" s="24">
        <v>95</v>
      </c>
      <c r="H11" s="24">
        <v>8</v>
      </c>
      <c r="I11" s="24">
        <v>2024</v>
      </c>
      <c r="J11" s="24">
        <v>39</v>
      </c>
      <c r="K11" s="24">
        <v>3720</v>
      </c>
      <c r="L11" s="36">
        <v>71</v>
      </c>
      <c r="M11" s="36">
        <v>3791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81"/>
      <c r="B12" s="47" t="s">
        <v>165</v>
      </c>
      <c r="C12" s="24"/>
      <c r="D12" s="21"/>
      <c r="E12" s="24"/>
      <c r="F12" s="24"/>
      <c r="G12" s="24"/>
      <c r="H12" s="24"/>
      <c r="I12" s="24">
        <v>1500</v>
      </c>
      <c r="J12" s="24">
        <v>200</v>
      </c>
      <c r="K12" s="24">
        <v>1500</v>
      </c>
      <c r="L12" s="36">
        <v>200</v>
      </c>
      <c r="M12" s="36">
        <v>1700</v>
      </c>
    </row>
    <row r="13" spans="1:25">
      <c r="A13" s="281"/>
      <c r="B13" s="47" t="s">
        <v>108</v>
      </c>
      <c r="C13" s="24">
        <v>14</v>
      </c>
      <c r="D13" s="21">
        <v>3</v>
      </c>
      <c r="E13" s="24">
        <v>1665</v>
      </c>
      <c r="F13" s="24">
        <v>27</v>
      </c>
      <c r="G13" s="24">
        <v>194</v>
      </c>
      <c r="H13" s="24">
        <v>16</v>
      </c>
      <c r="I13" s="24">
        <v>3589</v>
      </c>
      <c r="J13" s="24">
        <v>246</v>
      </c>
      <c r="K13" s="24">
        <v>5462</v>
      </c>
      <c r="L13" s="36">
        <v>292</v>
      </c>
      <c r="M13" s="36">
        <v>5754</v>
      </c>
    </row>
    <row r="14" spans="1:25">
      <c r="A14" s="281" t="s">
        <v>8</v>
      </c>
      <c r="B14" s="47" t="s">
        <v>162</v>
      </c>
      <c r="C14" s="24">
        <v>10</v>
      </c>
      <c r="D14" s="21">
        <v>3</v>
      </c>
      <c r="E14" s="24">
        <v>17</v>
      </c>
      <c r="F14" s="24"/>
      <c r="G14" s="24">
        <v>15</v>
      </c>
      <c r="H14" s="24">
        <v>1</v>
      </c>
      <c r="I14" s="24">
        <v>19</v>
      </c>
      <c r="J14" s="24">
        <v>3</v>
      </c>
      <c r="K14" s="24">
        <v>61</v>
      </c>
      <c r="L14" s="36">
        <v>7</v>
      </c>
      <c r="M14" s="36">
        <v>68</v>
      </c>
    </row>
    <row r="15" spans="1:25">
      <c r="A15" s="281"/>
      <c r="B15" s="47" t="s">
        <v>252</v>
      </c>
      <c r="C15" s="24">
        <v>5</v>
      </c>
      <c r="D15" s="21"/>
      <c r="E15" s="24">
        <v>6</v>
      </c>
      <c r="F15" s="24"/>
      <c r="G15" s="24"/>
      <c r="H15" s="24"/>
      <c r="I15" s="24">
        <v>1</v>
      </c>
      <c r="J15" s="24"/>
      <c r="K15" s="24">
        <v>12</v>
      </c>
      <c r="L15" s="36"/>
      <c r="M15" s="36">
        <v>12</v>
      </c>
    </row>
    <row r="16" spans="1:25">
      <c r="A16" s="281"/>
      <c r="B16" s="47" t="s">
        <v>164</v>
      </c>
      <c r="C16" s="24"/>
      <c r="D16" s="21"/>
      <c r="E16" s="24">
        <v>10</v>
      </c>
      <c r="F16" s="24"/>
      <c r="G16" s="24"/>
      <c r="H16" s="24"/>
      <c r="I16" s="24"/>
      <c r="J16" s="24"/>
      <c r="K16" s="24">
        <v>10</v>
      </c>
      <c r="L16" s="36"/>
      <c r="M16" s="36">
        <v>10</v>
      </c>
    </row>
    <row r="17" spans="1:13">
      <c r="A17" s="281"/>
      <c r="B17" s="47" t="s">
        <v>165</v>
      </c>
      <c r="C17" s="24">
        <v>2</v>
      </c>
      <c r="D17" s="24"/>
      <c r="E17" s="24">
        <v>15</v>
      </c>
      <c r="F17" s="24"/>
      <c r="G17" s="24">
        <v>4</v>
      </c>
      <c r="H17" s="24">
        <v>1</v>
      </c>
      <c r="I17" s="24">
        <v>8</v>
      </c>
      <c r="J17" s="24">
        <v>1</v>
      </c>
      <c r="K17" s="24">
        <v>29</v>
      </c>
      <c r="L17" s="36">
        <v>2</v>
      </c>
      <c r="M17" s="36">
        <v>31</v>
      </c>
    </row>
    <row r="18" spans="1:13">
      <c r="A18" s="281"/>
      <c r="B18" s="47" t="s">
        <v>108</v>
      </c>
      <c r="C18" s="24">
        <v>17</v>
      </c>
      <c r="D18" s="24">
        <v>3</v>
      </c>
      <c r="E18" s="24">
        <v>48</v>
      </c>
      <c r="F18" s="24"/>
      <c r="G18" s="24">
        <v>19</v>
      </c>
      <c r="H18" s="24">
        <v>2</v>
      </c>
      <c r="I18" s="24">
        <v>28</v>
      </c>
      <c r="J18" s="24">
        <v>4</v>
      </c>
      <c r="K18" s="24">
        <v>112</v>
      </c>
      <c r="L18" s="36">
        <v>9</v>
      </c>
      <c r="M18" s="36">
        <v>121</v>
      </c>
    </row>
    <row r="19" spans="1:13">
      <c r="A19" s="281" t="s">
        <v>166</v>
      </c>
      <c r="B19" s="21" t="s">
        <v>167</v>
      </c>
      <c r="C19" s="21">
        <v>1</v>
      </c>
      <c r="D19" s="24">
        <v>1</v>
      </c>
      <c r="E19" s="24">
        <v>2</v>
      </c>
      <c r="F19" s="24"/>
      <c r="G19" s="24">
        <v>34</v>
      </c>
      <c r="H19" s="24">
        <v>11</v>
      </c>
      <c r="I19" s="24">
        <v>42</v>
      </c>
      <c r="J19" s="24">
        <v>202</v>
      </c>
      <c r="K19" s="24">
        <v>79</v>
      </c>
      <c r="L19" s="36">
        <v>214</v>
      </c>
      <c r="M19" s="36">
        <v>293</v>
      </c>
    </row>
    <row r="20" spans="1:13">
      <c r="A20" s="281"/>
      <c r="B20" s="24" t="s">
        <v>253</v>
      </c>
      <c r="C20" s="21"/>
      <c r="D20" s="24"/>
      <c r="E20" s="24"/>
      <c r="F20" s="24"/>
      <c r="G20" s="24">
        <v>2</v>
      </c>
      <c r="H20" s="24"/>
      <c r="I20" s="24">
        <v>7</v>
      </c>
      <c r="J20" s="24">
        <v>70</v>
      </c>
      <c r="K20" s="24">
        <v>9</v>
      </c>
      <c r="L20" s="36">
        <v>70</v>
      </c>
      <c r="M20" s="36">
        <v>79</v>
      </c>
    </row>
    <row r="21" spans="1:13">
      <c r="A21" s="281"/>
      <c r="B21" s="24" t="s">
        <v>254</v>
      </c>
      <c r="C21" s="21"/>
      <c r="D21" s="24"/>
      <c r="E21" s="24"/>
      <c r="F21" s="24"/>
      <c r="G21" s="24"/>
      <c r="H21" s="24"/>
      <c r="I21" s="24">
        <v>3</v>
      </c>
      <c r="J21" s="24">
        <v>20</v>
      </c>
      <c r="K21" s="24">
        <v>3</v>
      </c>
      <c r="L21" s="36">
        <v>20</v>
      </c>
      <c r="M21" s="36">
        <v>23</v>
      </c>
    </row>
    <row r="22" spans="1:13">
      <c r="A22" s="281"/>
      <c r="B22" s="24" t="s">
        <v>255</v>
      </c>
      <c r="C22" s="21"/>
      <c r="D22" s="24"/>
      <c r="E22" s="24"/>
      <c r="F22" s="24"/>
      <c r="G22" s="24"/>
      <c r="H22" s="24"/>
      <c r="I22" s="24">
        <v>4</v>
      </c>
      <c r="J22" s="24">
        <v>28</v>
      </c>
      <c r="K22" s="24">
        <v>4</v>
      </c>
      <c r="L22" s="36">
        <v>28</v>
      </c>
      <c r="M22" s="36">
        <v>32</v>
      </c>
    </row>
    <row r="23" spans="1:13">
      <c r="A23" s="281"/>
      <c r="B23" s="24" t="s">
        <v>256</v>
      </c>
      <c r="C23" s="21"/>
      <c r="D23" s="24"/>
      <c r="E23" s="24"/>
      <c r="F23" s="24"/>
      <c r="G23" s="24"/>
      <c r="H23" s="24"/>
      <c r="I23" s="24">
        <v>8</v>
      </c>
      <c r="J23" s="24">
        <v>60</v>
      </c>
      <c r="K23" s="24">
        <v>8</v>
      </c>
      <c r="L23" s="36">
        <v>60</v>
      </c>
      <c r="M23" s="36">
        <v>68</v>
      </c>
    </row>
    <row r="24" spans="1:13">
      <c r="A24" s="281"/>
      <c r="B24" s="21" t="s">
        <v>169</v>
      </c>
      <c r="C24" s="24">
        <v>2</v>
      </c>
      <c r="D24" s="24"/>
      <c r="E24" s="24">
        <v>3</v>
      </c>
      <c r="F24" s="24"/>
      <c r="G24" s="24">
        <v>36</v>
      </c>
      <c r="H24" s="24">
        <v>6</v>
      </c>
      <c r="I24" s="24">
        <v>154</v>
      </c>
      <c r="J24" s="24">
        <v>180</v>
      </c>
      <c r="K24" s="24">
        <v>195</v>
      </c>
      <c r="L24" s="36">
        <v>186</v>
      </c>
      <c r="M24" s="36">
        <v>381</v>
      </c>
    </row>
    <row r="25" spans="1:13">
      <c r="A25" s="281"/>
      <c r="B25" s="21" t="s">
        <v>235</v>
      </c>
      <c r="C25" s="24">
        <v>2</v>
      </c>
      <c r="D25" s="24"/>
      <c r="E25" s="24">
        <v>2</v>
      </c>
      <c r="F25" s="24"/>
      <c r="G25" s="24">
        <v>10</v>
      </c>
      <c r="H25" s="24"/>
      <c r="I25" s="24">
        <v>459</v>
      </c>
      <c r="J25" s="24">
        <v>6</v>
      </c>
      <c r="K25" s="24">
        <v>473</v>
      </c>
      <c r="L25" s="36">
        <v>6</v>
      </c>
      <c r="M25" s="36">
        <v>479</v>
      </c>
    </row>
    <row r="26" spans="1:13">
      <c r="A26" s="281"/>
      <c r="B26" s="24" t="s">
        <v>257</v>
      </c>
      <c r="C26" s="24"/>
      <c r="D26" s="24"/>
      <c r="E26" s="24"/>
      <c r="F26" s="24"/>
      <c r="G26" s="24"/>
      <c r="H26" s="24"/>
      <c r="I26" s="24">
        <v>134</v>
      </c>
      <c r="J26" s="24">
        <v>22</v>
      </c>
      <c r="K26" s="24">
        <v>134</v>
      </c>
      <c r="L26" s="36">
        <v>22</v>
      </c>
      <c r="M26" s="36">
        <v>156</v>
      </c>
    </row>
    <row r="27" spans="1:13">
      <c r="A27" s="281"/>
      <c r="B27" s="24" t="s">
        <v>258</v>
      </c>
      <c r="C27" s="24"/>
      <c r="D27" s="24"/>
      <c r="E27" s="24"/>
      <c r="F27" s="24"/>
      <c r="G27" s="24">
        <v>6</v>
      </c>
      <c r="H27" s="24">
        <v>3</v>
      </c>
      <c r="I27" s="24">
        <v>20</v>
      </c>
      <c r="J27" s="24">
        <v>4</v>
      </c>
      <c r="K27" s="24">
        <v>26</v>
      </c>
      <c r="L27" s="36">
        <v>7</v>
      </c>
      <c r="M27" s="36">
        <v>33</v>
      </c>
    </row>
    <row r="28" spans="1:13">
      <c r="A28" s="281"/>
      <c r="B28" s="21" t="s">
        <v>225</v>
      </c>
      <c r="C28" s="21">
        <v>1</v>
      </c>
      <c r="D28" s="24"/>
      <c r="E28" s="24"/>
      <c r="F28" s="24"/>
      <c r="G28" s="24"/>
      <c r="H28" s="24"/>
      <c r="I28" s="24">
        <v>13</v>
      </c>
      <c r="J28" s="24"/>
      <c r="K28" s="24">
        <v>14</v>
      </c>
      <c r="L28" s="36"/>
      <c r="M28" s="36">
        <v>14</v>
      </c>
    </row>
    <row r="29" spans="1:13">
      <c r="A29" s="281"/>
      <c r="B29" s="21" t="s">
        <v>3107</v>
      </c>
      <c r="C29" s="21"/>
      <c r="D29" s="24"/>
      <c r="E29" s="24"/>
      <c r="F29" s="24"/>
      <c r="G29" s="24"/>
      <c r="H29" s="24"/>
      <c r="I29" s="24">
        <v>7</v>
      </c>
      <c r="J29" s="24">
        <v>5</v>
      </c>
      <c r="K29" s="24">
        <v>7</v>
      </c>
      <c r="L29" s="36">
        <v>5</v>
      </c>
      <c r="M29" s="36">
        <v>12</v>
      </c>
    </row>
    <row r="30" spans="1:13">
      <c r="A30" s="281"/>
      <c r="B30" s="21" t="s">
        <v>165</v>
      </c>
      <c r="C30" s="21"/>
      <c r="D30" s="24"/>
      <c r="E30" s="24"/>
      <c r="F30" s="24"/>
      <c r="G30" s="24"/>
      <c r="H30" s="24"/>
      <c r="I30" s="24">
        <v>2</v>
      </c>
      <c r="J30" s="24">
        <v>12</v>
      </c>
      <c r="K30" s="24">
        <v>2</v>
      </c>
      <c r="L30" s="36">
        <v>12</v>
      </c>
      <c r="M30" s="36">
        <v>20</v>
      </c>
    </row>
    <row r="31" spans="1:13">
      <c r="A31" s="281"/>
      <c r="B31" s="21" t="s">
        <v>108</v>
      </c>
      <c r="C31" s="24">
        <v>6</v>
      </c>
      <c r="D31" s="24">
        <v>1</v>
      </c>
      <c r="E31" s="24">
        <v>7</v>
      </c>
      <c r="F31" s="24"/>
      <c r="G31" s="24">
        <v>88</v>
      </c>
      <c r="H31" s="24">
        <v>20</v>
      </c>
      <c r="I31" s="24">
        <v>853</v>
      </c>
      <c r="J31" s="24">
        <v>609</v>
      </c>
      <c r="K31" s="24">
        <v>954</v>
      </c>
      <c r="L31" s="36">
        <v>630</v>
      </c>
      <c r="M31" s="36">
        <v>1590</v>
      </c>
    </row>
    <row r="32" spans="1:13">
      <c r="A32" s="281" t="s">
        <v>7</v>
      </c>
      <c r="B32" s="21" t="s">
        <v>259</v>
      </c>
      <c r="C32" s="24">
        <v>6</v>
      </c>
      <c r="D32" s="24"/>
      <c r="E32" s="24">
        <v>7</v>
      </c>
      <c r="F32" s="24"/>
      <c r="G32" s="24"/>
      <c r="H32" s="24"/>
      <c r="I32" s="24"/>
      <c r="J32" s="24"/>
      <c r="K32" s="24">
        <v>13</v>
      </c>
      <c r="L32" s="36"/>
      <c r="M32" s="36">
        <v>13</v>
      </c>
    </row>
    <row r="33" spans="1:13">
      <c r="A33" s="281"/>
      <c r="B33" s="47" t="s">
        <v>165</v>
      </c>
      <c r="C33" s="24"/>
      <c r="D33" s="24"/>
      <c r="E33" s="24">
        <v>4</v>
      </c>
      <c r="F33" s="24"/>
      <c r="G33" s="24"/>
      <c r="H33" s="24"/>
      <c r="I33" s="24"/>
      <c r="J33" s="24"/>
      <c r="K33" s="24">
        <v>4</v>
      </c>
      <c r="L33" s="36"/>
      <c r="M33" s="36">
        <v>4</v>
      </c>
    </row>
    <row r="34" spans="1:13">
      <c r="A34" s="281"/>
      <c r="B34" s="47" t="s">
        <v>108</v>
      </c>
      <c r="C34" s="24">
        <v>6</v>
      </c>
      <c r="D34" s="24"/>
      <c r="E34" s="24">
        <v>11</v>
      </c>
      <c r="F34" s="24"/>
      <c r="G34" s="24"/>
      <c r="H34" s="24"/>
      <c r="I34" s="24"/>
      <c r="J34" s="24"/>
      <c r="K34" s="24">
        <v>17</v>
      </c>
      <c r="L34" s="36"/>
      <c r="M34" s="36">
        <v>17</v>
      </c>
    </row>
    <row r="35" spans="1:13">
      <c r="A35" s="281" t="s">
        <v>175</v>
      </c>
      <c r="B35" s="47" t="s">
        <v>176</v>
      </c>
      <c r="C35" s="36">
        <v>5</v>
      </c>
      <c r="D35" s="36">
        <v>3</v>
      </c>
      <c r="E35" s="36">
        <v>17</v>
      </c>
      <c r="F35" s="36"/>
      <c r="G35" s="36">
        <v>31</v>
      </c>
      <c r="H35" s="36">
        <v>12</v>
      </c>
      <c r="I35" s="36">
        <v>346</v>
      </c>
      <c r="J35" s="36">
        <v>254</v>
      </c>
      <c r="K35" s="36">
        <v>399</v>
      </c>
      <c r="L35" s="36">
        <v>269</v>
      </c>
      <c r="M35" s="36">
        <v>668</v>
      </c>
    </row>
    <row r="36" spans="1:13">
      <c r="A36" s="281"/>
      <c r="B36" s="47" t="s">
        <v>260</v>
      </c>
      <c r="C36" s="36"/>
      <c r="D36" s="36"/>
      <c r="E36" s="36"/>
      <c r="F36" s="36"/>
      <c r="G36" s="36"/>
      <c r="H36" s="36"/>
      <c r="I36" s="36">
        <v>16</v>
      </c>
      <c r="J36" s="36">
        <v>70</v>
      </c>
      <c r="K36" s="36">
        <v>16</v>
      </c>
      <c r="L36" s="36">
        <v>70</v>
      </c>
      <c r="M36" s="36">
        <v>86</v>
      </c>
    </row>
    <row r="37" spans="1:13">
      <c r="A37" s="281"/>
      <c r="B37" s="47" t="s">
        <v>261</v>
      </c>
      <c r="C37" s="36"/>
      <c r="D37" s="36"/>
      <c r="E37" s="36"/>
      <c r="F37" s="36"/>
      <c r="G37" s="36"/>
      <c r="H37" s="36"/>
      <c r="I37" s="36">
        <v>3</v>
      </c>
      <c r="J37" s="36">
        <v>22</v>
      </c>
      <c r="K37" s="36">
        <v>3</v>
      </c>
      <c r="L37" s="36">
        <v>22</v>
      </c>
      <c r="M37" s="36">
        <v>25</v>
      </c>
    </row>
    <row r="38" spans="1:13">
      <c r="A38" s="281"/>
      <c r="B38" s="47" t="s">
        <v>262</v>
      </c>
      <c r="C38" s="47"/>
      <c r="D38" s="36"/>
      <c r="E38" s="36"/>
      <c r="F38" s="36"/>
      <c r="G38" s="36">
        <v>2</v>
      </c>
      <c r="H38" s="36"/>
      <c r="I38" s="36">
        <v>14</v>
      </c>
      <c r="J38" s="36">
        <v>40</v>
      </c>
      <c r="K38" s="36">
        <v>16</v>
      </c>
      <c r="L38" s="36">
        <v>40</v>
      </c>
      <c r="M38" s="36">
        <v>56</v>
      </c>
    </row>
    <row r="39" spans="1:13">
      <c r="A39" s="281"/>
      <c r="B39" s="47" t="s">
        <v>263</v>
      </c>
      <c r="C39" s="47"/>
      <c r="D39" s="36"/>
      <c r="E39" s="36"/>
      <c r="F39" s="36"/>
      <c r="G39" s="36"/>
      <c r="H39" s="36"/>
      <c r="I39" s="36">
        <v>5</v>
      </c>
      <c r="J39" s="36">
        <v>20</v>
      </c>
      <c r="K39" s="36">
        <v>5</v>
      </c>
      <c r="L39" s="36">
        <v>20</v>
      </c>
      <c r="M39" s="36">
        <v>25</v>
      </c>
    </row>
    <row r="40" spans="1:13">
      <c r="A40" s="281"/>
      <c r="B40" s="47" t="s">
        <v>226</v>
      </c>
      <c r="C40" s="47"/>
      <c r="D40" s="36"/>
      <c r="E40" s="36"/>
      <c r="F40" s="36"/>
      <c r="G40" s="36"/>
      <c r="H40" s="36"/>
      <c r="I40" s="36">
        <v>8</v>
      </c>
      <c r="J40" s="36">
        <v>25</v>
      </c>
      <c r="K40" s="36">
        <v>8</v>
      </c>
      <c r="L40" s="36">
        <v>25</v>
      </c>
      <c r="M40" s="36">
        <v>33</v>
      </c>
    </row>
    <row r="41" spans="1:13">
      <c r="A41" s="281"/>
      <c r="B41" s="47" t="s">
        <v>264</v>
      </c>
      <c r="C41" s="37">
        <v>3</v>
      </c>
      <c r="D41" s="36"/>
      <c r="E41" s="36"/>
      <c r="F41" s="36"/>
      <c r="G41" s="36">
        <v>5</v>
      </c>
      <c r="H41" s="36">
        <v>2</v>
      </c>
      <c r="I41" s="36">
        <v>67</v>
      </c>
      <c r="J41" s="36">
        <v>5</v>
      </c>
      <c r="K41" s="36">
        <v>75</v>
      </c>
      <c r="L41" s="36">
        <v>7</v>
      </c>
      <c r="M41" s="36">
        <v>82</v>
      </c>
    </row>
    <row r="42" spans="1:13">
      <c r="A42" s="281"/>
      <c r="B42" s="47" t="s">
        <v>165</v>
      </c>
      <c r="C42" s="37"/>
      <c r="D42" s="36"/>
      <c r="E42" s="36"/>
      <c r="F42" s="36"/>
      <c r="G42" s="36">
        <v>3</v>
      </c>
      <c r="H42" s="36"/>
      <c r="I42" s="36">
        <v>1</v>
      </c>
      <c r="J42" s="36">
        <v>9</v>
      </c>
      <c r="K42" s="36">
        <v>4</v>
      </c>
      <c r="L42" s="36">
        <v>9</v>
      </c>
      <c r="M42" s="36">
        <v>13</v>
      </c>
    </row>
    <row r="43" spans="1:13">
      <c r="A43" s="281"/>
      <c r="B43" s="47" t="s">
        <v>108</v>
      </c>
      <c r="C43" s="36">
        <v>8</v>
      </c>
      <c r="D43" s="36">
        <v>3</v>
      </c>
      <c r="E43" s="36">
        <v>17</v>
      </c>
      <c r="F43" s="36"/>
      <c r="G43" s="36">
        <v>41</v>
      </c>
      <c r="H43" s="36">
        <v>14</v>
      </c>
      <c r="I43" s="36">
        <v>460</v>
      </c>
      <c r="J43" s="36">
        <v>445</v>
      </c>
      <c r="K43" s="36">
        <v>526</v>
      </c>
      <c r="L43" s="36">
        <v>462</v>
      </c>
      <c r="M43" s="36">
        <v>988</v>
      </c>
    </row>
    <row r="44" spans="1:13">
      <c r="A44" s="281" t="s">
        <v>183</v>
      </c>
      <c r="B44" s="47" t="s">
        <v>184</v>
      </c>
      <c r="C44" s="36">
        <v>2</v>
      </c>
      <c r="D44" s="36">
        <v>1</v>
      </c>
      <c r="E44" s="36"/>
      <c r="F44" s="36"/>
      <c r="G44" s="36"/>
      <c r="H44" s="36"/>
      <c r="I44" s="36"/>
      <c r="J44" s="36"/>
      <c r="K44" s="36">
        <v>2</v>
      </c>
      <c r="L44" s="36">
        <v>1</v>
      </c>
      <c r="M44" s="36">
        <v>3</v>
      </c>
    </row>
    <row r="45" spans="1:13">
      <c r="A45" s="281"/>
      <c r="B45" s="47" t="s">
        <v>265</v>
      </c>
      <c r="C45" s="36"/>
      <c r="D45" s="36"/>
      <c r="E45" s="36"/>
      <c r="F45" s="36"/>
      <c r="G45" s="36"/>
      <c r="H45" s="36"/>
      <c r="I45" s="36">
        <v>2</v>
      </c>
      <c r="J45" s="36"/>
      <c r="K45" s="36">
        <v>2</v>
      </c>
      <c r="L45" s="36"/>
      <c r="M45" s="36">
        <v>2</v>
      </c>
    </row>
    <row r="46" spans="1:13">
      <c r="A46" s="281"/>
      <c r="B46" s="47" t="s">
        <v>108</v>
      </c>
      <c r="C46" s="36">
        <v>2</v>
      </c>
      <c r="D46" s="36">
        <v>1</v>
      </c>
      <c r="E46" s="36"/>
      <c r="F46" s="36"/>
      <c r="G46" s="36"/>
      <c r="H46" s="36"/>
      <c r="I46" s="36">
        <v>2</v>
      </c>
      <c r="J46" s="36"/>
      <c r="K46" s="36">
        <v>4</v>
      </c>
      <c r="L46" s="36">
        <v>1</v>
      </c>
      <c r="M46" s="36">
        <v>5</v>
      </c>
    </row>
    <row r="47" spans="1:13">
      <c r="A47" s="281" t="s">
        <v>185</v>
      </c>
      <c r="B47" s="47" t="s">
        <v>186</v>
      </c>
      <c r="C47" s="37">
        <v>10</v>
      </c>
      <c r="D47" s="36">
        <v>2</v>
      </c>
      <c r="E47" s="36">
        <v>17</v>
      </c>
      <c r="F47" s="36"/>
      <c r="G47" s="36">
        <v>1</v>
      </c>
      <c r="H47" s="36"/>
      <c r="I47" s="36">
        <v>7</v>
      </c>
      <c r="J47" s="36">
        <v>2</v>
      </c>
      <c r="K47" s="36">
        <v>35</v>
      </c>
      <c r="L47" s="36">
        <v>4</v>
      </c>
      <c r="M47" s="36">
        <v>39</v>
      </c>
    </row>
    <row r="48" spans="1:13">
      <c r="A48" s="281"/>
      <c r="B48" s="47" t="s">
        <v>188</v>
      </c>
      <c r="C48" s="36">
        <v>2</v>
      </c>
      <c r="D48" s="36">
        <v>1</v>
      </c>
      <c r="E48" s="36">
        <v>4</v>
      </c>
      <c r="F48" s="36"/>
      <c r="G48" s="36">
        <v>5</v>
      </c>
      <c r="H48" s="36">
        <v>1</v>
      </c>
      <c r="I48" s="36">
        <v>3</v>
      </c>
      <c r="J48" s="36">
        <v>2</v>
      </c>
      <c r="K48" s="36">
        <v>14</v>
      </c>
      <c r="L48" s="36">
        <v>4</v>
      </c>
      <c r="M48" s="36">
        <v>18</v>
      </c>
    </row>
    <row r="49" spans="1:13">
      <c r="A49" s="281"/>
      <c r="B49" s="47" t="s">
        <v>165</v>
      </c>
      <c r="C49" s="36">
        <v>3</v>
      </c>
      <c r="D49" s="36"/>
      <c r="E49" s="36">
        <v>4</v>
      </c>
      <c r="F49" s="36"/>
      <c r="G49" s="36"/>
      <c r="H49" s="36"/>
      <c r="I49" s="36">
        <v>1</v>
      </c>
      <c r="J49" s="36"/>
      <c r="K49" s="36">
        <v>8</v>
      </c>
      <c r="L49" s="36"/>
      <c r="M49" s="36">
        <v>8</v>
      </c>
    </row>
    <row r="50" spans="1:13">
      <c r="A50" s="281"/>
      <c r="B50" s="47" t="s">
        <v>108</v>
      </c>
      <c r="C50" s="37">
        <v>15</v>
      </c>
      <c r="D50" s="36">
        <v>3</v>
      </c>
      <c r="E50" s="36">
        <v>25</v>
      </c>
      <c r="F50" s="36"/>
      <c r="G50" s="36">
        <v>6</v>
      </c>
      <c r="H50" s="36">
        <v>1</v>
      </c>
      <c r="I50" s="36">
        <v>11</v>
      </c>
      <c r="J50" s="36">
        <v>4</v>
      </c>
      <c r="K50" s="36">
        <v>57</v>
      </c>
      <c r="L50" s="36">
        <v>8</v>
      </c>
      <c r="M50" s="36">
        <v>65</v>
      </c>
    </row>
    <row r="51" spans="1:13">
      <c r="A51" s="47" t="s">
        <v>266</v>
      </c>
      <c r="B51" s="59" t="s">
        <v>267</v>
      </c>
      <c r="C51" s="37"/>
      <c r="D51" s="36"/>
      <c r="E51" s="36"/>
      <c r="F51" s="36"/>
      <c r="G51" s="36"/>
      <c r="H51" s="36"/>
      <c r="I51" s="36"/>
      <c r="J51" s="36">
        <v>7</v>
      </c>
      <c r="K51" s="36"/>
      <c r="L51" s="36">
        <v>7</v>
      </c>
      <c r="M51" s="36">
        <v>7</v>
      </c>
    </row>
    <row r="52" spans="1:13">
      <c r="A52" s="281" t="s">
        <v>268</v>
      </c>
      <c r="B52" s="59" t="s">
        <v>269</v>
      </c>
      <c r="C52" s="37">
        <v>6</v>
      </c>
      <c r="D52" s="36">
        <v>2</v>
      </c>
      <c r="E52" s="36">
        <v>36</v>
      </c>
      <c r="F52" s="36"/>
      <c r="G52" s="36">
        <v>1</v>
      </c>
      <c r="H52" s="36"/>
      <c r="I52" s="36"/>
      <c r="J52" s="36">
        <v>1</v>
      </c>
      <c r="K52" s="36">
        <v>43</v>
      </c>
      <c r="L52" s="36">
        <v>3</v>
      </c>
      <c r="M52" s="36">
        <v>46</v>
      </c>
    </row>
    <row r="53" spans="1:13">
      <c r="A53" s="281"/>
      <c r="B53" s="59" t="s">
        <v>270</v>
      </c>
      <c r="C53" s="37"/>
      <c r="D53" s="36"/>
      <c r="E53" s="36">
        <v>10</v>
      </c>
      <c r="F53" s="36"/>
      <c r="G53" s="36"/>
      <c r="H53" s="36"/>
      <c r="I53" s="36"/>
      <c r="J53" s="36"/>
      <c r="K53" s="36">
        <v>10</v>
      </c>
      <c r="L53" s="36"/>
      <c r="M53" s="36">
        <v>10</v>
      </c>
    </row>
    <row r="54" spans="1:13">
      <c r="A54" s="281"/>
      <c r="B54" s="47" t="s">
        <v>165</v>
      </c>
      <c r="C54" s="37">
        <v>3</v>
      </c>
      <c r="D54" s="36"/>
      <c r="E54" s="36">
        <v>57</v>
      </c>
      <c r="F54" s="36">
        <v>1</v>
      </c>
      <c r="G54" s="36"/>
      <c r="H54" s="36"/>
      <c r="I54" s="36"/>
      <c r="J54" s="36"/>
      <c r="K54" s="36">
        <v>60</v>
      </c>
      <c r="L54" s="36">
        <v>1</v>
      </c>
      <c r="M54" s="36">
        <v>61</v>
      </c>
    </row>
    <row r="55" spans="1:13">
      <c r="A55" s="281"/>
      <c r="B55" s="47" t="s">
        <v>108</v>
      </c>
      <c r="C55" s="37">
        <v>9</v>
      </c>
      <c r="D55" s="36">
        <v>2</v>
      </c>
      <c r="E55" s="36">
        <v>103</v>
      </c>
      <c r="F55" s="36">
        <v>1</v>
      </c>
      <c r="G55" s="36">
        <v>1</v>
      </c>
      <c r="H55" s="36"/>
      <c r="I55" s="36"/>
      <c r="J55" s="36">
        <v>1</v>
      </c>
      <c r="K55" s="36">
        <v>113</v>
      </c>
      <c r="L55" s="36">
        <v>4</v>
      </c>
      <c r="M55" s="36">
        <v>117</v>
      </c>
    </row>
    <row r="56" spans="1:13">
      <c r="A56" s="281" t="s">
        <v>271</v>
      </c>
      <c r="B56" s="47" t="s">
        <v>272</v>
      </c>
      <c r="C56" s="37"/>
      <c r="D56" s="37"/>
      <c r="E56" s="36">
        <v>1</v>
      </c>
      <c r="F56" s="36"/>
      <c r="G56" s="36"/>
      <c r="H56" s="36"/>
      <c r="I56" s="36"/>
      <c r="J56" s="36"/>
      <c r="K56" s="36">
        <v>1</v>
      </c>
      <c r="L56" s="36"/>
      <c r="M56" s="36">
        <v>1</v>
      </c>
    </row>
    <row r="57" spans="1:13">
      <c r="A57" s="281"/>
      <c r="B57" s="47" t="s">
        <v>194</v>
      </c>
      <c r="C57" s="37"/>
      <c r="D57" s="37"/>
      <c r="E57" s="36">
        <v>1</v>
      </c>
      <c r="F57" s="36"/>
      <c r="G57" s="36"/>
      <c r="H57" s="36"/>
      <c r="I57" s="36"/>
      <c r="J57" s="36"/>
      <c r="K57" s="36">
        <v>1</v>
      </c>
      <c r="L57" s="36"/>
      <c r="M57" s="36">
        <v>1</v>
      </c>
    </row>
    <row r="58" spans="1:13">
      <c r="A58" s="281"/>
      <c r="B58" s="47" t="s">
        <v>108</v>
      </c>
      <c r="C58" s="36"/>
      <c r="D58" s="36"/>
      <c r="E58" s="36">
        <v>2</v>
      </c>
      <c r="F58" s="36"/>
      <c r="G58" s="36"/>
      <c r="H58" s="36"/>
      <c r="I58" s="36"/>
      <c r="J58" s="36"/>
      <c r="K58" s="36">
        <v>2</v>
      </c>
      <c r="L58" s="36"/>
      <c r="M58" s="36">
        <v>2</v>
      </c>
    </row>
    <row r="59" spans="1:13">
      <c r="A59" s="281" t="s">
        <v>90</v>
      </c>
      <c r="B59" s="47" t="s">
        <v>199</v>
      </c>
      <c r="C59" s="37">
        <v>4</v>
      </c>
      <c r="D59" s="37"/>
      <c r="E59" s="36">
        <v>1</v>
      </c>
      <c r="F59" s="36"/>
      <c r="G59" s="36"/>
      <c r="H59" s="36"/>
      <c r="I59" s="36"/>
      <c r="J59" s="36"/>
      <c r="K59" s="36">
        <v>5</v>
      </c>
      <c r="L59" s="36"/>
      <c r="M59" s="36">
        <v>5</v>
      </c>
    </row>
    <row r="60" spans="1:13">
      <c r="A60" s="281"/>
      <c r="B60" s="47" t="s">
        <v>273</v>
      </c>
      <c r="C60" s="37"/>
      <c r="D60" s="37"/>
      <c r="E60" s="36">
        <v>1</v>
      </c>
      <c r="F60" s="36"/>
      <c r="G60" s="36"/>
      <c r="H60" s="36"/>
      <c r="I60" s="36">
        <v>1</v>
      </c>
      <c r="J60" s="36"/>
      <c r="K60" s="36">
        <v>2</v>
      </c>
      <c r="L60" s="36"/>
      <c r="M60" s="36">
        <v>2</v>
      </c>
    </row>
    <row r="61" spans="1:13">
      <c r="A61" s="281"/>
      <c r="B61" s="47" t="s">
        <v>108</v>
      </c>
      <c r="C61" s="37">
        <v>4</v>
      </c>
      <c r="D61" s="37"/>
      <c r="E61" s="36">
        <v>2</v>
      </c>
      <c r="F61" s="36"/>
      <c r="G61" s="36"/>
      <c r="H61" s="36"/>
      <c r="I61" s="36">
        <v>1</v>
      </c>
      <c r="J61" s="36"/>
      <c r="K61" s="36">
        <v>7</v>
      </c>
      <c r="L61" s="36"/>
      <c r="M61" s="36">
        <v>7</v>
      </c>
    </row>
    <row r="62" spans="1:13">
      <c r="A62" s="47" t="s">
        <v>242</v>
      </c>
      <c r="B62" s="21" t="s">
        <v>243</v>
      </c>
      <c r="C62" s="37"/>
      <c r="D62" s="37"/>
      <c r="E62" s="36">
        <v>1</v>
      </c>
      <c r="F62" s="36"/>
      <c r="G62" s="36"/>
      <c r="H62" s="36"/>
      <c r="I62" s="36"/>
      <c r="J62" s="36"/>
      <c r="K62" s="36">
        <v>1</v>
      </c>
      <c r="L62" s="36"/>
      <c r="M62" s="36">
        <v>1</v>
      </c>
    </row>
    <row r="63" spans="1:13">
      <c r="A63" s="281" t="s">
        <v>202</v>
      </c>
      <c r="B63" s="21" t="s">
        <v>244</v>
      </c>
      <c r="C63" s="36">
        <v>2</v>
      </c>
      <c r="D63" s="36"/>
      <c r="E63" s="36"/>
      <c r="F63" s="36"/>
      <c r="G63" s="36"/>
      <c r="H63" s="36"/>
      <c r="I63" s="36">
        <v>3</v>
      </c>
      <c r="J63" s="36"/>
      <c r="K63" s="36">
        <v>5</v>
      </c>
      <c r="L63" s="36"/>
      <c r="M63" s="36">
        <v>5</v>
      </c>
    </row>
    <row r="64" spans="1:13">
      <c r="A64" s="281"/>
      <c r="B64" s="21" t="s">
        <v>245</v>
      </c>
      <c r="C64" s="36"/>
      <c r="D64" s="36"/>
      <c r="E64" s="36"/>
      <c r="F64" s="36"/>
      <c r="G64" s="36"/>
      <c r="H64" s="36"/>
      <c r="I64" s="36">
        <v>1</v>
      </c>
      <c r="J64" s="36">
        <v>1</v>
      </c>
      <c r="K64" s="36">
        <v>1</v>
      </c>
      <c r="L64" s="36">
        <v>1</v>
      </c>
      <c r="M64" s="36">
        <v>2</v>
      </c>
    </row>
    <row r="65" spans="1:13">
      <c r="A65" s="281"/>
      <c r="B65" s="21" t="s">
        <v>108</v>
      </c>
      <c r="C65" s="36">
        <v>2</v>
      </c>
      <c r="D65" s="36"/>
      <c r="E65" s="36"/>
      <c r="F65" s="36"/>
      <c r="G65" s="36"/>
      <c r="H65" s="36"/>
      <c r="I65" s="36">
        <v>4</v>
      </c>
      <c r="J65" s="36">
        <v>1</v>
      </c>
      <c r="K65" s="36">
        <v>6</v>
      </c>
      <c r="L65" s="36">
        <v>1</v>
      </c>
      <c r="M65" s="36">
        <v>7</v>
      </c>
    </row>
    <row r="66" spans="1:13" ht="13.5" customHeight="1">
      <c r="A66" s="61" t="s">
        <v>274</v>
      </c>
      <c r="B66" s="47" t="s">
        <v>204</v>
      </c>
      <c r="C66" s="36">
        <v>5</v>
      </c>
      <c r="D66" s="60">
        <v>2</v>
      </c>
      <c r="E66" s="36">
        <v>2</v>
      </c>
      <c r="F66" s="36">
        <v>1</v>
      </c>
      <c r="G66" s="36"/>
      <c r="H66" s="36"/>
      <c r="I66" s="36"/>
      <c r="J66" s="36"/>
      <c r="K66" s="36">
        <v>7</v>
      </c>
      <c r="L66" s="36">
        <v>3</v>
      </c>
      <c r="M66" s="36">
        <v>10</v>
      </c>
    </row>
    <row r="67" spans="1:13">
      <c r="A67" s="47" t="s">
        <v>109</v>
      </c>
      <c r="B67" s="21" t="s">
        <v>275</v>
      </c>
      <c r="C67" s="36">
        <v>3</v>
      </c>
      <c r="D67" s="36"/>
      <c r="E67" s="36">
        <v>5</v>
      </c>
      <c r="F67" s="36">
        <v>3</v>
      </c>
      <c r="G67" s="36">
        <v>62</v>
      </c>
      <c r="H67" s="36"/>
      <c r="I67" s="36">
        <v>16150</v>
      </c>
      <c r="J67" s="36">
        <v>3922</v>
      </c>
      <c r="K67" s="36">
        <v>16220</v>
      </c>
      <c r="L67" s="36">
        <v>3925</v>
      </c>
      <c r="M67" s="36">
        <v>20145</v>
      </c>
    </row>
    <row r="68" spans="1:13">
      <c r="A68" s="281" t="s">
        <v>276</v>
      </c>
      <c r="B68" s="47" t="s">
        <v>208</v>
      </c>
      <c r="C68" s="36">
        <v>8</v>
      </c>
      <c r="D68" s="36">
        <v>1</v>
      </c>
      <c r="E68" s="36">
        <v>2</v>
      </c>
      <c r="F68" s="36"/>
      <c r="G68" s="36">
        <v>2</v>
      </c>
      <c r="H68" s="36"/>
      <c r="I68" s="36">
        <v>3</v>
      </c>
      <c r="J68" s="36">
        <v>5</v>
      </c>
      <c r="K68" s="36">
        <v>15</v>
      </c>
      <c r="L68" s="36">
        <v>6</v>
      </c>
      <c r="M68" s="36">
        <v>21</v>
      </c>
    </row>
    <row r="69" spans="1:13">
      <c r="A69" s="281"/>
      <c r="B69" s="47" t="s">
        <v>207</v>
      </c>
      <c r="C69" s="36">
        <v>4</v>
      </c>
      <c r="D69" s="36">
        <v>3</v>
      </c>
      <c r="E69" s="36">
        <v>5</v>
      </c>
      <c r="F69" s="36"/>
      <c r="G69" s="36">
        <v>12</v>
      </c>
      <c r="H69" s="36">
        <v>1</v>
      </c>
      <c r="I69" s="36">
        <v>5</v>
      </c>
      <c r="J69" s="36">
        <v>16</v>
      </c>
      <c r="K69" s="36">
        <v>26</v>
      </c>
      <c r="L69" s="36">
        <v>20</v>
      </c>
      <c r="M69" s="36">
        <v>46</v>
      </c>
    </row>
    <row r="70" spans="1:13">
      <c r="A70" s="281"/>
      <c r="B70" s="48" t="s">
        <v>211</v>
      </c>
      <c r="C70" s="36">
        <v>3</v>
      </c>
      <c r="D70" s="36">
        <v>2</v>
      </c>
      <c r="E70" s="36">
        <v>2</v>
      </c>
      <c r="F70" s="36"/>
      <c r="G70" s="36">
        <v>2</v>
      </c>
      <c r="H70" s="36">
        <v>2</v>
      </c>
      <c r="I70" s="36">
        <v>1</v>
      </c>
      <c r="J70" s="36">
        <v>9</v>
      </c>
      <c r="K70" s="36">
        <v>8</v>
      </c>
      <c r="L70" s="36">
        <v>13</v>
      </c>
      <c r="M70" s="36">
        <v>21</v>
      </c>
    </row>
    <row r="71" spans="1:13">
      <c r="A71" s="281"/>
      <c r="B71" s="47" t="s">
        <v>206</v>
      </c>
      <c r="C71" s="36">
        <v>10</v>
      </c>
      <c r="D71" s="36">
        <v>5</v>
      </c>
      <c r="E71" s="36">
        <v>160</v>
      </c>
      <c r="F71" s="36"/>
      <c r="G71" s="36">
        <v>134</v>
      </c>
      <c r="H71" s="36">
        <v>70</v>
      </c>
      <c r="I71" s="36">
        <v>215</v>
      </c>
      <c r="J71" s="36">
        <v>302</v>
      </c>
      <c r="K71" s="36">
        <v>519</v>
      </c>
      <c r="L71" s="36">
        <v>377</v>
      </c>
      <c r="M71" s="36">
        <v>896</v>
      </c>
    </row>
    <row r="72" spans="1:13">
      <c r="A72" s="281"/>
      <c r="B72" s="47" t="s">
        <v>209</v>
      </c>
      <c r="C72" s="36"/>
      <c r="D72" s="36"/>
      <c r="E72" s="36"/>
      <c r="F72" s="36"/>
      <c r="G72" s="36"/>
      <c r="H72" s="36"/>
      <c r="I72" s="36">
        <v>5</v>
      </c>
      <c r="J72" s="36">
        <v>16</v>
      </c>
      <c r="K72" s="36">
        <v>5</v>
      </c>
      <c r="L72" s="36">
        <v>16</v>
      </c>
      <c r="M72" s="36">
        <v>21</v>
      </c>
    </row>
    <row r="73" spans="1:13">
      <c r="A73" s="281"/>
      <c r="B73" s="47" t="s">
        <v>165</v>
      </c>
      <c r="C73" s="36"/>
      <c r="D73" s="36"/>
      <c r="E73" s="36"/>
      <c r="F73" s="36"/>
      <c r="G73" s="36">
        <v>2</v>
      </c>
      <c r="H73" s="36">
        <v>1</v>
      </c>
      <c r="I73" s="36">
        <v>4</v>
      </c>
      <c r="J73" s="36">
        <v>2</v>
      </c>
      <c r="K73" s="36">
        <v>6</v>
      </c>
      <c r="L73" s="36">
        <v>3</v>
      </c>
      <c r="M73" s="36">
        <v>11</v>
      </c>
    </row>
    <row r="74" spans="1:13">
      <c r="A74" s="281"/>
      <c r="B74" s="47" t="s">
        <v>108</v>
      </c>
      <c r="C74" s="36">
        <v>25</v>
      </c>
      <c r="D74" s="36">
        <v>11</v>
      </c>
      <c r="E74" s="36">
        <v>169</v>
      </c>
      <c r="F74" s="36"/>
      <c r="G74" s="36">
        <v>152</v>
      </c>
      <c r="H74" s="36">
        <v>74</v>
      </c>
      <c r="I74" s="36">
        <v>233</v>
      </c>
      <c r="J74" s="36">
        <v>350</v>
      </c>
      <c r="K74" s="36">
        <v>579</v>
      </c>
      <c r="L74" s="36">
        <v>435</v>
      </c>
      <c r="M74" s="36">
        <v>1016</v>
      </c>
    </row>
    <row r="75" spans="1:13">
      <c r="A75" s="281" t="s">
        <v>96</v>
      </c>
      <c r="B75" s="47" t="s">
        <v>232</v>
      </c>
      <c r="C75" s="37">
        <v>35</v>
      </c>
      <c r="D75" s="36">
        <v>28</v>
      </c>
      <c r="E75" s="36">
        <v>3</v>
      </c>
      <c r="F75" s="36"/>
      <c r="G75" s="36">
        <v>412</v>
      </c>
      <c r="H75" s="36">
        <v>219</v>
      </c>
      <c r="I75" s="36">
        <v>28</v>
      </c>
      <c r="J75" s="36">
        <v>16</v>
      </c>
      <c r="K75" s="36">
        <v>478</v>
      </c>
      <c r="L75" s="36">
        <v>263</v>
      </c>
      <c r="M75" s="36">
        <v>741</v>
      </c>
    </row>
    <row r="76" spans="1:13">
      <c r="A76" s="281"/>
      <c r="B76" s="47" t="s">
        <v>230</v>
      </c>
      <c r="C76" s="37">
        <v>24</v>
      </c>
      <c r="D76" s="36">
        <v>16</v>
      </c>
      <c r="E76" s="36">
        <v>4</v>
      </c>
      <c r="F76" s="36"/>
      <c r="G76" s="36">
        <v>1395</v>
      </c>
      <c r="H76" s="36">
        <v>701</v>
      </c>
      <c r="I76" s="36">
        <v>244</v>
      </c>
      <c r="J76" s="36">
        <v>156</v>
      </c>
      <c r="K76" s="36">
        <v>1667</v>
      </c>
      <c r="L76" s="36">
        <v>873</v>
      </c>
      <c r="M76" s="36">
        <v>2540</v>
      </c>
    </row>
    <row r="77" spans="1:13">
      <c r="A77" s="281"/>
      <c r="B77" s="47" t="s">
        <v>229</v>
      </c>
      <c r="C77" s="37">
        <v>42</v>
      </c>
      <c r="D77" s="36">
        <v>38</v>
      </c>
      <c r="E77" s="36">
        <v>2</v>
      </c>
      <c r="F77" s="36"/>
      <c r="G77" s="36">
        <v>982</v>
      </c>
      <c r="H77" s="36">
        <v>823</v>
      </c>
      <c r="I77" s="36">
        <v>1931</v>
      </c>
      <c r="J77" s="36">
        <v>1334</v>
      </c>
      <c r="K77" s="36">
        <v>2957</v>
      </c>
      <c r="L77" s="36">
        <v>2195</v>
      </c>
      <c r="M77" s="36">
        <v>5152</v>
      </c>
    </row>
    <row r="78" spans="1:13">
      <c r="A78" s="281"/>
      <c r="B78" s="47" t="s">
        <v>231</v>
      </c>
      <c r="C78" s="37">
        <v>18</v>
      </c>
      <c r="D78" s="37">
        <v>13</v>
      </c>
      <c r="E78" s="36"/>
      <c r="F78" s="36"/>
      <c r="G78" s="36">
        <v>186</v>
      </c>
      <c r="H78" s="36">
        <v>76</v>
      </c>
      <c r="I78" s="36">
        <v>226</v>
      </c>
      <c r="J78" s="36">
        <v>185</v>
      </c>
      <c r="K78" s="36">
        <v>430</v>
      </c>
      <c r="L78" s="36">
        <v>274</v>
      </c>
      <c r="M78" s="36">
        <v>704</v>
      </c>
    </row>
    <row r="79" spans="1:13">
      <c r="A79" s="281"/>
      <c r="B79" s="47" t="s">
        <v>108</v>
      </c>
      <c r="C79" s="36">
        <v>119</v>
      </c>
      <c r="D79" s="36">
        <v>95</v>
      </c>
      <c r="E79" s="36">
        <v>9</v>
      </c>
      <c r="F79" s="36"/>
      <c r="G79" s="36">
        <v>2975</v>
      </c>
      <c r="H79" s="36">
        <v>1819</v>
      </c>
      <c r="I79" s="36">
        <v>2429</v>
      </c>
      <c r="J79" s="36">
        <v>1691</v>
      </c>
      <c r="K79" s="36">
        <v>5532</v>
      </c>
      <c r="L79" s="36">
        <v>3605</v>
      </c>
      <c r="M79" s="36">
        <v>9137</v>
      </c>
    </row>
    <row r="80" spans="1:13">
      <c r="A80" s="62" t="s">
        <v>217</v>
      </c>
      <c r="B80" s="48" t="s">
        <v>277</v>
      </c>
      <c r="C80" s="36"/>
      <c r="D80" s="36"/>
      <c r="E80" s="36"/>
      <c r="F80" s="36"/>
      <c r="G80" s="36"/>
      <c r="H80" s="36"/>
      <c r="I80" s="36">
        <v>13</v>
      </c>
      <c r="J80" s="36">
        <v>6</v>
      </c>
      <c r="K80" s="36">
        <v>13</v>
      </c>
      <c r="L80" s="36">
        <v>6</v>
      </c>
      <c r="M80" s="36">
        <v>19</v>
      </c>
    </row>
    <row r="81" spans="1:13">
      <c r="A81" s="61" t="s">
        <v>278</v>
      </c>
      <c r="B81" s="59" t="s">
        <v>278</v>
      </c>
      <c r="C81" s="36">
        <v>2</v>
      </c>
      <c r="D81" s="36"/>
      <c r="E81" s="36"/>
      <c r="F81" s="36"/>
      <c r="G81" s="36"/>
      <c r="H81" s="36"/>
      <c r="I81" s="36">
        <v>1</v>
      </c>
      <c r="J81" s="36"/>
      <c r="K81" s="36">
        <v>3</v>
      </c>
      <c r="L81" s="36"/>
      <c r="M81" s="36">
        <v>3</v>
      </c>
    </row>
    <row r="82" spans="1:13">
      <c r="A82" s="21" t="s">
        <v>103</v>
      </c>
      <c r="B82" s="47"/>
      <c r="C82" s="36">
        <v>237</v>
      </c>
      <c r="D82" s="36">
        <v>124</v>
      </c>
      <c r="E82" s="36">
        <v>2066</v>
      </c>
      <c r="F82" s="36">
        <v>32</v>
      </c>
      <c r="G82" s="36">
        <v>3538</v>
      </c>
      <c r="H82" s="36">
        <v>1946</v>
      </c>
      <c r="I82" s="36">
        <v>23774</v>
      </c>
      <c r="J82" s="36">
        <v>7286</v>
      </c>
      <c r="K82" s="36">
        <v>29615</v>
      </c>
      <c r="L82" s="36">
        <v>9388</v>
      </c>
      <c r="M82" s="36">
        <v>39011</v>
      </c>
    </row>
    <row r="83" spans="1:13">
      <c r="A83" s="58"/>
      <c r="B83" s="58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1:13">
      <c r="A84" s="4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1:13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1:13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1:13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13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1:13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1:13">
      <c r="A91" s="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1:13">
      <c r="A92" s="4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1:13"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2:13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2:13"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2:13"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2:13"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2:13"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2:13"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2:13"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2:13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2:13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2:13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2:13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2:13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2:13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2:13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2:13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</sheetData>
  <mergeCells count="20">
    <mergeCell ref="K6:M7"/>
    <mergeCell ref="A44:A46"/>
    <mergeCell ref="C6:D7"/>
    <mergeCell ref="E6:F7"/>
    <mergeCell ref="G6:H7"/>
    <mergeCell ref="I6:J7"/>
    <mergeCell ref="A9:A13"/>
    <mergeCell ref="A14:A18"/>
    <mergeCell ref="A19:A31"/>
    <mergeCell ref="A32:A34"/>
    <mergeCell ref="A35:A43"/>
    <mergeCell ref="A6:A8"/>
    <mergeCell ref="B6:B8"/>
    <mergeCell ref="A75:A79"/>
    <mergeCell ref="A47:A50"/>
    <mergeCell ref="A52:A55"/>
    <mergeCell ref="A56:A58"/>
    <mergeCell ref="A59:A61"/>
    <mergeCell ref="A63:A65"/>
    <mergeCell ref="A68:A74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Y109"/>
  <sheetViews>
    <sheetView zoomScale="90" zoomScaleNormal="90" workbookViewId="0">
      <pane ySplit="8" topLeftCell="A9" activePane="bottomLeft" state="frozen"/>
      <selection activeCell="AL58" sqref="AL58"/>
      <selection pane="bottomLeft" activeCell="AL58" sqref="AL58"/>
    </sheetView>
  </sheetViews>
  <sheetFormatPr defaultColWidth="9" defaultRowHeight="13.8"/>
  <cols>
    <col min="1" max="1" width="9" style="10"/>
    <col min="2" max="2" width="13.89453125" style="39" customWidth="1"/>
    <col min="3" max="16384" width="9" style="10"/>
  </cols>
  <sheetData>
    <row r="1" spans="1:25" ht="14.1">
      <c r="A1" s="12" t="s">
        <v>280</v>
      </c>
    </row>
    <row r="2" spans="1:25" ht="13.5" customHeight="1">
      <c r="D2" s="3"/>
      <c r="E2" s="3"/>
      <c r="F2" s="3"/>
      <c r="G2" s="3"/>
      <c r="H2" s="3"/>
      <c r="I2" s="3"/>
      <c r="J2" s="3"/>
    </row>
    <row r="3" spans="1:25">
      <c r="A3" s="10" t="s">
        <v>281</v>
      </c>
      <c r="B3" s="4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5">
      <c r="A4" s="10" t="s">
        <v>282</v>
      </c>
      <c r="B4" s="40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5">
      <c r="A5" s="10">
        <v>1893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68" t="s">
        <v>283</v>
      </c>
      <c r="B6" s="268" t="s">
        <v>284</v>
      </c>
      <c r="C6" s="261" t="s">
        <v>285</v>
      </c>
      <c r="D6" s="261"/>
      <c r="E6" s="261" t="s">
        <v>286</v>
      </c>
      <c r="F6" s="261"/>
      <c r="G6" s="261" t="s">
        <v>287</v>
      </c>
      <c r="H6" s="261"/>
      <c r="I6" s="262" t="s">
        <v>288</v>
      </c>
      <c r="J6" s="262"/>
      <c r="K6" s="262" t="s">
        <v>289</v>
      </c>
      <c r="L6" s="262"/>
      <c r="M6" s="262"/>
    </row>
    <row r="7" spans="1:25">
      <c r="A7" s="268"/>
      <c r="B7" s="268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68"/>
      <c r="B8" s="268"/>
      <c r="C8" s="50" t="s">
        <v>290</v>
      </c>
      <c r="D8" s="50" t="s">
        <v>291</v>
      </c>
      <c r="E8" s="50" t="s">
        <v>290</v>
      </c>
      <c r="F8" s="50" t="s">
        <v>291</v>
      </c>
      <c r="G8" s="50" t="s">
        <v>290</v>
      </c>
      <c r="H8" s="50" t="s">
        <v>291</v>
      </c>
      <c r="I8" s="50" t="s">
        <v>290</v>
      </c>
      <c r="J8" s="50" t="s">
        <v>291</v>
      </c>
      <c r="K8" s="50" t="s">
        <v>290</v>
      </c>
      <c r="L8" s="50" t="s">
        <v>291</v>
      </c>
      <c r="M8" s="50" t="s">
        <v>292</v>
      </c>
    </row>
    <row r="9" spans="1:25">
      <c r="A9" s="268" t="s">
        <v>293</v>
      </c>
      <c r="B9" s="53" t="s">
        <v>294</v>
      </c>
      <c r="C9" s="36">
        <v>4</v>
      </c>
      <c r="D9" s="36">
        <v>2</v>
      </c>
      <c r="E9" s="36">
        <v>2</v>
      </c>
      <c r="F9" s="36">
        <v>1</v>
      </c>
      <c r="G9" s="36">
        <v>3</v>
      </c>
      <c r="H9" s="36"/>
      <c r="I9" s="36">
        <v>2</v>
      </c>
      <c r="J9" s="36">
        <v>2</v>
      </c>
      <c r="K9" s="36">
        <v>11</v>
      </c>
      <c r="L9" s="36">
        <v>5</v>
      </c>
      <c r="M9" s="36">
        <v>16</v>
      </c>
    </row>
    <row r="10" spans="1:25">
      <c r="A10" s="268"/>
      <c r="B10" s="53" t="s">
        <v>295</v>
      </c>
      <c r="C10" s="36">
        <v>4</v>
      </c>
      <c r="D10" s="24"/>
      <c r="E10" s="24">
        <v>73</v>
      </c>
      <c r="F10" s="24">
        <v>4</v>
      </c>
      <c r="G10" s="24">
        <v>107</v>
      </c>
      <c r="H10" s="36">
        <v>9</v>
      </c>
      <c r="I10" s="36">
        <v>72</v>
      </c>
      <c r="J10" s="36">
        <v>7</v>
      </c>
      <c r="K10" s="36">
        <v>256</v>
      </c>
      <c r="L10" s="36">
        <v>20</v>
      </c>
      <c r="M10" s="36">
        <v>276</v>
      </c>
    </row>
    <row r="11" spans="1:25">
      <c r="A11" s="268"/>
      <c r="B11" s="53" t="s">
        <v>296</v>
      </c>
      <c r="C11" s="36">
        <v>3</v>
      </c>
      <c r="D11" s="24">
        <v>1</v>
      </c>
      <c r="E11" s="24">
        <v>1827</v>
      </c>
      <c r="F11" s="24">
        <v>23</v>
      </c>
      <c r="G11" s="24">
        <v>228</v>
      </c>
      <c r="H11" s="36">
        <v>8</v>
      </c>
      <c r="I11" s="36">
        <v>3765</v>
      </c>
      <c r="J11" s="36">
        <v>233</v>
      </c>
      <c r="K11" s="36">
        <v>5823</v>
      </c>
      <c r="L11" s="36">
        <v>265</v>
      </c>
      <c r="M11" s="36">
        <v>6088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68"/>
      <c r="B12" s="53" t="s">
        <v>292</v>
      </c>
      <c r="C12" s="36">
        <v>11</v>
      </c>
      <c r="D12" s="21">
        <v>3</v>
      </c>
      <c r="E12" s="24">
        <v>1902</v>
      </c>
      <c r="F12" s="24">
        <v>28</v>
      </c>
      <c r="G12" s="24">
        <v>338</v>
      </c>
      <c r="H12" s="36">
        <v>17</v>
      </c>
      <c r="I12" s="36">
        <v>3839</v>
      </c>
      <c r="J12" s="36">
        <v>242</v>
      </c>
      <c r="K12" s="36">
        <v>6090</v>
      </c>
      <c r="L12" s="36">
        <v>290</v>
      </c>
      <c r="M12" s="36">
        <v>6380</v>
      </c>
    </row>
    <row r="13" spans="1:25">
      <c r="A13" s="268" t="s">
        <v>297</v>
      </c>
      <c r="B13" s="53" t="s">
        <v>298</v>
      </c>
      <c r="C13" s="36">
        <v>11</v>
      </c>
      <c r="D13" s="21">
        <v>3</v>
      </c>
      <c r="E13" s="24">
        <v>14</v>
      </c>
      <c r="F13" s="24"/>
      <c r="G13" s="24">
        <v>14</v>
      </c>
      <c r="H13" s="36">
        <v>1</v>
      </c>
      <c r="I13" s="36">
        <v>19</v>
      </c>
      <c r="J13" s="36">
        <v>2</v>
      </c>
      <c r="K13" s="36">
        <v>58</v>
      </c>
      <c r="L13" s="36">
        <v>6</v>
      </c>
      <c r="M13" s="36">
        <v>64</v>
      </c>
    </row>
    <row r="14" spans="1:25">
      <c r="A14" s="268"/>
      <c r="B14" s="53" t="s">
        <v>299</v>
      </c>
      <c r="C14" s="36" t="s">
        <v>2</v>
      </c>
      <c r="D14" s="21"/>
      <c r="E14" s="24">
        <v>1</v>
      </c>
      <c r="F14" s="24"/>
      <c r="G14" s="24"/>
      <c r="H14" s="36"/>
      <c r="I14" s="36">
        <v>13</v>
      </c>
      <c r="J14" s="36"/>
      <c r="K14" s="36">
        <v>14</v>
      </c>
      <c r="L14" s="36"/>
      <c r="M14" s="36">
        <v>14</v>
      </c>
    </row>
    <row r="15" spans="1:25">
      <c r="A15" s="268"/>
      <c r="B15" s="53" t="s">
        <v>300</v>
      </c>
      <c r="C15" s="36">
        <v>6</v>
      </c>
      <c r="D15" s="21"/>
      <c r="E15" s="24">
        <v>4</v>
      </c>
      <c r="F15" s="24"/>
      <c r="G15" s="24"/>
      <c r="H15" s="36"/>
      <c r="I15" s="36" t="s">
        <v>2</v>
      </c>
      <c r="J15" s="36"/>
      <c r="K15" s="36">
        <v>10</v>
      </c>
      <c r="L15" s="36"/>
      <c r="M15" s="36">
        <v>10</v>
      </c>
    </row>
    <row r="16" spans="1:25">
      <c r="A16" s="268"/>
      <c r="B16" s="53" t="s">
        <v>301</v>
      </c>
      <c r="C16" s="36">
        <v>2</v>
      </c>
      <c r="D16" s="24"/>
      <c r="E16" s="24">
        <v>20</v>
      </c>
      <c r="F16" s="24">
        <v>1</v>
      </c>
      <c r="G16" s="24"/>
      <c r="H16" s="36"/>
      <c r="I16" s="36">
        <v>5</v>
      </c>
      <c r="J16" s="36"/>
      <c r="K16" s="36">
        <v>27</v>
      </c>
      <c r="L16" s="36">
        <v>1</v>
      </c>
      <c r="M16" s="36">
        <v>28</v>
      </c>
    </row>
    <row r="17" spans="1:13">
      <c r="A17" s="268"/>
      <c r="B17" s="53" t="s">
        <v>292</v>
      </c>
      <c r="C17" s="24">
        <v>19</v>
      </c>
      <c r="D17" s="24">
        <v>3</v>
      </c>
      <c r="E17" s="24">
        <v>39</v>
      </c>
      <c r="F17" s="24">
        <v>1</v>
      </c>
      <c r="G17" s="24">
        <v>14</v>
      </c>
      <c r="H17" s="24">
        <v>1</v>
      </c>
      <c r="I17" s="24">
        <v>37</v>
      </c>
      <c r="J17" s="36">
        <v>2</v>
      </c>
      <c r="K17" s="36">
        <v>109</v>
      </c>
      <c r="L17" s="36">
        <v>7</v>
      </c>
      <c r="M17" s="36">
        <v>116</v>
      </c>
    </row>
    <row r="18" spans="1:13">
      <c r="A18" s="288" t="s">
        <v>3095</v>
      </c>
      <c r="B18" s="21" t="s">
        <v>302</v>
      </c>
      <c r="C18" s="21">
        <v>2</v>
      </c>
      <c r="D18" s="24"/>
      <c r="E18" s="24">
        <v>2</v>
      </c>
      <c r="F18" s="24"/>
      <c r="G18" s="24">
        <v>4</v>
      </c>
      <c r="H18" s="24"/>
      <c r="I18" s="24">
        <v>202</v>
      </c>
      <c r="J18" s="36">
        <v>12</v>
      </c>
      <c r="K18" s="36">
        <v>210</v>
      </c>
      <c r="L18" s="36">
        <v>12</v>
      </c>
      <c r="M18" s="36">
        <v>222</v>
      </c>
    </row>
    <row r="19" spans="1:13">
      <c r="A19" s="287"/>
      <c r="B19" s="24" t="s">
        <v>303</v>
      </c>
      <c r="C19" s="21"/>
      <c r="D19" s="24"/>
      <c r="E19" s="24">
        <v>3</v>
      </c>
      <c r="F19" s="24"/>
      <c r="G19" s="24">
        <v>3</v>
      </c>
      <c r="H19" s="24"/>
      <c r="I19" s="24">
        <v>144</v>
      </c>
      <c r="J19" s="36">
        <v>8</v>
      </c>
      <c r="K19" s="36">
        <v>150</v>
      </c>
      <c r="L19" s="36">
        <v>8</v>
      </c>
      <c r="M19" s="36">
        <v>158</v>
      </c>
    </row>
    <row r="20" spans="1:13">
      <c r="A20" s="287"/>
      <c r="B20" s="24" t="s">
        <v>304</v>
      </c>
      <c r="C20" s="21"/>
      <c r="D20" s="24"/>
      <c r="E20" s="24"/>
      <c r="F20" s="24"/>
      <c r="G20" s="24"/>
      <c r="H20" s="24"/>
      <c r="I20" s="24">
        <v>20</v>
      </c>
      <c r="J20" s="36"/>
      <c r="K20" s="36">
        <v>20</v>
      </c>
      <c r="L20" s="36"/>
      <c r="M20" s="36">
        <v>20</v>
      </c>
    </row>
    <row r="21" spans="1:13">
      <c r="A21" s="287"/>
      <c r="B21" s="24" t="s">
        <v>305</v>
      </c>
      <c r="C21" s="21"/>
      <c r="D21" s="24"/>
      <c r="E21" s="24"/>
      <c r="F21" s="24"/>
      <c r="G21" s="24"/>
      <c r="H21" s="24"/>
      <c r="I21" s="24">
        <v>80</v>
      </c>
      <c r="J21" s="36"/>
      <c r="K21" s="36">
        <v>80</v>
      </c>
      <c r="L21" s="36"/>
      <c r="M21" s="36">
        <v>80</v>
      </c>
    </row>
    <row r="22" spans="1:13">
      <c r="A22" s="287"/>
      <c r="B22" s="24" t="s">
        <v>306</v>
      </c>
      <c r="C22" s="21"/>
      <c r="D22" s="24"/>
      <c r="E22" s="24"/>
      <c r="F22" s="24"/>
      <c r="G22" s="24"/>
      <c r="H22" s="24"/>
      <c r="I22" s="24">
        <v>20</v>
      </c>
      <c r="J22" s="36"/>
      <c r="K22" s="36">
        <v>20</v>
      </c>
      <c r="L22" s="36"/>
      <c r="M22" s="36">
        <v>20</v>
      </c>
    </row>
    <row r="23" spans="1:13">
      <c r="A23" s="287"/>
      <c r="B23" s="21" t="s">
        <v>307</v>
      </c>
      <c r="C23" s="24"/>
      <c r="D23" s="24"/>
      <c r="E23" s="24"/>
      <c r="F23" s="24"/>
      <c r="G23" s="24"/>
      <c r="H23" s="24"/>
      <c r="I23" s="24">
        <v>15</v>
      </c>
      <c r="J23" s="36"/>
      <c r="K23" s="36">
        <v>15</v>
      </c>
      <c r="L23" s="36"/>
      <c r="M23" s="36">
        <v>15</v>
      </c>
    </row>
    <row r="24" spans="1:13">
      <c r="A24" s="287"/>
      <c r="B24" s="21" t="s">
        <v>308</v>
      </c>
      <c r="C24" s="24"/>
      <c r="D24" s="24"/>
      <c r="E24" s="24"/>
      <c r="F24" s="24"/>
      <c r="G24" s="24"/>
      <c r="H24" s="24"/>
      <c r="I24" s="24">
        <v>42</v>
      </c>
      <c r="J24" s="36"/>
      <c r="K24" s="36">
        <v>42</v>
      </c>
      <c r="L24" s="36"/>
      <c r="M24" s="36">
        <v>42</v>
      </c>
    </row>
    <row r="25" spans="1:13">
      <c r="A25" s="287"/>
      <c r="B25" s="24" t="s">
        <v>309</v>
      </c>
      <c r="C25" s="24"/>
      <c r="D25" s="24"/>
      <c r="E25" s="24"/>
      <c r="F25" s="24"/>
      <c r="G25" s="24"/>
      <c r="H25" s="24"/>
      <c r="I25" s="24">
        <v>63</v>
      </c>
      <c r="J25" s="36">
        <v>2</v>
      </c>
      <c r="K25" s="36">
        <v>63</v>
      </c>
      <c r="L25" s="36">
        <v>2</v>
      </c>
      <c r="M25" s="36">
        <v>65</v>
      </c>
    </row>
    <row r="26" spans="1:13">
      <c r="A26" s="287"/>
      <c r="B26" s="24" t="s">
        <v>310</v>
      </c>
      <c r="C26" s="24"/>
      <c r="D26" s="24"/>
      <c r="E26" s="24"/>
      <c r="F26" s="24"/>
      <c r="G26" s="24"/>
      <c r="H26" s="24"/>
      <c r="I26" s="24">
        <v>17</v>
      </c>
      <c r="J26" s="36"/>
      <c r="K26" s="36">
        <v>17</v>
      </c>
      <c r="L26" s="36"/>
      <c r="M26" s="36">
        <v>17</v>
      </c>
    </row>
    <row r="27" spans="1:13">
      <c r="A27" s="287"/>
      <c r="B27" s="21" t="s">
        <v>311</v>
      </c>
      <c r="C27" s="21"/>
      <c r="D27" s="21"/>
      <c r="E27" s="24"/>
      <c r="F27" s="24"/>
      <c r="G27" s="24"/>
      <c r="H27" s="24"/>
      <c r="I27" s="24">
        <v>58</v>
      </c>
      <c r="J27" s="36"/>
      <c r="K27" s="36">
        <v>58</v>
      </c>
      <c r="L27" s="36"/>
      <c r="M27" s="36">
        <v>58</v>
      </c>
    </row>
    <row r="28" spans="1:13">
      <c r="A28" s="287"/>
      <c r="B28" s="21" t="s">
        <v>312</v>
      </c>
      <c r="C28" s="21"/>
      <c r="D28" s="24"/>
      <c r="E28" s="24"/>
      <c r="F28" s="24"/>
      <c r="G28" s="24"/>
      <c r="H28" s="24"/>
      <c r="I28" s="24">
        <v>13</v>
      </c>
      <c r="J28" s="36"/>
      <c r="K28" s="36">
        <v>13</v>
      </c>
      <c r="L28" s="36"/>
      <c r="M28" s="36">
        <v>13</v>
      </c>
    </row>
    <row r="29" spans="1:13">
      <c r="A29" s="287" t="s">
        <v>3096</v>
      </c>
      <c r="B29" s="24" t="s">
        <v>313</v>
      </c>
      <c r="C29" s="21"/>
      <c r="D29" s="24"/>
      <c r="E29" s="24"/>
      <c r="F29" s="24"/>
      <c r="G29" s="24"/>
      <c r="H29" s="24"/>
      <c r="I29" s="24">
        <v>860</v>
      </c>
      <c r="J29" s="36">
        <v>25</v>
      </c>
      <c r="K29" s="36">
        <v>860</v>
      </c>
      <c r="L29" s="36">
        <v>25</v>
      </c>
      <c r="M29" s="36">
        <v>885</v>
      </c>
    </row>
    <row r="30" spans="1:13">
      <c r="A30" s="287"/>
      <c r="B30" s="24" t="s">
        <v>314</v>
      </c>
      <c r="C30" s="21"/>
      <c r="D30" s="24"/>
      <c r="E30" s="24"/>
      <c r="F30" s="24"/>
      <c r="G30" s="24">
        <v>6</v>
      </c>
      <c r="H30" s="24">
        <v>3</v>
      </c>
      <c r="I30" s="24">
        <v>19</v>
      </c>
      <c r="J30" s="36">
        <v>1</v>
      </c>
      <c r="K30" s="36">
        <v>25</v>
      </c>
      <c r="L30" s="36">
        <v>4</v>
      </c>
      <c r="M30" s="36">
        <v>29</v>
      </c>
    </row>
    <row r="31" spans="1:13">
      <c r="A31" s="287"/>
      <c r="B31" s="21" t="s">
        <v>3097</v>
      </c>
      <c r="C31" s="21">
        <v>1</v>
      </c>
      <c r="D31" s="24"/>
      <c r="E31" s="24"/>
      <c r="F31" s="24"/>
      <c r="G31" s="24"/>
      <c r="H31" s="24"/>
      <c r="I31" s="24">
        <v>11</v>
      </c>
      <c r="J31" s="36">
        <v>3</v>
      </c>
      <c r="K31" s="36">
        <v>12</v>
      </c>
      <c r="L31" s="36">
        <v>3</v>
      </c>
      <c r="M31" s="36">
        <v>15</v>
      </c>
    </row>
    <row r="32" spans="1:13">
      <c r="A32" s="287"/>
      <c r="B32" s="21" t="s">
        <v>315</v>
      </c>
      <c r="C32" s="21"/>
      <c r="D32" s="21"/>
      <c r="E32" s="24"/>
      <c r="F32" s="24"/>
      <c r="G32" s="24"/>
      <c r="H32" s="24"/>
      <c r="I32" s="24">
        <v>7</v>
      </c>
      <c r="J32" s="36">
        <v>5</v>
      </c>
      <c r="K32" s="36">
        <v>7</v>
      </c>
      <c r="L32" s="36">
        <v>5</v>
      </c>
      <c r="M32" s="36">
        <v>12</v>
      </c>
    </row>
    <row r="33" spans="1:13">
      <c r="A33" s="287"/>
      <c r="B33" s="21" t="s">
        <v>316</v>
      </c>
      <c r="C33" s="21">
        <v>2</v>
      </c>
      <c r="D33" s="21">
        <v>1</v>
      </c>
      <c r="E33" s="24">
        <v>4</v>
      </c>
      <c r="F33" s="24"/>
      <c r="G33" s="24">
        <v>20</v>
      </c>
      <c r="H33" s="24">
        <v>5</v>
      </c>
      <c r="I33" s="24">
        <v>64</v>
      </c>
      <c r="J33" s="36">
        <v>237</v>
      </c>
      <c r="K33" s="36">
        <v>90</v>
      </c>
      <c r="L33" s="36">
        <v>243</v>
      </c>
      <c r="M33" s="36">
        <v>333</v>
      </c>
    </row>
    <row r="34" spans="1:13">
      <c r="A34" s="287"/>
      <c r="B34" s="21" t="s">
        <v>317</v>
      </c>
      <c r="C34" s="21">
        <v>2</v>
      </c>
      <c r="D34" s="24"/>
      <c r="E34" s="24">
        <v>2</v>
      </c>
      <c r="F34" s="24"/>
      <c r="G34" s="24">
        <v>39</v>
      </c>
      <c r="H34" s="24">
        <v>7</v>
      </c>
      <c r="I34" s="24">
        <v>60</v>
      </c>
      <c r="J34" s="36">
        <v>96</v>
      </c>
      <c r="K34" s="36">
        <v>103</v>
      </c>
      <c r="L34" s="36">
        <v>103</v>
      </c>
      <c r="M34" s="36">
        <v>206</v>
      </c>
    </row>
    <row r="35" spans="1:13">
      <c r="A35" s="287"/>
      <c r="B35" s="21" t="s">
        <v>292</v>
      </c>
      <c r="C35" s="21">
        <v>7</v>
      </c>
      <c r="D35" s="24">
        <v>1</v>
      </c>
      <c r="E35" s="24">
        <v>11</v>
      </c>
      <c r="F35" s="24"/>
      <c r="G35" s="24">
        <v>72</v>
      </c>
      <c r="H35" s="24">
        <v>15</v>
      </c>
      <c r="I35" s="24">
        <v>1695</v>
      </c>
      <c r="J35" s="36">
        <v>389</v>
      </c>
      <c r="K35" s="36">
        <v>1785</v>
      </c>
      <c r="L35" s="36">
        <v>405</v>
      </c>
      <c r="M35" s="36">
        <v>2190</v>
      </c>
    </row>
    <row r="36" spans="1:13">
      <c r="A36" s="268" t="s">
        <v>318</v>
      </c>
      <c r="B36" s="21" t="s">
        <v>319</v>
      </c>
      <c r="C36" s="24">
        <v>6</v>
      </c>
      <c r="D36" s="21"/>
      <c r="E36" s="24">
        <v>6</v>
      </c>
      <c r="F36" s="24"/>
      <c r="G36" s="24"/>
      <c r="H36" s="24"/>
      <c r="I36" s="24">
        <v>1</v>
      </c>
      <c r="J36" s="36"/>
      <c r="K36" s="36">
        <v>13</v>
      </c>
      <c r="L36" s="36"/>
      <c r="M36" s="36">
        <v>13</v>
      </c>
    </row>
    <row r="37" spans="1:13">
      <c r="A37" s="268"/>
      <c r="B37" s="53" t="s">
        <v>301</v>
      </c>
      <c r="C37" s="24"/>
      <c r="D37" s="24"/>
      <c r="E37" s="24">
        <v>2</v>
      </c>
      <c r="F37" s="24"/>
      <c r="G37" s="24"/>
      <c r="H37" s="24"/>
      <c r="I37" s="24"/>
      <c r="J37" s="36"/>
      <c r="K37" s="36">
        <v>2</v>
      </c>
      <c r="L37" s="36"/>
      <c r="M37" s="36">
        <v>2</v>
      </c>
    </row>
    <row r="38" spans="1:13">
      <c r="A38" s="268"/>
      <c r="B38" s="53" t="s">
        <v>292</v>
      </c>
      <c r="C38" s="24">
        <v>6</v>
      </c>
      <c r="D38" s="24"/>
      <c r="E38" s="24">
        <v>8</v>
      </c>
      <c r="F38" s="24"/>
      <c r="G38" s="24"/>
      <c r="H38" s="24"/>
      <c r="I38" s="24">
        <v>1</v>
      </c>
      <c r="J38" s="36"/>
      <c r="K38" s="36">
        <v>15</v>
      </c>
      <c r="L38" s="36"/>
      <c r="M38" s="36">
        <v>15</v>
      </c>
    </row>
    <row r="39" spans="1:13">
      <c r="A39" s="268" t="s">
        <v>320</v>
      </c>
      <c r="B39" s="53" t="s">
        <v>321</v>
      </c>
      <c r="C39" s="24">
        <v>4</v>
      </c>
      <c r="D39" s="24">
        <v>3</v>
      </c>
      <c r="E39" s="24">
        <v>17</v>
      </c>
      <c r="F39" s="24"/>
      <c r="G39" s="24">
        <v>95</v>
      </c>
      <c r="H39" s="24">
        <v>43</v>
      </c>
      <c r="I39" s="24">
        <v>452</v>
      </c>
      <c r="J39" s="36">
        <v>342</v>
      </c>
      <c r="K39" s="36">
        <v>568</v>
      </c>
      <c r="L39" s="36">
        <v>388</v>
      </c>
      <c r="M39" s="36">
        <v>956</v>
      </c>
    </row>
    <row r="40" spans="1:13">
      <c r="A40" s="268"/>
      <c r="B40" s="53" t="s">
        <v>322</v>
      </c>
      <c r="C40" s="24"/>
      <c r="D40" s="24"/>
      <c r="E40" s="24"/>
      <c r="F40" s="24"/>
      <c r="G40" s="24">
        <v>9</v>
      </c>
      <c r="H40" s="24">
        <v>3</v>
      </c>
      <c r="I40" s="24">
        <v>34</v>
      </c>
      <c r="J40" s="36">
        <v>96</v>
      </c>
      <c r="K40" s="36">
        <v>43</v>
      </c>
      <c r="L40" s="36">
        <v>99</v>
      </c>
      <c r="M40" s="36">
        <v>142</v>
      </c>
    </row>
    <row r="41" spans="1:13">
      <c r="A41" s="268"/>
      <c r="B41" s="53" t="s">
        <v>323</v>
      </c>
      <c r="C41" s="24"/>
      <c r="D41" s="24"/>
      <c r="E41" s="24"/>
      <c r="F41" s="24"/>
      <c r="G41" s="24">
        <v>4</v>
      </c>
      <c r="H41" s="24"/>
      <c r="I41" s="24">
        <v>5</v>
      </c>
      <c r="J41" s="36">
        <v>16</v>
      </c>
      <c r="K41" s="36">
        <v>9</v>
      </c>
      <c r="L41" s="36">
        <v>16</v>
      </c>
      <c r="M41" s="36">
        <v>25</v>
      </c>
    </row>
    <row r="42" spans="1:13">
      <c r="A42" s="268"/>
      <c r="B42" s="53" t="s">
        <v>324</v>
      </c>
      <c r="C42" s="53"/>
      <c r="D42" s="36"/>
      <c r="E42" s="36"/>
      <c r="F42" s="36"/>
      <c r="G42" s="36"/>
      <c r="H42" s="36"/>
      <c r="I42" s="36">
        <v>10</v>
      </c>
      <c r="J42" s="36">
        <v>62</v>
      </c>
      <c r="K42" s="36">
        <v>10</v>
      </c>
      <c r="L42" s="36">
        <v>62</v>
      </c>
      <c r="M42" s="36">
        <v>72</v>
      </c>
    </row>
    <row r="43" spans="1:13">
      <c r="A43" s="268"/>
      <c r="B43" s="53" t="s">
        <v>325</v>
      </c>
      <c r="C43" s="37"/>
      <c r="D43" s="36"/>
      <c r="E43" s="36"/>
      <c r="F43" s="36"/>
      <c r="G43" s="36">
        <v>2</v>
      </c>
      <c r="H43" s="36"/>
      <c r="I43" s="36">
        <v>6</v>
      </c>
      <c r="J43" s="36">
        <v>18</v>
      </c>
      <c r="K43" s="36">
        <v>8</v>
      </c>
      <c r="L43" s="36">
        <v>18</v>
      </c>
      <c r="M43" s="36">
        <v>26</v>
      </c>
    </row>
    <row r="44" spans="1:13">
      <c r="A44" s="268"/>
      <c r="B44" s="53" t="s">
        <v>326</v>
      </c>
      <c r="C44" s="37"/>
      <c r="D44" s="36"/>
      <c r="E44" s="36"/>
      <c r="F44" s="36"/>
      <c r="G44" s="36"/>
      <c r="H44" s="36"/>
      <c r="I44" s="36">
        <v>14</v>
      </c>
      <c r="J44" s="36">
        <v>28</v>
      </c>
      <c r="K44" s="36">
        <v>14</v>
      </c>
      <c r="L44" s="36">
        <v>28</v>
      </c>
      <c r="M44" s="36">
        <v>42</v>
      </c>
    </row>
    <row r="45" spans="1:13">
      <c r="A45" s="268"/>
      <c r="B45" s="53" t="s">
        <v>327</v>
      </c>
      <c r="C45" s="37"/>
      <c r="D45" s="36"/>
      <c r="E45" s="36"/>
      <c r="F45" s="36"/>
      <c r="G45" s="36"/>
      <c r="H45" s="36"/>
      <c r="I45" s="36">
        <v>3</v>
      </c>
      <c r="J45" s="36">
        <v>9</v>
      </c>
      <c r="K45" s="36">
        <v>3</v>
      </c>
      <c r="L45" s="36">
        <v>9</v>
      </c>
      <c r="M45" s="36">
        <v>12</v>
      </c>
    </row>
    <row r="46" spans="1:13">
      <c r="A46" s="268"/>
      <c r="B46" s="53" t="s">
        <v>328</v>
      </c>
      <c r="C46" s="37">
        <v>2</v>
      </c>
      <c r="D46" s="36"/>
      <c r="E46" s="36"/>
      <c r="F46" s="36"/>
      <c r="G46" s="36">
        <v>11</v>
      </c>
      <c r="H46" s="36">
        <v>3</v>
      </c>
      <c r="I46" s="36">
        <v>69</v>
      </c>
      <c r="J46" s="36">
        <v>23</v>
      </c>
      <c r="K46" s="36">
        <v>82</v>
      </c>
      <c r="L46" s="36">
        <v>26</v>
      </c>
      <c r="M46" s="36">
        <v>108</v>
      </c>
    </row>
    <row r="47" spans="1:13">
      <c r="A47" s="268"/>
      <c r="B47" s="53" t="s">
        <v>301</v>
      </c>
      <c r="C47" s="37"/>
      <c r="D47" s="36"/>
      <c r="E47" s="36"/>
      <c r="F47" s="36"/>
      <c r="G47" s="36"/>
      <c r="H47" s="36"/>
      <c r="I47" s="36">
        <v>9</v>
      </c>
      <c r="J47" s="36">
        <v>7</v>
      </c>
      <c r="K47" s="36">
        <v>9</v>
      </c>
      <c r="L47" s="36">
        <v>7</v>
      </c>
      <c r="M47" s="36">
        <v>16</v>
      </c>
    </row>
    <row r="48" spans="1:13">
      <c r="A48" s="268"/>
      <c r="B48" s="53" t="s">
        <v>292</v>
      </c>
      <c r="C48" s="36">
        <v>6</v>
      </c>
      <c r="D48" s="36">
        <v>3</v>
      </c>
      <c r="E48" s="36">
        <v>17</v>
      </c>
      <c r="F48" s="36"/>
      <c r="G48" s="36">
        <v>121</v>
      </c>
      <c r="H48" s="36">
        <v>49</v>
      </c>
      <c r="I48" s="36">
        <v>602</v>
      </c>
      <c r="J48" s="36">
        <v>601</v>
      </c>
      <c r="K48" s="36">
        <v>746</v>
      </c>
      <c r="L48" s="36">
        <v>653</v>
      </c>
      <c r="M48" s="36">
        <v>1399</v>
      </c>
    </row>
    <row r="49" spans="1:13">
      <c r="A49" s="268" t="s">
        <v>329</v>
      </c>
      <c r="B49" s="53" t="s">
        <v>330</v>
      </c>
      <c r="C49" s="36">
        <v>2</v>
      </c>
      <c r="D49" s="36">
        <v>1</v>
      </c>
      <c r="E49" s="36"/>
      <c r="F49" s="36"/>
      <c r="G49" s="36"/>
      <c r="H49" s="36"/>
      <c r="I49" s="36">
        <v>1</v>
      </c>
      <c r="J49" s="36"/>
      <c r="K49" s="36">
        <v>3</v>
      </c>
      <c r="L49" s="36">
        <v>1</v>
      </c>
      <c r="M49" s="36">
        <v>4</v>
      </c>
    </row>
    <row r="50" spans="1:13">
      <c r="A50" s="268"/>
      <c r="B50" s="53" t="s">
        <v>331</v>
      </c>
      <c r="C50" s="36"/>
      <c r="D50" s="36"/>
      <c r="E50" s="36"/>
      <c r="F50" s="36"/>
      <c r="G50" s="36"/>
      <c r="H50" s="36"/>
      <c r="I50" s="36">
        <v>1</v>
      </c>
      <c r="J50" s="36">
        <v>1</v>
      </c>
      <c r="K50" s="36">
        <v>1</v>
      </c>
      <c r="L50" s="36">
        <v>1</v>
      </c>
      <c r="M50" s="36">
        <v>2</v>
      </c>
    </row>
    <row r="51" spans="1:13">
      <c r="A51" s="268"/>
      <c r="B51" s="53" t="s">
        <v>292</v>
      </c>
      <c r="C51" s="36">
        <v>2</v>
      </c>
      <c r="D51" s="36">
        <v>1</v>
      </c>
      <c r="E51" s="36"/>
      <c r="F51" s="36"/>
      <c r="G51" s="36"/>
      <c r="H51" s="36"/>
      <c r="I51" s="36">
        <v>2</v>
      </c>
      <c r="J51" s="36">
        <v>1</v>
      </c>
      <c r="K51" s="36">
        <v>4</v>
      </c>
      <c r="L51" s="36">
        <v>2</v>
      </c>
      <c r="M51" s="36">
        <v>6</v>
      </c>
    </row>
    <row r="52" spans="1:13">
      <c r="A52" s="268" t="s">
        <v>332</v>
      </c>
      <c r="B52" s="53" t="s">
        <v>333</v>
      </c>
      <c r="C52" s="37">
        <v>10</v>
      </c>
      <c r="D52" s="36">
        <v>2</v>
      </c>
      <c r="E52" s="36">
        <v>11</v>
      </c>
      <c r="F52" s="36">
        <v>1</v>
      </c>
      <c r="G52" s="36">
        <v>3</v>
      </c>
      <c r="H52" s="36"/>
      <c r="I52" s="36">
        <v>7</v>
      </c>
      <c r="J52" s="36">
        <v>3</v>
      </c>
      <c r="K52" s="36">
        <v>31</v>
      </c>
      <c r="L52" s="36">
        <v>6</v>
      </c>
      <c r="M52" s="36">
        <v>37</v>
      </c>
    </row>
    <row r="53" spans="1:13">
      <c r="A53" s="268"/>
      <c r="B53" s="53" t="s">
        <v>334</v>
      </c>
      <c r="C53" s="36">
        <v>1</v>
      </c>
      <c r="D53" s="36">
        <v>1</v>
      </c>
      <c r="E53" s="36"/>
      <c r="F53" s="36"/>
      <c r="G53" s="36">
        <v>4</v>
      </c>
      <c r="H53" s="36">
        <v>5</v>
      </c>
      <c r="I53" s="36">
        <v>2</v>
      </c>
      <c r="J53" s="36"/>
      <c r="K53" s="36">
        <v>7</v>
      </c>
      <c r="L53" s="36">
        <v>6</v>
      </c>
      <c r="M53" s="36">
        <v>13</v>
      </c>
    </row>
    <row r="54" spans="1:13">
      <c r="A54" s="268"/>
      <c r="B54" s="53" t="s">
        <v>301</v>
      </c>
      <c r="C54" s="36">
        <v>3</v>
      </c>
      <c r="D54" s="36"/>
      <c r="E54" s="36">
        <v>3</v>
      </c>
      <c r="F54" s="36"/>
      <c r="G54" s="36"/>
      <c r="H54" s="36"/>
      <c r="I54" s="36">
        <v>1</v>
      </c>
      <c r="J54" s="36"/>
      <c r="K54" s="36">
        <v>7</v>
      </c>
      <c r="L54" s="36"/>
      <c r="M54" s="36">
        <v>7</v>
      </c>
    </row>
    <row r="55" spans="1:13">
      <c r="A55" s="268"/>
      <c r="B55" s="53" t="s">
        <v>292</v>
      </c>
      <c r="C55" s="37">
        <v>14</v>
      </c>
      <c r="D55" s="36">
        <v>3</v>
      </c>
      <c r="E55" s="36">
        <v>14</v>
      </c>
      <c r="F55" s="36">
        <v>1</v>
      </c>
      <c r="G55" s="36">
        <v>7</v>
      </c>
      <c r="H55" s="36">
        <v>5</v>
      </c>
      <c r="I55" s="36">
        <v>10</v>
      </c>
      <c r="J55" s="36">
        <v>3</v>
      </c>
      <c r="K55" s="36">
        <v>45</v>
      </c>
      <c r="L55" s="36">
        <v>12</v>
      </c>
      <c r="M55" s="36">
        <v>57</v>
      </c>
    </row>
    <row r="56" spans="1:13">
      <c r="A56" s="268" t="s">
        <v>335</v>
      </c>
      <c r="B56" s="268"/>
      <c r="C56" s="37"/>
      <c r="D56" s="36"/>
      <c r="E56" s="36"/>
      <c r="F56" s="36"/>
      <c r="G56" s="36"/>
      <c r="H56" s="36"/>
      <c r="I56" s="36">
        <v>1</v>
      </c>
      <c r="J56" s="36">
        <v>1</v>
      </c>
      <c r="K56" s="36">
        <v>1</v>
      </c>
      <c r="L56" s="36">
        <v>1</v>
      </c>
      <c r="M56" s="36">
        <v>2</v>
      </c>
    </row>
    <row r="57" spans="1:13">
      <c r="A57" s="21" t="s">
        <v>336</v>
      </c>
      <c r="B57" s="59" t="s">
        <v>337</v>
      </c>
      <c r="C57" s="37"/>
      <c r="D57" s="36"/>
      <c r="E57" s="36"/>
      <c r="F57" s="36"/>
      <c r="G57" s="36"/>
      <c r="H57" s="36"/>
      <c r="I57" s="36">
        <v>1</v>
      </c>
      <c r="J57" s="36">
        <v>16</v>
      </c>
      <c r="K57" s="36">
        <v>1</v>
      </c>
      <c r="L57" s="36">
        <v>16</v>
      </c>
      <c r="M57" s="36">
        <v>17</v>
      </c>
    </row>
    <row r="58" spans="1:13">
      <c r="A58" s="268" t="s">
        <v>338</v>
      </c>
      <c r="B58" s="59" t="s">
        <v>339</v>
      </c>
      <c r="C58" s="37">
        <v>9</v>
      </c>
      <c r="D58" s="36">
        <v>3</v>
      </c>
      <c r="E58" s="36">
        <v>33</v>
      </c>
      <c r="F58" s="36"/>
      <c r="G58" s="36">
        <v>1</v>
      </c>
      <c r="H58" s="36"/>
      <c r="I58" s="36">
        <v>2</v>
      </c>
      <c r="J58" s="36"/>
      <c r="K58" s="36">
        <v>45</v>
      </c>
      <c r="L58" s="36">
        <v>3</v>
      </c>
      <c r="M58" s="36">
        <v>48</v>
      </c>
    </row>
    <row r="59" spans="1:13">
      <c r="A59" s="268"/>
      <c r="B59" s="53" t="s">
        <v>301</v>
      </c>
      <c r="C59" s="37">
        <v>4</v>
      </c>
      <c r="D59" s="36"/>
      <c r="E59" s="36">
        <v>53</v>
      </c>
      <c r="F59" s="36"/>
      <c r="G59" s="36"/>
      <c r="H59" s="36"/>
      <c r="I59" s="36"/>
      <c r="J59" s="36"/>
      <c r="K59" s="36">
        <v>57</v>
      </c>
      <c r="L59" s="36"/>
      <c r="M59" s="36">
        <v>57</v>
      </c>
    </row>
    <row r="60" spans="1:13">
      <c r="A60" s="268"/>
      <c r="B60" s="53" t="s">
        <v>292</v>
      </c>
      <c r="C60" s="37">
        <v>13</v>
      </c>
      <c r="D60" s="36">
        <v>3</v>
      </c>
      <c r="E60" s="36">
        <v>86</v>
      </c>
      <c r="F60" s="36"/>
      <c r="G60" s="36">
        <v>1</v>
      </c>
      <c r="H60" s="36"/>
      <c r="I60" s="36">
        <v>2</v>
      </c>
      <c r="J60" s="36"/>
      <c r="K60" s="36">
        <v>102</v>
      </c>
      <c r="L60" s="36">
        <v>3</v>
      </c>
      <c r="M60" s="36">
        <v>105</v>
      </c>
    </row>
    <row r="61" spans="1:13">
      <c r="A61" s="51" t="s">
        <v>340</v>
      </c>
      <c r="B61" s="53" t="s">
        <v>341</v>
      </c>
      <c r="C61" s="37"/>
      <c r="D61" s="37"/>
      <c r="E61" s="36">
        <v>1</v>
      </c>
      <c r="F61" s="36"/>
      <c r="G61" s="36"/>
      <c r="H61" s="36"/>
      <c r="I61" s="36"/>
      <c r="J61" s="36"/>
      <c r="K61" s="36">
        <v>1</v>
      </c>
      <c r="L61" s="36"/>
      <c r="M61" s="36">
        <v>1</v>
      </c>
    </row>
    <row r="62" spans="1:13">
      <c r="A62" s="268" t="s">
        <v>342</v>
      </c>
      <c r="B62" s="53" t="s">
        <v>343</v>
      </c>
      <c r="C62" s="37">
        <v>4</v>
      </c>
      <c r="D62" s="37"/>
      <c r="E62" s="36"/>
      <c r="F62" s="36"/>
      <c r="G62" s="36"/>
      <c r="H62" s="36"/>
      <c r="I62" s="36"/>
      <c r="J62" s="36"/>
      <c r="K62" s="36">
        <v>4</v>
      </c>
      <c r="L62" s="36"/>
      <c r="M62" s="36">
        <v>4</v>
      </c>
    </row>
    <row r="63" spans="1:13">
      <c r="A63" s="268"/>
      <c r="B63" s="53" t="s">
        <v>344</v>
      </c>
      <c r="C63" s="37">
        <v>1</v>
      </c>
      <c r="D63" s="37"/>
      <c r="E63" s="36">
        <v>2</v>
      </c>
      <c r="F63" s="36"/>
      <c r="G63" s="36"/>
      <c r="H63" s="36"/>
      <c r="I63" s="36"/>
      <c r="J63" s="36"/>
      <c r="K63" s="36">
        <v>3</v>
      </c>
      <c r="L63" s="36"/>
      <c r="M63" s="36">
        <v>3</v>
      </c>
    </row>
    <row r="64" spans="1:13">
      <c r="A64" s="268"/>
      <c r="B64" s="53" t="s">
        <v>292</v>
      </c>
      <c r="C64" s="37">
        <v>5</v>
      </c>
      <c r="D64" s="37"/>
      <c r="E64" s="36">
        <v>2</v>
      </c>
      <c r="F64" s="36"/>
      <c r="G64" s="36"/>
      <c r="H64" s="36"/>
      <c r="I64" s="36"/>
      <c r="J64" s="36"/>
      <c r="K64" s="36">
        <v>7</v>
      </c>
      <c r="L64" s="36"/>
      <c r="M64" s="36">
        <v>7</v>
      </c>
    </row>
    <row r="65" spans="1:13">
      <c r="A65" s="287" t="s">
        <v>345</v>
      </c>
      <c r="B65" s="287"/>
      <c r="C65" s="37">
        <v>4</v>
      </c>
      <c r="D65" s="37">
        <v>2</v>
      </c>
      <c r="E65" s="36">
        <v>1</v>
      </c>
      <c r="F65" s="36">
        <v>1</v>
      </c>
      <c r="G65" s="36"/>
      <c r="H65" s="36"/>
      <c r="I65" s="36"/>
      <c r="J65" s="36"/>
      <c r="K65" s="36">
        <v>5</v>
      </c>
      <c r="L65" s="36">
        <v>3</v>
      </c>
      <c r="M65" s="36">
        <v>8</v>
      </c>
    </row>
    <row r="66" spans="1:13">
      <c r="A66" s="21" t="s">
        <v>346</v>
      </c>
      <c r="B66" s="21" t="s">
        <v>347</v>
      </c>
      <c r="C66" s="36">
        <v>4</v>
      </c>
      <c r="D66" s="36"/>
      <c r="E66" s="36">
        <v>11</v>
      </c>
      <c r="F66" s="36">
        <v>3</v>
      </c>
      <c r="G66" s="36">
        <v>155</v>
      </c>
      <c r="H66" s="36"/>
      <c r="I66" s="36">
        <v>16358</v>
      </c>
      <c r="J66" s="36">
        <v>4517</v>
      </c>
      <c r="K66" s="36">
        <v>16528</v>
      </c>
      <c r="L66" s="36">
        <v>4520</v>
      </c>
      <c r="M66" s="36">
        <v>21048</v>
      </c>
    </row>
    <row r="67" spans="1:13">
      <c r="A67" s="268" t="s">
        <v>348</v>
      </c>
      <c r="B67" s="53" t="s">
        <v>349</v>
      </c>
      <c r="C67" s="36">
        <v>6</v>
      </c>
      <c r="D67" s="36"/>
      <c r="E67" s="36">
        <v>2</v>
      </c>
      <c r="F67" s="36"/>
      <c r="G67" s="36"/>
      <c r="H67" s="36"/>
      <c r="I67" s="36">
        <v>3</v>
      </c>
      <c r="J67" s="36">
        <v>1</v>
      </c>
      <c r="K67" s="36">
        <v>11</v>
      </c>
      <c r="L67" s="36">
        <v>1</v>
      </c>
      <c r="M67" s="36">
        <v>12</v>
      </c>
    </row>
    <row r="68" spans="1:13">
      <c r="A68" s="268"/>
      <c r="B68" s="53" t="s">
        <v>350</v>
      </c>
      <c r="C68" s="36">
        <v>5</v>
      </c>
      <c r="D68" s="36">
        <v>3</v>
      </c>
      <c r="E68" s="36">
        <v>6</v>
      </c>
      <c r="F68" s="36"/>
      <c r="G68" s="36">
        <v>16</v>
      </c>
      <c r="H68" s="36"/>
      <c r="I68" s="36">
        <v>1</v>
      </c>
      <c r="J68" s="36">
        <v>21</v>
      </c>
      <c r="K68" s="36">
        <v>28</v>
      </c>
      <c r="L68" s="36">
        <v>24</v>
      </c>
      <c r="M68" s="36">
        <v>52</v>
      </c>
    </row>
    <row r="69" spans="1:13">
      <c r="A69" s="268"/>
      <c r="B69" s="48" t="s">
        <v>351</v>
      </c>
      <c r="C69" s="36">
        <v>3</v>
      </c>
      <c r="D69" s="36"/>
      <c r="E69" s="36">
        <v>1</v>
      </c>
      <c r="F69" s="36"/>
      <c r="G69" s="36">
        <v>2</v>
      </c>
      <c r="H69" s="36"/>
      <c r="I69" s="36">
        <v>2</v>
      </c>
      <c r="J69" s="36">
        <v>8</v>
      </c>
      <c r="K69" s="36">
        <v>8</v>
      </c>
      <c r="L69" s="36">
        <v>8</v>
      </c>
      <c r="M69" s="36">
        <v>16</v>
      </c>
    </row>
    <row r="70" spans="1:13">
      <c r="A70" s="268"/>
      <c r="B70" s="53" t="s">
        <v>352</v>
      </c>
      <c r="C70" s="36">
        <v>8</v>
      </c>
      <c r="D70" s="36">
        <v>1</v>
      </c>
      <c r="E70" s="36">
        <v>119</v>
      </c>
      <c r="F70" s="36"/>
      <c r="G70" s="36">
        <v>155</v>
      </c>
      <c r="H70" s="36">
        <v>78</v>
      </c>
      <c r="I70" s="36">
        <v>195</v>
      </c>
      <c r="J70" s="36">
        <v>310</v>
      </c>
      <c r="K70" s="36">
        <v>477</v>
      </c>
      <c r="L70" s="36">
        <v>389</v>
      </c>
      <c r="M70" s="36">
        <v>866</v>
      </c>
    </row>
    <row r="71" spans="1:13">
      <c r="A71" s="268"/>
      <c r="B71" s="53" t="s">
        <v>353</v>
      </c>
      <c r="C71" s="36"/>
      <c r="D71" s="36"/>
      <c r="E71" s="36"/>
      <c r="F71" s="36"/>
      <c r="G71" s="36">
        <v>5</v>
      </c>
      <c r="H71" s="36">
        <v>6</v>
      </c>
      <c r="I71" s="36">
        <v>2</v>
      </c>
      <c r="J71" s="36">
        <v>7</v>
      </c>
      <c r="K71" s="36">
        <v>7</v>
      </c>
      <c r="L71" s="36">
        <v>13</v>
      </c>
      <c r="M71" s="36">
        <v>20</v>
      </c>
    </row>
    <row r="72" spans="1:13">
      <c r="A72" s="268"/>
      <c r="B72" s="53" t="s">
        <v>301</v>
      </c>
      <c r="C72" s="36"/>
      <c r="D72" s="36"/>
      <c r="E72" s="36"/>
      <c r="F72" s="36"/>
      <c r="G72" s="36">
        <v>3</v>
      </c>
      <c r="H72" s="36">
        <v>1</v>
      </c>
      <c r="I72" s="36">
        <v>2</v>
      </c>
      <c r="J72" s="36">
        <v>4</v>
      </c>
      <c r="K72" s="36">
        <v>5</v>
      </c>
      <c r="L72" s="36">
        <v>5</v>
      </c>
      <c r="M72" s="36">
        <v>10</v>
      </c>
    </row>
    <row r="73" spans="1:13">
      <c r="A73" s="268"/>
      <c r="B73" s="53" t="s">
        <v>292</v>
      </c>
      <c r="C73" s="36">
        <v>22</v>
      </c>
      <c r="D73" s="36">
        <v>4</v>
      </c>
      <c r="E73" s="36">
        <v>128</v>
      </c>
      <c r="F73" s="36"/>
      <c r="G73" s="36">
        <v>181</v>
      </c>
      <c r="H73" s="36">
        <v>85</v>
      </c>
      <c r="I73" s="36">
        <v>205</v>
      </c>
      <c r="J73" s="36">
        <v>351</v>
      </c>
      <c r="K73" s="36">
        <v>536</v>
      </c>
      <c r="L73" s="36">
        <v>440</v>
      </c>
      <c r="M73" s="36">
        <v>976</v>
      </c>
    </row>
    <row r="74" spans="1:13">
      <c r="A74" s="268" t="s">
        <v>354</v>
      </c>
      <c r="B74" s="53" t="s">
        <v>355</v>
      </c>
      <c r="C74" s="37">
        <v>41</v>
      </c>
      <c r="D74" s="36"/>
      <c r="E74" s="36">
        <v>3</v>
      </c>
      <c r="F74" s="36"/>
      <c r="G74" s="36">
        <v>419</v>
      </c>
      <c r="H74" s="36">
        <v>290</v>
      </c>
      <c r="I74" s="36">
        <v>35</v>
      </c>
      <c r="J74" s="36">
        <v>35</v>
      </c>
      <c r="K74" s="36">
        <v>498</v>
      </c>
      <c r="L74" s="36">
        <v>325</v>
      </c>
      <c r="M74" s="36">
        <v>823</v>
      </c>
    </row>
    <row r="75" spans="1:13">
      <c r="A75" s="268"/>
      <c r="B75" s="53" t="s">
        <v>356</v>
      </c>
      <c r="C75" s="37">
        <v>24</v>
      </c>
      <c r="D75" s="36">
        <v>19</v>
      </c>
      <c r="E75" s="36">
        <v>7</v>
      </c>
      <c r="F75" s="36"/>
      <c r="G75" s="36">
        <v>535</v>
      </c>
      <c r="H75" s="36">
        <v>363</v>
      </c>
      <c r="I75" s="36">
        <v>964</v>
      </c>
      <c r="J75" s="36">
        <v>592</v>
      </c>
      <c r="K75" s="36">
        <v>1530</v>
      </c>
      <c r="L75" s="36">
        <v>974</v>
      </c>
      <c r="M75" s="36">
        <v>2504</v>
      </c>
    </row>
    <row r="76" spans="1:13">
      <c r="A76" s="268"/>
      <c r="B76" s="53" t="s">
        <v>357</v>
      </c>
      <c r="C76" s="37">
        <v>31</v>
      </c>
      <c r="D76" s="36">
        <v>30</v>
      </c>
      <c r="E76" s="36">
        <v>1</v>
      </c>
      <c r="F76" s="36"/>
      <c r="G76" s="36">
        <v>786</v>
      </c>
      <c r="H76" s="36">
        <v>709</v>
      </c>
      <c r="I76" s="36">
        <v>1835</v>
      </c>
      <c r="J76" s="36">
        <v>1358</v>
      </c>
      <c r="K76" s="36">
        <v>2653</v>
      </c>
      <c r="L76" s="36">
        <v>2097</v>
      </c>
      <c r="M76" s="36">
        <v>4750</v>
      </c>
    </row>
    <row r="77" spans="1:13">
      <c r="A77" s="268"/>
      <c r="B77" s="53" t="s">
        <v>358</v>
      </c>
      <c r="C77" s="37">
        <v>21</v>
      </c>
      <c r="D77" s="37">
        <v>9</v>
      </c>
      <c r="E77" s="36"/>
      <c r="F77" s="36"/>
      <c r="G77" s="36">
        <v>168</v>
      </c>
      <c r="H77" s="36">
        <v>111</v>
      </c>
      <c r="I77" s="36">
        <v>298</v>
      </c>
      <c r="J77" s="36">
        <v>187</v>
      </c>
      <c r="K77" s="36">
        <v>487</v>
      </c>
      <c r="L77" s="36">
        <v>307</v>
      </c>
      <c r="M77" s="36">
        <v>794</v>
      </c>
    </row>
    <row r="78" spans="1:13">
      <c r="A78" s="268"/>
      <c r="B78" s="53" t="s">
        <v>292</v>
      </c>
      <c r="C78" s="36">
        <v>117</v>
      </c>
      <c r="D78" s="36">
        <v>58</v>
      </c>
      <c r="E78" s="36">
        <v>11</v>
      </c>
      <c r="F78" s="36"/>
      <c r="G78" s="36">
        <v>1908</v>
      </c>
      <c r="H78" s="36">
        <v>1473</v>
      </c>
      <c r="I78" s="36">
        <v>3132</v>
      </c>
      <c r="J78" s="36">
        <v>2172</v>
      </c>
      <c r="K78" s="36">
        <v>5168</v>
      </c>
      <c r="L78" s="36">
        <v>3703</v>
      </c>
      <c r="M78" s="36">
        <v>8871</v>
      </c>
    </row>
    <row r="79" spans="1:13">
      <c r="A79" s="21" t="s">
        <v>359</v>
      </c>
      <c r="B79" s="21" t="s">
        <v>360</v>
      </c>
      <c r="C79" s="36">
        <v>1</v>
      </c>
      <c r="D79" s="36"/>
      <c r="E79" s="36"/>
      <c r="F79" s="36"/>
      <c r="G79" s="36"/>
      <c r="H79" s="36"/>
      <c r="I79" s="36">
        <v>3</v>
      </c>
      <c r="J79" s="36"/>
      <c r="K79" s="36">
        <v>4</v>
      </c>
      <c r="L79" s="36"/>
      <c r="M79" s="36">
        <v>4</v>
      </c>
    </row>
    <row r="80" spans="1:13">
      <c r="A80" s="21" t="s">
        <v>361</v>
      </c>
      <c r="B80" s="53"/>
      <c r="C80" s="36">
        <v>231</v>
      </c>
      <c r="D80" s="36">
        <v>81</v>
      </c>
      <c r="E80" s="36">
        <v>2231</v>
      </c>
      <c r="F80" s="36">
        <v>34</v>
      </c>
      <c r="G80" s="36">
        <v>2797</v>
      </c>
      <c r="H80" s="36">
        <v>1645</v>
      </c>
      <c r="I80" s="36">
        <v>25888</v>
      </c>
      <c r="J80" s="36">
        <v>8295</v>
      </c>
      <c r="K80" s="36">
        <v>31147</v>
      </c>
      <c r="L80" s="36">
        <v>10055</v>
      </c>
      <c r="M80" s="36">
        <v>41202</v>
      </c>
    </row>
    <row r="81" spans="1:13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</row>
    <row r="82" spans="1:13">
      <c r="A82" s="4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1:13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1:13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1:13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1:13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1:13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13">
      <c r="A89" s="4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1:13">
      <c r="A90" s="4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1:13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2:13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2:13"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2:13"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2:13"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2:13"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2:13"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2:13"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2:13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2:13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2:13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2:13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2:13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2:13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</sheetData>
  <mergeCells count="21">
    <mergeCell ref="A18:A28"/>
    <mergeCell ref="A29:A35"/>
    <mergeCell ref="A36:A38"/>
    <mergeCell ref="A6:A8"/>
    <mergeCell ref="B6:B8"/>
    <mergeCell ref="K6:M7"/>
    <mergeCell ref="A67:A73"/>
    <mergeCell ref="A74:A78"/>
    <mergeCell ref="A49:A51"/>
    <mergeCell ref="A52:A55"/>
    <mergeCell ref="A56:B56"/>
    <mergeCell ref="A58:A60"/>
    <mergeCell ref="A62:A64"/>
    <mergeCell ref="A65:B65"/>
    <mergeCell ref="A39:A48"/>
    <mergeCell ref="C6:D7"/>
    <mergeCell ref="E6:F7"/>
    <mergeCell ref="G6:H7"/>
    <mergeCell ref="I6:J7"/>
    <mergeCell ref="A9:A12"/>
    <mergeCell ref="A13:A17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/>
  <dimension ref="A1:Y96"/>
  <sheetViews>
    <sheetView zoomScale="90" zoomScaleNormal="90" workbookViewId="0">
      <pane ySplit="8" topLeftCell="A9" activePane="bottomLeft" state="frozen"/>
      <selection activeCell="AL58" sqref="AL58"/>
      <selection pane="bottomLeft" activeCell="AL58" sqref="AL58"/>
    </sheetView>
  </sheetViews>
  <sheetFormatPr defaultColWidth="9" defaultRowHeight="13.8"/>
  <cols>
    <col min="1" max="1" width="9" style="10"/>
    <col min="2" max="2" width="13.89453125" style="39" customWidth="1"/>
    <col min="3" max="16384" width="9" style="10"/>
  </cols>
  <sheetData>
    <row r="1" spans="1:25" ht="14.1">
      <c r="A1" s="12" t="s">
        <v>574</v>
      </c>
      <c r="B1" s="10"/>
    </row>
    <row r="2" spans="1:25" ht="13.5" customHeight="1">
      <c r="D2" s="3"/>
      <c r="E2" s="3"/>
      <c r="F2" s="3"/>
      <c r="G2" s="3"/>
      <c r="H2" s="3"/>
    </row>
    <row r="3" spans="1:25">
      <c r="A3" s="10" t="s">
        <v>362</v>
      </c>
      <c r="B3" s="4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5">
      <c r="A4" s="10" t="s">
        <v>363</v>
      </c>
      <c r="B4" s="40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5">
      <c r="A5" s="10">
        <v>1894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68" t="s">
        <v>364</v>
      </c>
      <c r="B6" s="268" t="s">
        <v>365</v>
      </c>
      <c r="C6" s="261" t="s">
        <v>41</v>
      </c>
      <c r="D6" s="261"/>
      <c r="E6" s="261" t="s">
        <v>366</v>
      </c>
      <c r="F6" s="261"/>
      <c r="G6" s="261" t="s">
        <v>367</v>
      </c>
      <c r="H6" s="261"/>
      <c r="I6" s="262" t="s">
        <v>368</v>
      </c>
      <c r="J6" s="262"/>
      <c r="K6" s="262" t="s">
        <v>47</v>
      </c>
      <c r="L6" s="262"/>
      <c r="M6" s="262"/>
    </row>
    <row r="7" spans="1:25">
      <c r="A7" s="268"/>
      <c r="B7" s="268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68"/>
      <c r="B8" s="268"/>
      <c r="C8" s="63" t="s">
        <v>48</v>
      </c>
      <c r="D8" s="63" t="s">
        <v>49</v>
      </c>
      <c r="E8" s="63" t="s">
        <v>48</v>
      </c>
      <c r="F8" s="63" t="s">
        <v>49</v>
      </c>
      <c r="G8" s="63" t="s">
        <v>48</v>
      </c>
      <c r="H8" s="63" t="s">
        <v>49</v>
      </c>
      <c r="I8" s="63" t="s">
        <v>48</v>
      </c>
      <c r="J8" s="63" t="s">
        <v>49</v>
      </c>
      <c r="K8" s="63" t="s">
        <v>48</v>
      </c>
      <c r="L8" s="63" t="s">
        <v>49</v>
      </c>
      <c r="M8" s="63" t="s">
        <v>369</v>
      </c>
    </row>
    <row r="9" spans="1:25">
      <c r="A9" s="281" t="s">
        <v>9</v>
      </c>
      <c r="B9" s="67" t="s">
        <v>370</v>
      </c>
      <c r="C9" s="36">
        <v>3</v>
      </c>
      <c r="D9" s="36"/>
      <c r="E9" s="36">
        <v>2</v>
      </c>
      <c r="F9" s="36"/>
      <c r="G9" s="36">
        <v>1</v>
      </c>
      <c r="H9" s="36"/>
      <c r="I9" s="36">
        <v>2</v>
      </c>
      <c r="J9" s="36">
        <v>1</v>
      </c>
      <c r="K9" s="36">
        <v>8</v>
      </c>
      <c r="L9" s="36">
        <v>1</v>
      </c>
      <c r="M9" s="36">
        <v>9</v>
      </c>
    </row>
    <row r="10" spans="1:25">
      <c r="A10" s="281"/>
      <c r="B10" s="67" t="s">
        <v>371</v>
      </c>
      <c r="C10" s="36">
        <v>6</v>
      </c>
      <c r="D10" s="36">
        <v>1</v>
      </c>
      <c r="E10" s="36">
        <v>65</v>
      </c>
      <c r="F10" s="36">
        <v>4</v>
      </c>
      <c r="G10" s="36">
        <v>120</v>
      </c>
      <c r="H10" s="36">
        <v>10</v>
      </c>
      <c r="I10" s="36">
        <v>81</v>
      </c>
      <c r="J10" s="36">
        <v>25</v>
      </c>
      <c r="K10" s="36">
        <v>272</v>
      </c>
      <c r="L10" s="36">
        <v>40</v>
      </c>
      <c r="M10" s="36">
        <v>312</v>
      </c>
    </row>
    <row r="11" spans="1:25">
      <c r="A11" s="281"/>
      <c r="B11" s="67" t="s">
        <v>372</v>
      </c>
      <c r="C11" s="36">
        <v>3</v>
      </c>
      <c r="D11" s="36"/>
      <c r="E11" s="36">
        <v>2210</v>
      </c>
      <c r="F11" s="36">
        <v>20</v>
      </c>
      <c r="G11" s="36">
        <v>279</v>
      </c>
      <c r="H11" s="36">
        <v>12</v>
      </c>
      <c r="I11" s="36">
        <v>3726</v>
      </c>
      <c r="J11" s="36">
        <v>237</v>
      </c>
      <c r="K11" s="36">
        <v>6218</v>
      </c>
      <c r="L11" s="36">
        <v>269</v>
      </c>
      <c r="M11" s="36">
        <v>6487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81"/>
      <c r="B12" s="67" t="s">
        <v>369</v>
      </c>
      <c r="C12" s="36">
        <v>12</v>
      </c>
      <c r="D12" s="37">
        <v>1</v>
      </c>
      <c r="E12" s="36">
        <v>2277</v>
      </c>
      <c r="F12" s="36">
        <v>24</v>
      </c>
      <c r="G12" s="36">
        <v>400</v>
      </c>
      <c r="H12" s="36">
        <v>22</v>
      </c>
      <c r="I12" s="36">
        <v>3809</v>
      </c>
      <c r="J12" s="36">
        <v>263</v>
      </c>
      <c r="K12" s="36">
        <v>6498</v>
      </c>
      <c r="L12" s="36">
        <v>310</v>
      </c>
      <c r="M12" s="36">
        <v>6808</v>
      </c>
    </row>
    <row r="13" spans="1:25">
      <c r="A13" s="281" t="s">
        <v>8</v>
      </c>
      <c r="B13" s="67" t="s">
        <v>373</v>
      </c>
      <c r="C13" s="36">
        <v>44</v>
      </c>
      <c r="D13" s="37">
        <v>3</v>
      </c>
      <c r="E13" s="36">
        <v>37</v>
      </c>
      <c r="F13" s="36"/>
      <c r="G13" s="36">
        <v>38</v>
      </c>
      <c r="H13" s="36">
        <v>1</v>
      </c>
      <c r="I13" s="36">
        <v>63</v>
      </c>
      <c r="J13" s="36">
        <v>5</v>
      </c>
      <c r="K13" s="36">
        <v>182</v>
      </c>
      <c r="L13" s="36">
        <v>9</v>
      </c>
      <c r="M13" s="36">
        <v>191</v>
      </c>
    </row>
    <row r="14" spans="1:25">
      <c r="A14" s="281"/>
      <c r="B14" s="67" t="s">
        <v>374</v>
      </c>
      <c r="C14" s="36">
        <v>1</v>
      </c>
      <c r="D14" s="37"/>
      <c r="E14" s="36">
        <v>1</v>
      </c>
      <c r="F14" s="36"/>
      <c r="G14" s="36">
        <v>7</v>
      </c>
      <c r="H14" s="36">
        <v>1</v>
      </c>
      <c r="I14" s="36">
        <v>20</v>
      </c>
      <c r="J14" s="36">
        <v>1</v>
      </c>
      <c r="K14" s="36">
        <v>29</v>
      </c>
      <c r="L14" s="36">
        <v>2</v>
      </c>
      <c r="M14" s="36">
        <v>31</v>
      </c>
    </row>
    <row r="15" spans="1:25">
      <c r="A15" s="281"/>
      <c r="B15" s="67" t="s">
        <v>375</v>
      </c>
      <c r="C15" s="36"/>
      <c r="D15" s="37"/>
      <c r="E15" s="36">
        <v>5</v>
      </c>
      <c r="F15" s="36"/>
      <c r="G15" s="36"/>
      <c r="H15" s="36"/>
      <c r="I15" s="36"/>
      <c r="J15" s="36"/>
      <c r="K15" s="36">
        <v>5</v>
      </c>
      <c r="L15" s="36"/>
      <c r="M15" s="36">
        <v>5</v>
      </c>
    </row>
    <row r="16" spans="1:25">
      <c r="A16" s="281"/>
      <c r="B16" s="67" t="s">
        <v>369</v>
      </c>
      <c r="C16" s="36">
        <v>45</v>
      </c>
      <c r="D16" s="36">
        <v>3</v>
      </c>
      <c r="E16" s="36">
        <v>43</v>
      </c>
      <c r="F16" s="36"/>
      <c r="G16" s="36">
        <v>45</v>
      </c>
      <c r="H16" s="36">
        <v>2</v>
      </c>
      <c r="I16" s="36">
        <v>83</v>
      </c>
      <c r="J16" s="36">
        <v>6</v>
      </c>
      <c r="K16" s="36">
        <v>216</v>
      </c>
      <c r="L16" s="36">
        <v>11</v>
      </c>
      <c r="M16" s="36">
        <v>227</v>
      </c>
    </row>
    <row r="17" spans="1:13">
      <c r="A17" s="286" t="s">
        <v>166</v>
      </c>
      <c r="B17" s="21" t="s">
        <v>376</v>
      </c>
      <c r="C17" s="37">
        <v>2</v>
      </c>
      <c r="D17" s="36"/>
      <c r="E17" s="36">
        <v>1</v>
      </c>
      <c r="F17" s="36"/>
      <c r="G17" s="36">
        <v>6</v>
      </c>
      <c r="H17" s="36">
        <v>2</v>
      </c>
      <c r="I17" s="36">
        <v>227</v>
      </c>
      <c r="J17" s="36">
        <v>13</v>
      </c>
      <c r="K17" s="36">
        <v>236</v>
      </c>
      <c r="L17" s="36">
        <v>15</v>
      </c>
      <c r="M17" s="36">
        <v>251</v>
      </c>
    </row>
    <row r="18" spans="1:13">
      <c r="A18" s="286"/>
      <c r="B18" s="21" t="s">
        <v>377</v>
      </c>
      <c r="C18" s="37"/>
      <c r="D18" s="36"/>
      <c r="E18" s="36"/>
      <c r="F18" s="36"/>
      <c r="G18" s="36"/>
      <c r="H18" s="36"/>
      <c r="I18" s="36">
        <v>67</v>
      </c>
      <c r="J18" s="36">
        <v>3</v>
      </c>
      <c r="K18" s="36">
        <v>67</v>
      </c>
      <c r="L18" s="36">
        <v>3</v>
      </c>
      <c r="M18" s="36">
        <v>70</v>
      </c>
    </row>
    <row r="19" spans="1:13">
      <c r="A19" s="286"/>
      <c r="B19" s="21" t="s">
        <v>378</v>
      </c>
      <c r="C19" s="37"/>
      <c r="D19" s="36"/>
      <c r="E19" s="36"/>
      <c r="F19" s="36"/>
      <c r="G19" s="36"/>
      <c r="H19" s="36"/>
      <c r="I19" s="36">
        <v>236</v>
      </c>
      <c r="J19" s="36">
        <v>15</v>
      </c>
      <c r="K19" s="36">
        <v>236</v>
      </c>
      <c r="L19" s="36">
        <v>15</v>
      </c>
      <c r="M19" s="36">
        <v>251</v>
      </c>
    </row>
    <row r="20" spans="1:13">
      <c r="A20" s="286"/>
      <c r="B20" s="48" t="s">
        <v>379</v>
      </c>
      <c r="C20" s="37"/>
      <c r="D20" s="36"/>
      <c r="E20" s="36"/>
      <c r="F20" s="36"/>
      <c r="G20" s="36"/>
      <c r="H20" s="36"/>
      <c r="I20" s="36">
        <v>150</v>
      </c>
      <c r="J20" s="36">
        <v>3</v>
      </c>
      <c r="K20" s="36">
        <v>150</v>
      </c>
      <c r="L20" s="36">
        <v>3</v>
      </c>
      <c r="M20" s="36">
        <v>153</v>
      </c>
    </row>
    <row r="21" spans="1:13">
      <c r="A21" s="286"/>
      <c r="B21" s="48" t="s">
        <v>380</v>
      </c>
      <c r="C21" s="37"/>
      <c r="D21" s="36"/>
      <c r="E21" s="36"/>
      <c r="F21" s="36"/>
      <c r="G21" s="36"/>
      <c r="H21" s="36"/>
      <c r="I21" s="36">
        <v>225</v>
      </c>
      <c r="J21" s="36">
        <v>1</v>
      </c>
      <c r="K21" s="36">
        <v>225</v>
      </c>
      <c r="L21" s="36">
        <v>1</v>
      </c>
      <c r="M21" s="36">
        <v>226</v>
      </c>
    </row>
    <row r="22" spans="1:13">
      <c r="A22" s="286"/>
      <c r="B22" s="67" t="s">
        <v>381</v>
      </c>
      <c r="C22" s="37"/>
      <c r="D22" s="36"/>
      <c r="E22" s="36"/>
      <c r="F22" s="36"/>
      <c r="G22" s="36"/>
      <c r="H22" s="36"/>
      <c r="I22" s="36">
        <v>100</v>
      </c>
      <c r="J22" s="36"/>
      <c r="K22" s="36">
        <v>100</v>
      </c>
      <c r="L22" s="36"/>
      <c r="M22" s="36">
        <v>100</v>
      </c>
    </row>
    <row r="23" spans="1:13">
      <c r="A23" s="286"/>
      <c r="B23" s="48" t="s">
        <v>382</v>
      </c>
      <c r="C23" s="37"/>
      <c r="D23" s="36"/>
      <c r="E23" s="36"/>
      <c r="F23" s="36"/>
      <c r="G23" s="36"/>
      <c r="H23" s="36"/>
      <c r="I23" s="36">
        <v>60</v>
      </c>
      <c r="J23" s="36"/>
      <c r="K23" s="36">
        <v>60</v>
      </c>
      <c r="L23" s="36"/>
      <c r="M23" s="36">
        <v>60</v>
      </c>
    </row>
    <row r="24" spans="1:13">
      <c r="A24" s="286"/>
      <c r="B24" s="67" t="s">
        <v>383</v>
      </c>
      <c r="C24" s="37">
        <v>2</v>
      </c>
      <c r="D24" s="36"/>
      <c r="E24" s="36"/>
      <c r="F24" s="36"/>
      <c r="G24" s="36">
        <v>30</v>
      </c>
      <c r="H24" s="36"/>
      <c r="I24" s="36">
        <v>33</v>
      </c>
      <c r="J24" s="36">
        <v>89</v>
      </c>
      <c r="K24" s="36">
        <v>65</v>
      </c>
      <c r="L24" s="36">
        <v>89</v>
      </c>
      <c r="M24" s="36">
        <v>154</v>
      </c>
    </row>
    <row r="25" spans="1:13">
      <c r="A25" s="286"/>
      <c r="B25" s="48" t="s">
        <v>384</v>
      </c>
      <c r="C25" s="37">
        <v>2</v>
      </c>
      <c r="D25" s="36"/>
      <c r="E25" s="36">
        <v>1</v>
      </c>
      <c r="F25" s="36"/>
      <c r="G25" s="36">
        <v>9</v>
      </c>
      <c r="H25" s="36">
        <v>1</v>
      </c>
      <c r="I25" s="36">
        <v>1</v>
      </c>
      <c r="J25" s="36"/>
      <c r="K25" s="36">
        <v>13</v>
      </c>
      <c r="L25" s="36">
        <v>1</v>
      </c>
      <c r="M25" s="36">
        <v>14</v>
      </c>
    </row>
    <row r="26" spans="1:13">
      <c r="A26" s="286"/>
      <c r="B26" s="48" t="s">
        <v>385</v>
      </c>
      <c r="C26" s="37"/>
      <c r="D26" s="36"/>
      <c r="E26" s="36">
        <v>1</v>
      </c>
      <c r="F26" s="36"/>
      <c r="G26" s="36"/>
      <c r="H26" s="36"/>
      <c r="I26" s="36">
        <v>2</v>
      </c>
      <c r="J26" s="36"/>
      <c r="K26" s="36">
        <v>3</v>
      </c>
      <c r="L26" s="36"/>
      <c r="M26" s="36">
        <v>3</v>
      </c>
    </row>
    <row r="27" spans="1:13">
      <c r="A27" s="286"/>
      <c r="B27" s="67" t="s">
        <v>386</v>
      </c>
      <c r="C27" s="37">
        <v>2</v>
      </c>
      <c r="D27" s="36">
        <v>1</v>
      </c>
      <c r="E27" s="36">
        <v>4</v>
      </c>
      <c r="F27" s="36"/>
      <c r="G27" s="36">
        <v>57</v>
      </c>
      <c r="H27" s="36">
        <v>18</v>
      </c>
      <c r="I27" s="36">
        <v>56</v>
      </c>
      <c r="J27" s="36">
        <v>259</v>
      </c>
      <c r="K27" s="36">
        <v>119</v>
      </c>
      <c r="L27" s="36">
        <v>278</v>
      </c>
      <c r="M27" s="36">
        <v>397</v>
      </c>
    </row>
    <row r="28" spans="1:13">
      <c r="A28" s="286"/>
      <c r="B28" s="67" t="s">
        <v>369</v>
      </c>
      <c r="C28" s="37">
        <v>8</v>
      </c>
      <c r="D28" s="36">
        <v>1</v>
      </c>
      <c r="E28" s="36">
        <v>7</v>
      </c>
      <c r="F28" s="36"/>
      <c r="G28" s="36">
        <v>102</v>
      </c>
      <c r="H28" s="36">
        <v>21</v>
      </c>
      <c r="I28" s="36">
        <v>1157</v>
      </c>
      <c r="J28" s="36">
        <v>383</v>
      </c>
      <c r="K28" s="36">
        <v>1274</v>
      </c>
      <c r="L28" s="36">
        <v>405</v>
      </c>
      <c r="M28" s="36">
        <v>1679</v>
      </c>
    </row>
    <row r="29" spans="1:13">
      <c r="A29" s="281" t="s">
        <v>7</v>
      </c>
      <c r="B29" s="21" t="s">
        <v>387</v>
      </c>
      <c r="C29" s="36">
        <v>6</v>
      </c>
      <c r="D29" s="37"/>
      <c r="E29" s="36">
        <v>5</v>
      </c>
      <c r="F29" s="36"/>
      <c r="G29" s="36"/>
      <c r="H29" s="36"/>
      <c r="I29" s="36">
        <v>1</v>
      </c>
      <c r="J29" s="36"/>
      <c r="K29" s="36">
        <v>12</v>
      </c>
      <c r="L29" s="36"/>
      <c r="M29" s="36">
        <v>12</v>
      </c>
    </row>
    <row r="30" spans="1:13">
      <c r="A30" s="281"/>
      <c r="B30" s="67" t="s">
        <v>388</v>
      </c>
      <c r="C30" s="36"/>
      <c r="D30" s="36"/>
      <c r="E30" s="36">
        <v>2</v>
      </c>
      <c r="F30" s="36"/>
      <c r="G30" s="36"/>
      <c r="H30" s="36"/>
      <c r="I30" s="36"/>
      <c r="J30" s="36"/>
      <c r="K30" s="36">
        <v>2</v>
      </c>
      <c r="L30" s="36"/>
      <c r="M30" s="36">
        <v>2</v>
      </c>
    </row>
    <row r="31" spans="1:13">
      <c r="A31" s="281"/>
      <c r="B31" s="67" t="s">
        <v>369</v>
      </c>
      <c r="C31" s="36">
        <v>6</v>
      </c>
      <c r="D31" s="36"/>
      <c r="E31" s="36">
        <v>7</v>
      </c>
      <c r="F31" s="36"/>
      <c r="G31" s="36"/>
      <c r="H31" s="36"/>
      <c r="I31" s="36">
        <v>1</v>
      </c>
      <c r="J31" s="36"/>
      <c r="K31" s="36">
        <v>14</v>
      </c>
      <c r="L31" s="36"/>
      <c r="M31" s="36">
        <v>14</v>
      </c>
    </row>
    <row r="32" spans="1:13">
      <c r="A32" s="281" t="s">
        <v>175</v>
      </c>
      <c r="B32" s="67" t="s">
        <v>389</v>
      </c>
      <c r="C32" s="36">
        <v>4</v>
      </c>
      <c r="D32" s="36">
        <v>3</v>
      </c>
      <c r="E32" s="36">
        <v>12</v>
      </c>
      <c r="F32" s="36"/>
      <c r="G32" s="36">
        <v>78</v>
      </c>
      <c r="H32" s="36">
        <v>25</v>
      </c>
      <c r="I32" s="36">
        <v>382</v>
      </c>
      <c r="J32" s="36">
        <v>354</v>
      </c>
      <c r="K32" s="36">
        <v>476</v>
      </c>
      <c r="L32" s="36">
        <v>382</v>
      </c>
      <c r="M32" s="36">
        <v>858</v>
      </c>
    </row>
    <row r="33" spans="1:13">
      <c r="A33" s="281"/>
      <c r="B33" s="67" t="s">
        <v>390</v>
      </c>
      <c r="C33" s="36"/>
      <c r="D33" s="36"/>
      <c r="E33" s="36"/>
      <c r="F33" s="36"/>
      <c r="G33" s="36">
        <v>1</v>
      </c>
      <c r="H33" s="36"/>
      <c r="I33" s="36">
        <v>21</v>
      </c>
      <c r="J33" s="36">
        <v>68</v>
      </c>
      <c r="K33" s="36">
        <v>22</v>
      </c>
      <c r="L33" s="36">
        <v>68</v>
      </c>
      <c r="M33" s="36">
        <v>90</v>
      </c>
    </row>
    <row r="34" spans="1:13">
      <c r="A34" s="281"/>
      <c r="B34" s="67" t="s">
        <v>391</v>
      </c>
      <c r="C34" s="36"/>
      <c r="D34" s="36"/>
      <c r="E34" s="36"/>
      <c r="F34" s="36"/>
      <c r="G34" s="36">
        <v>7</v>
      </c>
      <c r="H34" s="36">
        <v>2</v>
      </c>
      <c r="I34" s="36">
        <v>8</v>
      </c>
      <c r="J34" s="36">
        <v>29</v>
      </c>
      <c r="K34" s="36">
        <v>15</v>
      </c>
      <c r="L34" s="36">
        <v>31</v>
      </c>
      <c r="M34" s="36">
        <v>46</v>
      </c>
    </row>
    <row r="35" spans="1:13">
      <c r="A35" s="281"/>
      <c r="B35" s="67" t="s">
        <v>392</v>
      </c>
      <c r="C35" s="36"/>
      <c r="D35" s="36"/>
      <c r="E35" s="36"/>
      <c r="F35" s="36"/>
      <c r="G35" s="36">
        <v>5</v>
      </c>
      <c r="H35" s="36"/>
      <c r="I35" s="36">
        <v>19</v>
      </c>
      <c r="J35" s="36">
        <v>70</v>
      </c>
      <c r="K35" s="36">
        <v>24</v>
      </c>
      <c r="L35" s="36">
        <v>70</v>
      </c>
      <c r="M35" s="36">
        <v>94</v>
      </c>
    </row>
    <row r="36" spans="1:13">
      <c r="A36" s="281"/>
      <c r="B36" s="67" t="s">
        <v>393</v>
      </c>
      <c r="C36" s="37"/>
      <c r="D36" s="36"/>
      <c r="E36" s="36"/>
      <c r="F36" s="36"/>
      <c r="G36" s="36"/>
      <c r="H36" s="36"/>
      <c r="I36" s="36">
        <v>6</v>
      </c>
      <c r="J36" s="36">
        <v>30</v>
      </c>
      <c r="K36" s="36">
        <v>6</v>
      </c>
      <c r="L36" s="36">
        <v>30</v>
      </c>
      <c r="M36" s="36">
        <v>36</v>
      </c>
    </row>
    <row r="37" spans="1:13">
      <c r="A37" s="281"/>
      <c r="B37" s="67" t="s">
        <v>394</v>
      </c>
      <c r="C37" s="37"/>
      <c r="D37" s="36"/>
      <c r="E37" s="36"/>
      <c r="F37" s="36"/>
      <c r="G37" s="36"/>
      <c r="H37" s="36"/>
      <c r="I37" s="36">
        <v>26</v>
      </c>
      <c r="J37" s="36">
        <v>92</v>
      </c>
      <c r="K37" s="36">
        <v>26</v>
      </c>
      <c r="L37" s="36">
        <v>92</v>
      </c>
      <c r="M37" s="36">
        <v>118</v>
      </c>
    </row>
    <row r="38" spans="1:13">
      <c r="A38" s="281"/>
      <c r="B38" s="67" t="s">
        <v>395</v>
      </c>
      <c r="C38" s="37"/>
      <c r="D38" s="36"/>
      <c r="E38" s="36"/>
      <c r="F38" s="36"/>
      <c r="G38" s="36"/>
      <c r="H38" s="36"/>
      <c r="I38" s="36">
        <v>20</v>
      </c>
      <c r="J38" s="36"/>
      <c r="K38" s="36">
        <v>20</v>
      </c>
      <c r="L38" s="36"/>
      <c r="M38" s="36">
        <v>20</v>
      </c>
    </row>
    <row r="39" spans="1:13">
      <c r="A39" s="281"/>
      <c r="B39" s="67" t="s">
        <v>396</v>
      </c>
      <c r="C39" s="37"/>
      <c r="D39" s="36"/>
      <c r="E39" s="36"/>
      <c r="F39" s="36"/>
      <c r="G39" s="36">
        <v>12</v>
      </c>
      <c r="H39" s="36">
        <v>3</v>
      </c>
      <c r="I39" s="36">
        <v>83</v>
      </c>
      <c r="J39" s="36">
        <v>6</v>
      </c>
      <c r="K39" s="36">
        <v>95</v>
      </c>
      <c r="L39" s="36">
        <v>9</v>
      </c>
      <c r="M39" s="36">
        <v>104</v>
      </c>
    </row>
    <row r="40" spans="1:13">
      <c r="A40" s="281"/>
      <c r="B40" s="67" t="s">
        <v>397</v>
      </c>
      <c r="C40" s="37">
        <v>1</v>
      </c>
      <c r="D40" s="36"/>
      <c r="E40" s="36"/>
      <c r="F40" s="36"/>
      <c r="G40" s="36"/>
      <c r="H40" s="36"/>
      <c r="I40" s="36">
        <v>1</v>
      </c>
      <c r="J40" s="36">
        <v>15</v>
      </c>
      <c r="K40" s="36">
        <v>2</v>
      </c>
      <c r="L40" s="36">
        <v>15</v>
      </c>
      <c r="M40" s="36">
        <v>17</v>
      </c>
    </row>
    <row r="41" spans="1:13">
      <c r="A41" s="281"/>
      <c r="B41" s="67" t="s">
        <v>369</v>
      </c>
      <c r="C41" s="36">
        <v>5</v>
      </c>
      <c r="D41" s="36">
        <v>3</v>
      </c>
      <c r="E41" s="36">
        <v>12</v>
      </c>
      <c r="F41" s="36"/>
      <c r="G41" s="36">
        <v>103</v>
      </c>
      <c r="H41" s="36">
        <v>30</v>
      </c>
      <c r="I41" s="36">
        <v>566</v>
      </c>
      <c r="J41" s="36">
        <v>664</v>
      </c>
      <c r="K41" s="36">
        <v>686</v>
      </c>
      <c r="L41" s="36">
        <v>697</v>
      </c>
      <c r="M41" s="36">
        <v>1383</v>
      </c>
    </row>
    <row r="42" spans="1:13">
      <c r="A42" s="281" t="s">
        <v>183</v>
      </c>
      <c r="B42" s="67" t="s">
        <v>398</v>
      </c>
      <c r="C42" s="36">
        <v>2</v>
      </c>
      <c r="D42" s="36">
        <v>1</v>
      </c>
      <c r="E42" s="36"/>
      <c r="F42" s="36"/>
      <c r="G42" s="36"/>
      <c r="H42" s="36"/>
      <c r="I42" s="36"/>
      <c r="J42" s="36"/>
      <c r="K42" s="36">
        <v>2</v>
      </c>
      <c r="L42" s="36">
        <v>1</v>
      </c>
      <c r="M42" s="36">
        <v>3</v>
      </c>
    </row>
    <row r="43" spans="1:13">
      <c r="A43" s="281"/>
      <c r="B43" s="67" t="s">
        <v>399</v>
      </c>
      <c r="C43" s="36"/>
      <c r="D43" s="36"/>
      <c r="E43" s="36"/>
      <c r="F43" s="36"/>
      <c r="G43" s="36"/>
      <c r="H43" s="36"/>
      <c r="I43" s="36">
        <v>1</v>
      </c>
      <c r="J43" s="36">
        <v>1</v>
      </c>
      <c r="K43" s="36">
        <v>1</v>
      </c>
      <c r="L43" s="36">
        <v>1</v>
      </c>
      <c r="M43" s="36">
        <v>2</v>
      </c>
    </row>
    <row r="44" spans="1:13">
      <c r="A44" s="281"/>
      <c r="B44" s="67" t="s">
        <v>369</v>
      </c>
      <c r="C44" s="36">
        <v>2</v>
      </c>
      <c r="D44" s="36">
        <v>1</v>
      </c>
      <c r="E44" s="36"/>
      <c r="F44" s="36"/>
      <c r="G44" s="36"/>
      <c r="H44" s="36"/>
      <c r="I44" s="36">
        <v>1</v>
      </c>
      <c r="J44" s="36">
        <v>1</v>
      </c>
      <c r="K44" s="36">
        <v>3</v>
      </c>
      <c r="L44" s="36">
        <v>2</v>
      </c>
      <c r="M44" s="36">
        <v>5</v>
      </c>
    </row>
    <row r="45" spans="1:13">
      <c r="A45" s="281" t="s">
        <v>185</v>
      </c>
      <c r="B45" s="67" t="s">
        <v>400</v>
      </c>
      <c r="C45" s="37">
        <v>6</v>
      </c>
      <c r="D45" s="36">
        <v>3</v>
      </c>
      <c r="E45" s="36">
        <v>7</v>
      </c>
      <c r="F45" s="36">
        <v>1</v>
      </c>
      <c r="G45" s="36">
        <v>6</v>
      </c>
      <c r="H45" s="36"/>
      <c r="I45" s="36">
        <v>6</v>
      </c>
      <c r="J45" s="36">
        <v>3</v>
      </c>
      <c r="K45" s="36">
        <v>25</v>
      </c>
      <c r="L45" s="36">
        <v>7</v>
      </c>
      <c r="M45" s="36">
        <v>32</v>
      </c>
    </row>
    <row r="46" spans="1:13">
      <c r="A46" s="281"/>
      <c r="B46" s="67" t="s">
        <v>401</v>
      </c>
      <c r="C46" s="36">
        <v>2</v>
      </c>
      <c r="D46" s="36">
        <v>1</v>
      </c>
      <c r="E46" s="36">
        <v>3</v>
      </c>
      <c r="F46" s="36"/>
      <c r="G46" s="36">
        <v>3</v>
      </c>
      <c r="H46" s="36">
        <v>5</v>
      </c>
      <c r="I46" s="36">
        <v>2</v>
      </c>
      <c r="J46" s="36"/>
      <c r="K46" s="36">
        <v>10</v>
      </c>
      <c r="L46" s="36">
        <v>6</v>
      </c>
      <c r="M46" s="36">
        <v>16</v>
      </c>
    </row>
    <row r="47" spans="1:13">
      <c r="A47" s="281"/>
      <c r="B47" s="67" t="s">
        <v>397</v>
      </c>
      <c r="C47" s="36">
        <v>4</v>
      </c>
      <c r="D47" s="36"/>
      <c r="E47" s="36">
        <v>4</v>
      </c>
      <c r="F47" s="36"/>
      <c r="G47" s="36">
        <v>1</v>
      </c>
      <c r="H47" s="36"/>
      <c r="I47" s="36"/>
      <c r="J47" s="36"/>
      <c r="K47" s="36">
        <v>9</v>
      </c>
      <c r="L47" s="36"/>
      <c r="M47" s="36">
        <v>9</v>
      </c>
    </row>
    <row r="48" spans="1:13">
      <c r="A48" s="281"/>
      <c r="B48" s="67" t="s">
        <v>369</v>
      </c>
      <c r="C48" s="37">
        <v>12</v>
      </c>
      <c r="D48" s="36">
        <v>4</v>
      </c>
      <c r="E48" s="36">
        <v>14</v>
      </c>
      <c r="F48" s="36">
        <v>1</v>
      </c>
      <c r="G48" s="36">
        <v>10</v>
      </c>
      <c r="H48" s="36">
        <v>5</v>
      </c>
      <c r="I48" s="36">
        <v>8</v>
      </c>
      <c r="J48" s="36">
        <v>3</v>
      </c>
      <c r="K48" s="36">
        <v>44</v>
      </c>
      <c r="L48" s="36">
        <v>13</v>
      </c>
      <c r="M48" s="36">
        <v>57</v>
      </c>
    </row>
    <row r="49" spans="1:13">
      <c r="A49" s="67" t="s">
        <v>266</v>
      </c>
      <c r="B49" s="59" t="s">
        <v>267</v>
      </c>
      <c r="C49" s="37"/>
      <c r="D49" s="36"/>
      <c r="E49" s="36"/>
      <c r="F49" s="36"/>
      <c r="G49" s="36">
        <v>1</v>
      </c>
      <c r="H49" s="36"/>
      <c r="I49" s="36"/>
      <c r="J49" s="36">
        <v>25</v>
      </c>
      <c r="K49" s="36">
        <v>1</v>
      </c>
      <c r="L49" s="36">
        <v>25</v>
      </c>
      <c r="M49" s="36">
        <v>26</v>
      </c>
    </row>
    <row r="50" spans="1:13">
      <c r="A50" s="281" t="s">
        <v>268</v>
      </c>
      <c r="B50" s="59" t="s">
        <v>269</v>
      </c>
      <c r="C50" s="37">
        <v>4</v>
      </c>
      <c r="D50" s="36">
        <v>3</v>
      </c>
      <c r="E50" s="36">
        <v>18</v>
      </c>
      <c r="F50" s="36"/>
      <c r="G50" s="36">
        <v>1</v>
      </c>
      <c r="H50" s="36"/>
      <c r="I50" s="36"/>
      <c r="J50" s="36"/>
      <c r="K50" s="36">
        <v>23</v>
      </c>
      <c r="L50" s="36">
        <v>3</v>
      </c>
      <c r="M50" s="36">
        <v>26</v>
      </c>
    </row>
    <row r="51" spans="1:13">
      <c r="A51" s="281"/>
      <c r="B51" s="67" t="s">
        <v>397</v>
      </c>
      <c r="C51" s="37">
        <v>2</v>
      </c>
      <c r="D51" s="36"/>
      <c r="E51" s="36">
        <v>59</v>
      </c>
      <c r="F51" s="36"/>
      <c r="G51" s="36"/>
      <c r="H51" s="36"/>
      <c r="I51" s="36">
        <v>1</v>
      </c>
      <c r="J51" s="36">
        <v>1</v>
      </c>
      <c r="K51" s="36">
        <v>62</v>
      </c>
      <c r="L51" s="36">
        <v>1</v>
      </c>
      <c r="M51" s="36">
        <v>63</v>
      </c>
    </row>
    <row r="52" spans="1:13">
      <c r="A52" s="281"/>
      <c r="B52" s="67" t="s">
        <v>369</v>
      </c>
      <c r="C52" s="37">
        <v>6</v>
      </c>
      <c r="D52" s="36">
        <v>3</v>
      </c>
      <c r="E52" s="36">
        <v>77</v>
      </c>
      <c r="F52" s="36"/>
      <c r="G52" s="36">
        <v>1</v>
      </c>
      <c r="H52" s="36"/>
      <c r="I52" s="36">
        <v>1</v>
      </c>
      <c r="J52" s="36">
        <v>1</v>
      </c>
      <c r="K52" s="36">
        <v>85</v>
      </c>
      <c r="L52" s="36">
        <v>4</v>
      </c>
      <c r="M52" s="36">
        <v>89</v>
      </c>
    </row>
    <row r="53" spans="1:13">
      <c r="A53" s="67" t="s">
        <v>271</v>
      </c>
      <c r="B53" s="67" t="s">
        <v>402</v>
      </c>
      <c r="C53" s="37"/>
      <c r="D53" s="37"/>
      <c r="E53" s="36">
        <v>1</v>
      </c>
      <c r="F53" s="36"/>
      <c r="G53" s="36"/>
      <c r="H53" s="36"/>
      <c r="I53" s="36"/>
      <c r="J53" s="36"/>
      <c r="K53" s="36">
        <v>1</v>
      </c>
      <c r="L53" s="36"/>
      <c r="M53" s="36">
        <v>1</v>
      </c>
    </row>
    <row r="54" spans="1:13">
      <c r="A54" s="281" t="s">
        <v>403</v>
      </c>
      <c r="B54" s="67" t="s">
        <v>404</v>
      </c>
      <c r="C54" s="37">
        <v>4</v>
      </c>
      <c r="D54" s="37">
        <v>2</v>
      </c>
      <c r="E54" s="36">
        <v>1</v>
      </c>
      <c r="F54" s="36"/>
      <c r="G54" s="36"/>
      <c r="H54" s="36"/>
      <c r="I54" s="36"/>
      <c r="J54" s="36"/>
      <c r="K54" s="36">
        <v>5</v>
      </c>
      <c r="L54" s="36">
        <v>2</v>
      </c>
      <c r="M54" s="36">
        <v>7</v>
      </c>
    </row>
    <row r="55" spans="1:13">
      <c r="A55" s="281"/>
      <c r="B55" s="67" t="s">
        <v>405</v>
      </c>
      <c r="C55" s="37">
        <v>1</v>
      </c>
      <c r="D55" s="37"/>
      <c r="E55" s="36">
        <v>1</v>
      </c>
      <c r="F55" s="36"/>
      <c r="G55" s="36"/>
      <c r="H55" s="36"/>
      <c r="I55" s="36"/>
      <c r="J55" s="36"/>
      <c r="K55" s="36">
        <v>2</v>
      </c>
      <c r="L55" s="36"/>
      <c r="M55" s="36">
        <v>2</v>
      </c>
    </row>
    <row r="56" spans="1:13">
      <c r="A56" s="281"/>
      <c r="B56" s="67" t="s">
        <v>369</v>
      </c>
      <c r="C56" s="37">
        <v>5</v>
      </c>
      <c r="D56" s="37">
        <v>2</v>
      </c>
      <c r="E56" s="36">
        <v>2</v>
      </c>
      <c r="F56" s="36"/>
      <c r="G56" s="36"/>
      <c r="H56" s="36"/>
      <c r="I56" s="36"/>
      <c r="J56" s="36"/>
      <c r="K56" s="36">
        <v>7</v>
      </c>
      <c r="L56" s="36">
        <v>2</v>
      </c>
      <c r="M56" s="36">
        <v>9</v>
      </c>
    </row>
    <row r="57" spans="1:13">
      <c r="A57" s="71" t="s">
        <v>406</v>
      </c>
      <c r="B57" s="59" t="s">
        <v>407</v>
      </c>
      <c r="C57" s="37">
        <v>3</v>
      </c>
      <c r="D57" s="37">
        <v>2</v>
      </c>
      <c r="E57" s="36">
        <v>5</v>
      </c>
      <c r="F57" s="36">
        <v>1</v>
      </c>
      <c r="G57" s="36"/>
      <c r="H57" s="36"/>
      <c r="I57" s="36"/>
      <c r="J57" s="36"/>
      <c r="K57" s="36">
        <v>8</v>
      </c>
      <c r="L57" s="36">
        <v>3</v>
      </c>
      <c r="M57" s="36">
        <v>11</v>
      </c>
    </row>
    <row r="58" spans="1:13">
      <c r="A58" s="281" t="s">
        <v>408</v>
      </c>
      <c r="B58" s="67" t="s">
        <v>409</v>
      </c>
      <c r="C58" s="37">
        <v>29</v>
      </c>
      <c r="D58" s="36"/>
      <c r="E58" s="36">
        <v>3</v>
      </c>
      <c r="F58" s="36"/>
      <c r="G58" s="36">
        <v>444</v>
      </c>
      <c r="H58" s="36">
        <v>302</v>
      </c>
      <c r="I58" s="36">
        <v>34</v>
      </c>
      <c r="J58" s="36">
        <v>36</v>
      </c>
      <c r="K58" s="36">
        <v>510</v>
      </c>
      <c r="L58" s="36">
        <v>338</v>
      </c>
      <c r="M58" s="36">
        <v>848</v>
      </c>
    </row>
    <row r="59" spans="1:13">
      <c r="A59" s="281"/>
      <c r="B59" s="67" t="s">
        <v>410</v>
      </c>
      <c r="C59" s="37">
        <v>39</v>
      </c>
      <c r="D59" s="36">
        <v>11</v>
      </c>
      <c r="E59" s="36">
        <v>2</v>
      </c>
      <c r="F59" s="36"/>
      <c r="G59" s="36">
        <v>1291</v>
      </c>
      <c r="H59" s="36">
        <v>598</v>
      </c>
      <c r="I59" s="36">
        <v>861</v>
      </c>
      <c r="J59" s="36">
        <v>399</v>
      </c>
      <c r="K59" s="36">
        <v>2193</v>
      </c>
      <c r="L59" s="36">
        <v>1008</v>
      </c>
      <c r="M59" s="36">
        <v>3201</v>
      </c>
    </row>
    <row r="60" spans="1:13">
      <c r="A60" s="281"/>
      <c r="B60" s="67" t="s">
        <v>411</v>
      </c>
      <c r="C60" s="37">
        <v>33</v>
      </c>
      <c r="D60" s="36">
        <v>19</v>
      </c>
      <c r="E60" s="36">
        <v>1</v>
      </c>
      <c r="F60" s="36"/>
      <c r="G60" s="36">
        <v>1218</v>
      </c>
      <c r="H60" s="36">
        <v>980</v>
      </c>
      <c r="I60" s="36">
        <v>1154</v>
      </c>
      <c r="J60" s="36">
        <v>991</v>
      </c>
      <c r="K60" s="36">
        <v>2406</v>
      </c>
      <c r="L60" s="36">
        <v>1990</v>
      </c>
      <c r="M60" s="36">
        <v>4396</v>
      </c>
    </row>
    <row r="61" spans="1:13">
      <c r="A61" s="281"/>
      <c r="B61" s="67" t="s">
        <v>412</v>
      </c>
      <c r="C61" s="37">
        <v>45</v>
      </c>
      <c r="D61" s="37">
        <v>16</v>
      </c>
      <c r="E61" s="36">
        <v>6</v>
      </c>
      <c r="F61" s="36"/>
      <c r="G61" s="36">
        <v>195</v>
      </c>
      <c r="H61" s="36">
        <v>98</v>
      </c>
      <c r="I61" s="36">
        <v>274</v>
      </c>
      <c r="J61" s="36">
        <v>275</v>
      </c>
      <c r="K61" s="36">
        <v>520</v>
      </c>
      <c r="L61" s="36">
        <v>389</v>
      </c>
      <c r="M61" s="36">
        <v>909</v>
      </c>
    </row>
    <row r="62" spans="1:13">
      <c r="A62" s="281"/>
      <c r="B62" s="67" t="s">
        <v>369</v>
      </c>
      <c r="C62" s="36">
        <v>146</v>
      </c>
      <c r="D62" s="36">
        <v>46</v>
      </c>
      <c r="E62" s="36">
        <v>12</v>
      </c>
      <c r="F62" s="36"/>
      <c r="G62" s="36">
        <v>3148</v>
      </c>
      <c r="H62" s="36">
        <v>1978</v>
      </c>
      <c r="I62" s="36">
        <v>2323</v>
      </c>
      <c r="J62" s="36">
        <v>1701</v>
      </c>
      <c r="K62" s="36">
        <v>5629</v>
      </c>
      <c r="L62" s="36">
        <v>3725</v>
      </c>
      <c r="M62" s="36">
        <v>9354</v>
      </c>
    </row>
    <row r="63" spans="1:13">
      <c r="A63" s="67" t="s">
        <v>62</v>
      </c>
      <c r="B63" s="21" t="s">
        <v>413</v>
      </c>
      <c r="C63" s="36">
        <v>3</v>
      </c>
      <c r="D63" s="36"/>
      <c r="E63" s="36">
        <v>20</v>
      </c>
      <c r="F63" s="36">
        <v>5</v>
      </c>
      <c r="G63" s="36">
        <v>215</v>
      </c>
      <c r="H63" s="36">
        <v>15</v>
      </c>
      <c r="I63" s="36">
        <v>16923</v>
      </c>
      <c r="J63" s="36">
        <v>4741</v>
      </c>
      <c r="K63" s="36">
        <v>17161</v>
      </c>
      <c r="L63" s="36">
        <v>4761</v>
      </c>
      <c r="M63" s="36">
        <v>21922</v>
      </c>
    </row>
    <row r="64" spans="1:13">
      <c r="A64" s="281" t="s">
        <v>414</v>
      </c>
      <c r="B64" s="21" t="s">
        <v>415</v>
      </c>
      <c r="C64" s="36">
        <v>1</v>
      </c>
      <c r="D64" s="36"/>
      <c r="E64" s="36"/>
      <c r="F64" s="36"/>
      <c r="G64" s="36"/>
      <c r="H64" s="36"/>
      <c r="I64" s="36"/>
      <c r="J64" s="36"/>
      <c r="K64" s="36">
        <v>1</v>
      </c>
      <c r="L64" s="36"/>
      <c r="M64" s="36">
        <v>1</v>
      </c>
    </row>
    <row r="65" spans="1:13">
      <c r="A65" s="281"/>
      <c r="B65" s="67" t="s">
        <v>397</v>
      </c>
      <c r="C65" s="36"/>
      <c r="D65" s="36"/>
      <c r="E65" s="36">
        <v>1</v>
      </c>
      <c r="F65" s="36"/>
      <c r="G65" s="36"/>
      <c r="H65" s="36"/>
      <c r="I65" s="36">
        <v>3</v>
      </c>
      <c r="J65" s="36"/>
      <c r="K65" s="36">
        <v>4</v>
      </c>
      <c r="L65" s="36"/>
      <c r="M65" s="36">
        <v>4</v>
      </c>
    </row>
    <row r="66" spans="1:13">
      <c r="A66" s="281"/>
      <c r="B66" s="67" t="s">
        <v>369</v>
      </c>
      <c r="C66" s="36">
        <v>1</v>
      </c>
      <c r="D66" s="36"/>
      <c r="E66" s="36">
        <v>1</v>
      </c>
      <c r="F66" s="36"/>
      <c r="G66" s="36"/>
      <c r="H66" s="36"/>
      <c r="I66" s="36">
        <v>3</v>
      </c>
      <c r="J66" s="36"/>
      <c r="K66" s="36">
        <v>5</v>
      </c>
      <c r="L66" s="36"/>
      <c r="M66" s="36">
        <v>5</v>
      </c>
    </row>
    <row r="67" spans="1:13">
      <c r="A67" s="21" t="s">
        <v>416</v>
      </c>
      <c r="B67" s="67"/>
      <c r="C67" s="36">
        <v>254</v>
      </c>
      <c r="D67" s="36">
        <v>66</v>
      </c>
      <c r="E67" s="36">
        <v>2478</v>
      </c>
      <c r="F67" s="36">
        <v>31</v>
      </c>
      <c r="G67" s="36">
        <v>4025</v>
      </c>
      <c r="H67" s="36">
        <v>2073</v>
      </c>
      <c r="I67" s="36">
        <v>24875</v>
      </c>
      <c r="J67" s="36">
        <v>7788</v>
      </c>
      <c r="K67" s="36">
        <v>31632</v>
      </c>
      <c r="L67" s="36">
        <v>9958</v>
      </c>
      <c r="M67" s="36">
        <v>41590</v>
      </c>
    </row>
    <row r="68" spans="1:13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>
      <c r="A69" s="4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1:13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1:13"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>
      <c r="A76" s="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>
      <c r="A77" s="4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1:13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2:13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2:13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2:13"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2:13"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2:13"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2:13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2:13"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2:13"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2:13"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2:13"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2:13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2:13"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2:13"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2:13"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2:13"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2:13"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</sheetData>
  <mergeCells count="18">
    <mergeCell ref="A17:A28"/>
    <mergeCell ref="A29:A31"/>
    <mergeCell ref="A50:A52"/>
    <mergeCell ref="A54:A56"/>
    <mergeCell ref="A58:A62"/>
    <mergeCell ref="A64:A66"/>
    <mergeCell ref="K6:M7"/>
    <mergeCell ref="A32:A41"/>
    <mergeCell ref="B6:B8"/>
    <mergeCell ref="A6:A8"/>
    <mergeCell ref="A45:A48"/>
    <mergeCell ref="A42:A44"/>
    <mergeCell ref="C6:D7"/>
    <mergeCell ref="E6:F7"/>
    <mergeCell ref="G6:H7"/>
    <mergeCell ref="I6:J7"/>
    <mergeCell ref="A9:A12"/>
    <mergeCell ref="A13:A16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Y111"/>
  <sheetViews>
    <sheetView zoomScale="90" zoomScaleNormal="90" workbookViewId="0">
      <pane ySplit="8" topLeftCell="A27" activePane="bottomLeft" state="frozen"/>
      <selection activeCell="AL58" sqref="AL58"/>
      <selection pane="bottomLeft" activeCell="AL58" sqref="AL58"/>
    </sheetView>
  </sheetViews>
  <sheetFormatPr defaultColWidth="9" defaultRowHeight="13.8"/>
  <cols>
    <col min="1" max="1" width="9" style="10"/>
    <col min="2" max="2" width="13.89453125" style="39" customWidth="1"/>
    <col min="3" max="16384" width="9" style="10"/>
  </cols>
  <sheetData>
    <row r="1" spans="1:25" ht="14.1">
      <c r="A1" s="12" t="s">
        <v>573</v>
      </c>
      <c r="B1" s="10"/>
    </row>
    <row r="2" spans="1:25" ht="13.5" customHeight="1">
      <c r="D2" s="3"/>
      <c r="E2" s="3"/>
      <c r="F2" s="3"/>
    </row>
    <row r="3" spans="1:25">
      <c r="A3" s="10" t="s">
        <v>220</v>
      </c>
      <c r="B3" s="4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5">
      <c r="A4" s="10" t="s">
        <v>417</v>
      </c>
      <c r="B4" s="40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5">
      <c r="A5" s="10">
        <v>1895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81" t="s">
        <v>72</v>
      </c>
      <c r="B6" s="281" t="s">
        <v>222</v>
      </c>
      <c r="C6" s="261" t="s">
        <v>73</v>
      </c>
      <c r="D6" s="261"/>
      <c r="E6" s="261" t="s">
        <v>158</v>
      </c>
      <c r="F6" s="261"/>
      <c r="G6" s="261" t="s">
        <v>75</v>
      </c>
      <c r="H6" s="261"/>
      <c r="I6" s="262" t="s">
        <v>107</v>
      </c>
      <c r="J6" s="262"/>
      <c r="K6" s="262" t="s">
        <v>81</v>
      </c>
      <c r="L6" s="262"/>
      <c r="M6" s="262"/>
    </row>
    <row r="7" spans="1:25">
      <c r="A7" s="281"/>
      <c r="B7" s="281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81"/>
      <c r="B8" s="281"/>
      <c r="C8" s="63" t="s">
        <v>84</v>
      </c>
      <c r="D8" s="63" t="s">
        <v>85</v>
      </c>
      <c r="E8" s="63" t="s">
        <v>84</v>
      </c>
      <c r="F8" s="63" t="s">
        <v>85</v>
      </c>
      <c r="G8" s="63" t="s">
        <v>84</v>
      </c>
      <c r="H8" s="63" t="s">
        <v>85</v>
      </c>
      <c r="I8" s="63" t="s">
        <v>84</v>
      </c>
      <c r="J8" s="63" t="s">
        <v>85</v>
      </c>
      <c r="K8" s="63" t="s">
        <v>84</v>
      </c>
      <c r="L8" s="63" t="s">
        <v>85</v>
      </c>
      <c r="M8" s="63" t="s">
        <v>108</v>
      </c>
    </row>
    <row r="9" spans="1:25">
      <c r="A9" s="281" t="s">
        <v>9</v>
      </c>
      <c r="B9" s="67" t="s">
        <v>418</v>
      </c>
      <c r="C9" s="36">
        <v>4</v>
      </c>
      <c r="D9" s="36"/>
      <c r="E9" s="36"/>
      <c r="F9" s="36"/>
      <c r="G9" s="36"/>
      <c r="H9" s="36"/>
      <c r="I9" s="36">
        <v>3</v>
      </c>
      <c r="J9" s="36">
        <v>1</v>
      </c>
      <c r="K9" s="36">
        <v>7</v>
      </c>
      <c r="L9" s="36">
        <v>1</v>
      </c>
      <c r="M9" s="36">
        <v>8</v>
      </c>
    </row>
    <row r="10" spans="1:25">
      <c r="A10" s="281"/>
      <c r="B10" s="67" t="s">
        <v>419</v>
      </c>
      <c r="C10" s="36">
        <v>6</v>
      </c>
      <c r="D10" s="36"/>
      <c r="E10" s="36">
        <v>87</v>
      </c>
      <c r="F10" s="36">
        <v>2</v>
      </c>
      <c r="G10" s="36">
        <v>70</v>
      </c>
      <c r="H10" s="36">
        <v>4</v>
      </c>
      <c r="I10" s="36">
        <v>103</v>
      </c>
      <c r="J10" s="36">
        <v>15</v>
      </c>
      <c r="K10" s="36">
        <v>266</v>
      </c>
      <c r="L10" s="36">
        <v>21</v>
      </c>
      <c r="M10" s="36">
        <v>287</v>
      </c>
    </row>
    <row r="11" spans="1:25">
      <c r="A11" s="281"/>
      <c r="B11" s="67" t="s">
        <v>251</v>
      </c>
      <c r="C11" s="36">
        <v>3</v>
      </c>
      <c r="D11" s="36"/>
      <c r="E11" s="36">
        <v>2010</v>
      </c>
      <c r="F11" s="36">
        <v>18</v>
      </c>
      <c r="G11" s="36">
        <v>251</v>
      </c>
      <c r="H11" s="36">
        <v>10</v>
      </c>
      <c r="I11" s="36">
        <v>3356</v>
      </c>
      <c r="J11" s="36">
        <v>213</v>
      </c>
      <c r="K11" s="36">
        <v>5620</v>
      </c>
      <c r="L11" s="36">
        <v>241</v>
      </c>
      <c r="M11" s="36">
        <v>5861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81"/>
      <c r="B12" s="67" t="s">
        <v>108</v>
      </c>
      <c r="C12" s="36">
        <v>13</v>
      </c>
      <c r="D12" s="21"/>
      <c r="E12" s="36">
        <v>2097</v>
      </c>
      <c r="F12" s="36">
        <v>20</v>
      </c>
      <c r="G12" s="36">
        <v>321</v>
      </c>
      <c r="H12" s="36">
        <v>14</v>
      </c>
      <c r="I12" s="36">
        <v>3462</v>
      </c>
      <c r="J12" s="36">
        <v>229</v>
      </c>
      <c r="K12" s="36">
        <v>5893</v>
      </c>
      <c r="L12" s="36">
        <v>263</v>
      </c>
      <c r="M12" s="36">
        <v>6156</v>
      </c>
    </row>
    <row r="13" spans="1:25">
      <c r="A13" s="281" t="s">
        <v>8</v>
      </c>
      <c r="B13" s="67" t="s">
        <v>162</v>
      </c>
      <c r="C13" s="36">
        <v>22</v>
      </c>
      <c r="D13" s="37">
        <v>2</v>
      </c>
      <c r="E13" s="36">
        <v>28</v>
      </c>
      <c r="F13" s="36">
        <v>1</v>
      </c>
      <c r="G13" s="36">
        <v>26</v>
      </c>
      <c r="H13" s="36">
        <v>3</v>
      </c>
      <c r="I13" s="36">
        <v>20</v>
      </c>
      <c r="J13" s="36"/>
      <c r="K13" s="36">
        <v>96</v>
      </c>
      <c r="L13" s="36">
        <v>6</v>
      </c>
      <c r="M13" s="36">
        <v>102</v>
      </c>
    </row>
    <row r="14" spans="1:25">
      <c r="A14" s="281"/>
      <c r="B14" s="67" t="s">
        <v>420</v>
      </c>
      <c r="C14" s="36"/>
      <c r="D14" s="37"/>
      <c r="E14" s="36"/>
      <c r="F14" s="36"/>
      <c r="G14" s="36"/>
      <c r="H14" s="36"/>
      <c r="I14" s="36">
        <v>28</v>
      </c>
      <c r="J14" s="36">
        <v>1</v>
      </c>
      <c r="K14" s="36">
        <v>28</v>
      </c>
      <c r="L14" s="36">
        <v>1</v>
      </c>
      <c r="M14" s="36">
        <v>29</v>
      </c>
    </row>
    <row r="15" spans="1:25">
      <c r="A15" s="281"/>
      <c r="B15" s="67" t="s">
        <v>163</v>
      </c>
      <c r="C15" s="36"/>
      <c r="D15" s="37"/>
      <c r="E15" s="36">
        <v>8</v>
      </c>
      <c r="F15" s="36"/>
      <c r="G15" s="36"/>
      <c r="H15" s="36"/>
      <c r="I15" s="36"/>
      <c r="J15" s="36"/>
      <c r="K15" s="36">
        <v>8</v>
      </c>
      <c r="L15" s="36"/>
      <c r="M15" s="36">
        <v>8</v>
      </c>
    </row>
    <row r="16" spans="1:25">
      <c r="A16" s="281"/>
      <c r="B16" s="67" t="s">
        <v>108</v>
      </c>
      <c r="C16" s="36">
        <v>22</v>
      </c>
      <c r="D16" s="36">
        <v>2</v>
      </c>
      <c r="E16" s="36">
        <v>36</v>
      </c>
      <c r="F16" s="36">
        <v>1</v>
      </c>
      <c r="G16" s="36">
        <v>26</v>
      </c>
      <c r="H16" s="36">
        <v>3</v>
      </c>
      <c r="I16" s="36">
        <v>48</v>
      </c>
      <c r="J16" s="36">
        <v>1</v>
      </c>
      <c r="K16" s="36">
        <v>132</v>
      </c>
      <c r="L16" s="36">
        <v>7</v>
      </c>
      <c r="M16" s="36">
        <v>139</v>
      </c>
    </row>
    <row r="17" spans="1:13">
      <c r="A17" s="286" t="s">
        <v>166</v>
      </c>
      <c r="B17" s="67" t="s">
        <v>421</v>
      </c>
      <c r="C17" s="37">
        <v>2</v>
      </c>
      <c r="D17" s="36">
        <v>2</v>
      </c>
      <c r="E17" s="36"/>
      <c r="F17" s="36"/>
      <c r="G17" s="36">
        <v>2</v>
      </c>
      <c r="H17" s="36"/>
      <c r="I17" s="36">
        <v>245</v>
      </c>
      <c r="J17" s="36">
        <v>15</v>
      </c>
      <c r="K17" s="36">
        <v>249</v>
      </c>
      <c r="L17" s="36">
        <v>17</v>
      </c>
      <c r="M17" s="36">
        <v>266</v>
      </c>
    </row>
    <row r="18" spans="1:13">
      <c r="A18" s="286"/>
      <c r="B18" s="67" t="s">
        <v>422</v>
      </c>
      <c r="C18" s="37"/>
      <c r="D18" s="36"/>
      <c r="E18" s="36"/>
      <c r="F18" s="36"/>
      <c r="G18" s="36"/>
      <c r="H18" s="36"/>
      <c r="I18" s="36">
        <v>56</v>
      </c>
      <c r="J18" s="36">
        <v>3</v>
      </c>
      <c r="K18" s="36">
        <v>56</v>
      </c>
      <c r="L18" s="36">
        <v>3</v>
      </c>
      <c r="M18" s="36">
        <v>59</v>
      </c>
    </row>
    <row r="19" spans="1:13">
      <c r="A19" s="286"/>
      <c r="B19" s="67" t="s">
        <v>423</v>
      </c>
      <c r="C19" s="37"/>
      <c r="D19" s="36"/>
      <c r="E19" s="36"/>
      <c r="F19" s="36"/>
      <c r="G19" s="36">
        <v>2</v>
      </c>
      <c r="H19" s="36"/>
      <c r="I19" s="36">
        <v>233</v>
      </c>
      <c r="J19" s="36">
        <v>8</v>
      </c>
      <c r="K19" s="36">
        <v>235</v>
      </c>
      <c r="L19" s="36">
        <v>8</v>
      </c>
      <c r="M19" s="36">
        <v>243</v>
      </c>
    </row>
    <row r="20" spans="1:13">
      <c r="A20" s="286"/>
      <c r="B20" s="48" t="s">
        <v>424</v>
      </c>
      <c r="C20" s="37"/>
      <c r="D20" s="36"/>
      <c r="E20" s="36"/>
      <c r="F20" s="36"/>
      <c r="G20" s="36"/>
      <c r="H20" s="36"/>
      <c r="I20" s="36">
        <v>129</v>
      </c>
      <c r="J20" s="36">
        <v>9</v>
      </c>
      <c r="K20" s="36">
        <v>129</v>
      </c>
      <c r="L20" s="36">
        <v>9</v>
      </c>
      <c r="M20" s="36">
        <v>138</v>
      </c>
    </row>
    <row r="21" spans="1:13">
      <c r="A21" s="286"/>
      <c r="B21" s="67" t="s">
        <v>425</v>
      </c>
      <c r="C21" s="37"/>
      <c r="D21" s="36"/>
      <c r="E21" s="36"/>
      <c r="F21" s="36"/>
      <c r="G21" s="36"/>
      <c r="H21" s="36"/>
      <c r="I21" s="36">
        <v>162</v>
      </c>
      <c r="J21" s="36">
        <v>3</v>
      </c>
      <c r="K21" s="36">
        <v>162</v>
      </c>
      <c r="L21" s="36">
        <v>3</v>
      </c>
      <c r="M21" s="36">
        <v>165</v>
      </c>
    </row>
    <row r="22" spans="1:13">
      <c r="A22" s="286"/>
      <c r="B22" s="48" t="s">
        <v>426</v>
      </c>
      <c r="C22" s="37"/>
      <c r="D22" s="36"/>
      <c r="E22" s="36"/>
      <c r="F22" s="36"/>
      <c r="G22" s="36"/>
      <c r="H22" s="36"/>
      <c r="I22" s="36">
        <v>58</v>
      </c>
      <c r="J22" s="36"/>
      <c r="K22" s="36">
        <v>58</v>
      </c>
      <c r="L22" s="36"/>
      <c r="M22" s="36">
        <v>58</v>
      </c>
    </row>
    <row r="23" spans="1:13">
      <c r="A23" s="286"/>
      <c r="B23" s="67" t="s">
        <v>427</v>
      </c>
      <c r="C23" s="37"/>
      <c r="D23" s="36"/>
      <c r="E23" s="36"/>
      <c r="F23" s="36"/>
      <c r="G23" s="36"/>
      <c r="H23" s="36"/>
      <c r="I23" s="36">
        <v>38</v>
      </c>
      <c r="J23" s="36">
        <v>3</v>
      </c>
      <c r="K23" s="36">
        <v>38</v>
      </c>
      <c r="L23" s="36">
        <v>3</v>
      </c>
      <c r="M23" s="36">
        <v>41</v>
      </c>
    </row>
    <row r="24" spans="1:13">
      <c r="A24" s="286"/>
      <c r="B24" s="67" t="s">
        <v>428</v>
      </c>
      <c r="C24" s="37"/>
      <c r="D24" s="36"/>
      <c r="E24" s="36"/>
      <c r="F24" s="36"/>
      <c r="G24" s="36"/>
      <c r="H24" s="36"/>
      <c r="I24" s="36">
        <v>14</v>
      </c>
      <c r="J24" s="36"/>
      <c r="K24" s="36">
        <v>14</v>
      </c>
      <c r="L24" s="36"/>
      <c r="M24" s="36">
        <v>14</v>
      </c>
    </row>
    <row r="25" spans="1:13">
      <c r="A25" s="286"/>
      <c r="B25" s="67" t="s">
        <v>429</v>
      </c>
      <c r="C25" s="37"/>
      <c r="D25" s="36"/>
      <c r="E25" s="36"/>
      <c r="F25" s="36"/>
      <c r="G25" s="36"/>
      <c r="H25" s="36"/>
      <c r="I25" s="36">
        <v>85</v>
      </c>
      <c r="J25" s="36"/>
      <c r="K25" s="36">
        <v>85</v>
      </c>
      <c r="L25" s="36"/>
      <c r="M25" s="36">
        <v>85</v>
      </c>
    </row>
    <row r="26" spans="1:13">
      <c r="A26" s="286"/>
      <c r="B26" s="67" t="s">
        <v>169</v>
      </c>
      <c r="C26" s="37">
        <v>2</v>
      </c>
      <c r="D26" s="36"/>
      <c r="E26" s="36">
        <v>2</v>
      </c>
      <c r="F26" s="36"/>
      <c r="G26" s="36">
        <v>35</v>
      </c>
      <c r="H26" s="36"/>
      <c r="I26" s="36">
        <v>65</v>
      </c>
      <c r="J26" s="36">
        <v>110</v>
      </c>
      <c r="K26" s="36">
        <v>104</v>
      </c>
      <c r="L26" s="36">
        <v>110</v>
      </c>
      <c r="M26" s="36">
        <v>214</v>
      </c>
    </row>
    <row r="27" spans="1:13">
      <c r="A27" s="286"/>
      <c r="B27" s="48" t="s">
        <v>430</v>
      </c>
      <c r="C27" s="37">
        <v>2</v>
      </c>
      <c r="D27" s="36"/>
      <c r="E27" s="36">
        <v>1</v>
      </c>
      <c r="F27" s="36"/>
      <c r="G27" s="36">
        <v>11</v>
      </c>
      <c r="H27" s="36">
        <v>1</v>
      </c>
      <c r="I27" s="36">
        <v>2</v>
      </c>
      <c r="J27" s="36"/>
      <c r="K27" s="36">
        <v>16</v>
      </c>
      <c r="L27" s="36">
        <v>1</v>
      </c>
      <c r="M27" s="36">
        <v>17</v>
      </c>
    </row>
    <row r="28" spans="1:13">
      <c r="A28" s="286"/>
      <c r="B28" s="48" t="s">
        <v>431</v>
      </c>
      <c r="C28" s="37"/>
      <c r="D28" s="36"/>
      <c r="E28" s="36">
        <v>1</v>
      </c>
      <c r="F28" s="36"/>
      <c r="G28" s="36"/>
      <c r="H28" s="36"/>
      <c r="I28" s="36"/>
      <c r="J28" s="36"/>
      <c r="K28" s="36">
        <v>1</v>
      </c>
      <c r="L28" s="36"/>
      <c r="M28" s="36">
        <v>1</v>
      </c>
    </row>
    <row r="29" spans="1:13">
      <c r="A29" s="286"/>
      <c r="B29" s="48" t="s">
        <v>432</v>
      </c>
      <c r="C29" s="37"/>
      <c r="D29" s="36"/>
      <c r="E29" s="36">
        <v>1</v>
      </c>
      <c r="F29" s="36"/>
      <c r="G29" s="36"/>
      <c r="H29" s="36"/>
      <c r="I29" s="36"/>
      <c r="J29" s="36"/>
      <c r="K29" s="36">
        <v>1</v>
      </c>
      <c r="L29" s="36"/>
      <c r="M29" s="36">
        <v>1</v>
      </c>
    </row>
    <row r="30" spans="1:13">
      <c r="A30" s="286"/>
      <c r="B30" s="67" t="s">
        <v>167</v>
      </c>
      <c r="C30" s="37">
        <v>2</v>
      </c>
      <c r="D30" s="36"/>
      <c r="E30" s="36">
        <v>4</v>
      </c>
      <c r="F30" s="36"/>
      <c r="G30" s="36">
        <v>10</v>
      </c>
      <c r="H30" s="36">
        <v>1</v>
      </c>
      <c r="I30" s="36">
        <v>150</v>
      </c>
      <c r="J30" s="36">
        <v>300</v>
      </c>
      <c r="K30" s="36">
        <v>166</v>
      </c>
      <c r="L30" s="36">
        <v>301</v>
      </c>
      <c r="M30" s="36">
        <v>467</v>
      </c>
    </row>
    <row r="31" spans="1:13">
      <c r="A31" s="286"/>
      <c r="B31" s="67" t="s">
        <v>108</v>
      </c>
      <c r="C31" s="36">
        <v>8</v>
      </c>
      <c r="D31" s="36">
        <v>2</v>
      </c>
      <c r="E31" s="36">
        <v>9</v>
      </c>
      <c r="F31" s="36"/>
      <c r="G31" s="36">
        <v>60</v>
      </c>
      <c r="H31" s="36">
        <v>2</v>
      </c>
      <c r="I31" s="36">
        <v>1237</v>
      </c>
      <c r="J31" s="36">
        <v>451</v>
      </c>
      <c r="K31" s="36">
        <v>1314</v>
      </c>
      <c r="L31" s="36">
        <v>455</v>
      </c>
      <c r="M31" s="36">
        <v>1769</v>
      </c>
    </row>
    <row r="32" spans="1:13">
      <c r="A32" s="67" t="s">
        <v>7</v>
      </c>
      <c r="B32" s="67" t="s">
        <v>259</v>
      </c>
      <c r="C32" s="36">
        <v>5</v>
      </c>
      <c r="D32" s="37"/>
      <c r="E32" s="36">
        <v>2</v>
      </c>
      <c r="F32" s="36"/>
      <c r="G32" s="36"/>
      <c r="H32" s="36" t="s">
        <v>2</v>
      </c>
      <c r="I32" s="36">
        <v>1</v>
      </c>
      <c r="J32" s="36"/>
      <c r="K32" s="36">
        <v>8</v>
      </c>
      <c r="L32" s="36"/>
      <c r="M32" s="36">
        <v>8</v>
      </c>
    </row>
    <row r="33" spans="1:13">
      <c r="A33" s="281" t="s">
        <v>175</v>
      </c>
      <c r="B33" s="67" t="s">
        <v>176</v>
      </c>
      <c r="C33" s="37">
        <v>5</v>
      </c>
      <c r="D33" s="36">
        <v>3</v>
      </c>
      <c r="E33" s="36"/>
      <c r="F33" s="36"/>
      <c r="G33" s="36">
        <v>93</v>
      </c>
      <c r="H33" s="36">
        <v>45</v>
      </c>
      <c r="I33" s="36">
        <v>588</v>
      </c>
      <c r="J33" s="36">
        <v>550</v>
      </c>
      <c r="K33" s="36">
        <v>686</v>
      </c>
      <c r="L33" s="36">
        <v>598</v>
      </c>
      <c r="M33" s="36">
        <v>1284</v>
      </c>
    </row>
    <row r="34" spans="1:13">
      <c r="A34" s="281"/>
      <c r="B34" s="67" t="s">
        <v>178</v>
      </c>
      <c r="C34" s="37"/>
      <c r="D34" s="36"/>
      <c r="E34" s="36"/>
      <c r="F34" s="36"/>
      <c r="G34" s="36">
        <v>10</v>
      </c>
      <c r="H34" s="36"/>
      <c r="I34" s="36">
        <v>63</v>
      </c>
      <c r="J34" s="36">
        <v>118</v>
      </c>
      <c r="K34" s="36">
        <v>73</v>
      </c>
      <c r="L34" s="36">
        <v>118</v>
      </c>
      <c r="M34" s="36">
        <v>191</v>
      </c>
    </row>
    <row r="35" spans="1:13">
      <c r="A35" s="281"/>
      <c r="B35" s="67" t="s">
        <v>433</v>
      </c>
      <c r="C35" s="37"/>
      <c r="D35" s="36"/>
      <c r="E35" s="36"/>
      <c r="F35" s="36"/>
      <c r="G35" s="36">
        <v>7</v>
      </c>
      <c r="H35" s="36">
        <v>2</v>
      </c>
      <c r="I35" s="36">
        <v>40</v>
      </c>
      <c r="J35" s="36">
        <v>111</v>
      </c>
      <c r="K35" s="36">
        <v>47</v>
      </c>
      <c r="L35" s="36">
        <v>113</v>
      </c>
      <c r="M35" s="36">
        <v>160</v>
      </c>
    </row>
    <row r="36" spans="1:13">
      <c r="A36" s="281"/>
      <c r="B36" s="67" t="s">
        <v>261</v>
      </c>
      <c r="C36" s="37"/>
      <c r="D36" s="36"/>
      <c r="E36" s="36"/>
      <c r="F36" s="36"/>
      <c r="G36" s="36">
        <v>7</v>
      </c>
      <c r="H36" s="36">
        <v>2</v>
      </c>
      <c r="I36" s="36">
        <v>10</v>
      </c>
      <c r="J36" s="36">
        <v>28</v>
      </c>
      <c r="K36" s="36">
        <v>17</v>
      </c>
      <c r="L36" s="36">
        <v>30</v>
      </c>
      <c r="M36" s="36">
        <v>47</v>
      </c>
    </row>
    <row r="37" spans="1:13">
      <c r="A37" s="281"/>
      <c r="B37" s="67" t="s">
        <v>434</v>
      </c>
      <c r="C37" s="36"/>
      <c r="D37" s="36"/>
      <c r="E37" s="36"/>
      <c r="F37" s="36"/>
      <c r="G37" s="36">
        <v>3</v>
      </c>
      <c r="H37" s="36"/>
      <c r="I37" s="36">
        <v>34</v>
      </c>
      <c r="J37" s="36">
        <v>95</v>
      </c>
      <c r="K37" s="36">
        <v>37</v>
      </c>
      <c r="L37" s="36">
        <v>95</v>
      </c>
      <c r="M37" s="36">
        <v>132</v>
      </c>
    </row>
    <row r="38" spans="1:13">
      <c r="A38" s="281"/>
      <c r="B38" s="48" t="s">
        <v>435</v>
      </c>
      <c r="C38" s="37"/>
      <c r="D38" s="36"/>
      <c r="E38" s="36"/>
      <c r="F38" s="36"/>
      <c r="G38" s="36"/>
      <c r="H38" s="36"/>
      <c r="I38" s="36">
        <v>1</v>
      </c>
      <c r="J38" s="36">
        <v>17</v>
      </c>
      <c r="K38" s="36">
        <v>1</v>
      </c>
      <c r="L38" s="36">
        <v>17</v>
      </c>
      <c r="M38" s="36">
        <v>18</v>
      </c>
    </row>
    <row r="39" spans="1:13">
      <c r="A39" s="281"/>
      <c r="B39" s="67" t="s">
        <v>436</v>
      </c>
      <c r="C39" s="37"/>
      <c r="D39" s="36"/>
      <c r="E39" s="36"/>
      <c r="F39" s="36"/>
      <c r="G39" s="36"/>
      <c r="H39" s="36"/>
      <c r="I39" s="36">
        <v>5</v>
      </c>
      <c r="J39" s="36">
        <v>2</v>
      </c>
      <c r="K39" s="36">
        <v>5</v>
      </c>
      <c r="L39" s="36">
        <v>2</v>
      </c>
      <c r="M39" s="36">
        <v>7</v>
      </c>
    </row>
    <row r="40" spans="1:13">
      <c r="A40" s="281"/>
      <c r="B40" s="67" t="s">
        <v>437</v>
      </c>
      <c r="C40" s="37"/>
      <c r="D40" s="36"/>
      <c r="E40" s="36"/>
      <c r="F40" s="36"/>
      <c r="G40" s="36"/>
      <c r="H40" s="36"/>
      <c r="I40" s="36">
        <v>7</v>
      </c>
      <c r="J40" s="36">
        <v>20</v>
      </c>
      <c r="K40" s="36">
        <v>7</v>
      </c>
      <c r="L40" s="36">
        <v>20</v>
      </c>
      <c r="M40" s="36">
        <v>27</v>
      </c>
    </row>
    <row r="41" spans="1:13">
      <c r="A41" s="281"/>
      <c r="B41" s="67" t="s">
        <v>438</v>
      </c>
      <c r="C41" s="37">
        <v>1</v>
      </c>
      <c r="D41" s="36"/>
      <c r="E41" s="36"/>
      <c r="F41" s="36"/>
      <c r="G41" s="36"/>
      <c r="H41" s="36"/>
      <c r="I41" s="36"/>
      <c r="J41" s="36"/>
      <c r="K41" s="36">
        <v>1</v>
      </c>
      <c r="L41" s="36"/>
      <c r="M41" s="36">
        <v>1</v>
      </c>
    </row>
    <row r="42" spans="1:13">
      <c r="A42" s="281"/>
      <c r="B42" s="67" t="s">
        <v>264</v>
      </c>
      <c r="C42" s="37"/>
      <c r="D42" s="36"/>
      <c r="E42" s="36"/>
      <c r="F42" s="36"/>
      <c r="G42" s="36">
        <v>11</v>
      </c>
      <c r="H42" s="36">
        <v>2</v>
      </c>
      <c r="I42" s="36">
        <v>57</v>
      </c>
      <c r="J42" s="36"/>
      <c r="K42" s="36">
        <v>68</v>
      </c>
      <c r="L42" s="36">
        <v>2</v>
      </c>
      <c r="M42" s="36">
        <v>70</v>
      </c>
    </row>
    <row r="43" spans="1:13">
      <c r="A43" s="281"/>
      <c r="B43" s="67" t="s">
        <v>108</v>
      </c>
      <c r="C43" s="36">
        <v>6</v>
      </c>
      <c r="D43" s="36">
        <v>3</v>
      </c>
      <c r="E43" s="36"/>
      <c r="F43" s="36"/>
      <c r="G43" s="36">
        <v>131</v>
      </c>
      <c r="H43" s="36">
        <v>51</v>
      </c>
      <c r="I43" s="36">
        <v>805</v>
      </c>
      <c r="J43" s="36">
        <v>941</v>
      </c>
      <c r="K43" s="36">
        <v>942</v>
      </c>
      <c r="L43" s="36">
        <v>995</v>
      </c>
      <c r="M43" s="36">
        <v>1937</v>
      </c>
    </row>
    <row r="44" spans="1:13">
      <c r="A44" s="281" t="s">
        <v>183</v>
      </c>
      <c r="B44" s="67" t="s">
        <v>439</v>
      </c>
      <c r="C44" s="24">
        <v>2</v>
      </c>
      <c r="D44" s="24">
        <v>1</v>
      </c>
      <c r="E44" s="24"/>
      <c r="F44" s="24"/>
      <c r="G44" s="24"/>
      <c r="H44" s="24"/>
      <c r="I44" s="36"/>
      <c r="J44" s="36"/>
      <c r="K44" s="36">
        <v>2</v>
      </c>
      <c r="L44" s="36">
        <v>1</v>
      </c>
      <c r="M44" s="36">
        <v>3</v>
      </c>
    </row>
    <row r="45" spans="1:13">
      <c r="A45" s="281"/>
      <c r="B45" s="67" t="s">
        <v>265</v>
      </c>
      <c r="C45" s="24"/>
      <c r="D45" s="24"/>
      <c r="E45" s="24"/>
      <c r="F45" s="24"/>
      <c r="G45" s="24"/>
      <c r="H45" s="24"/>
      <c r="I45" s="36">
        <v>1</v>
      </c>
      <c r="J45" s="36">
        <v>1</v>
      </c>
      <c r="K45" s="36">
        <v>1</v>
      </c>
      <c r="L45" s="36">
        <v>1</v>
      </c>
      <c r="M45" s="36">
        <v>2</v>
      </c>
    </row>
    <row r="46" spans="1:13">
      <c r="A46" s="281"/>
      <c r="B46" s="67" t="s">
        <v>108</v>
      </c>
      <c r="C46" s="24">
        <v>2</v>
      </c>
      <c r="D46" s="24">
        <v>1</v>
      </c>
      <c r="E46" s="24"/>
      <c r="F46" s="24"/>
      <c r="G46" s="24"/>
      <c r="H46" s="24"/>
      <c r="I46" s="36">
        <v>1</v>
      </c>
      <c r="J46" s="36">
        <v>1</v>
      </c>
      <c r="K46" s="36">
        <v>3</v>
      </c>
      <c r="L46" s="36">
        <v>2</v>
      </c>
      <c r="M46" s="36">
        <v>5</v>
      </c>
    </row>
    <row r="47" spans="1:13">
      <c r="A47" s="281" t="s">
        <v>185</v>
      </c>
      <c r="B47" s="67" t="s">
        <v>186</v>
      </c>
      <c r="C47" s="21">
        <v>9</v>
      </c>
      <c r="D47" s="24">
        <v>3</v>
      </c>
      <c r="E47" s="24">
        <v>5</v>
      </c>
      <c r="F47" s="24"/>
      <c r="G47" s="24">
        <v>5</v>
      </c>
      <c r="H47" s="24"/>
      <c r="I47" s="36">
        <v>5</v>
      </c>
      <c r="J47" s="36">
        <v>5</v>
      </c>
      <c r="K47" s="36">
        <v>24</v>
      </c>
      <c r="L47" s="36">
        <v>8</v>
      </c>
      <c r="M47" s="36">
        <v>32</v>
      </c>
    </row>
    <row r="48" spans="1:13">
      <c r="A48" s="281"/>
      <c r="B48" s="67" t="s">
        <v>188</v>
      </c>
      <c r="C48" s="24">
        <v>1</v>
      </c>
      <c r="D48" s="24">
        <v>1</v>
      </c>
      <c r="E48" s="24">
        <v>2</v>
      </c>
      <c r="F48" s="24"/>
      <c r="G48" s="24">
        <v>3</v>
      </c>
      <c r="H48" s="24">
        <v>2</v>
      </c>
      <c r="I48" s="36"/>
      <c r="J48" s="36"/>
      <c r="K48" s="36">
        <v>6</v>
      </c>
      <c r="L48" s="36">
        <v>3</v>
      </c>
      <c r="M48" s="36">
        <v>9</v>
      </c>
    </row>
    <row r="49" spans="1:13">
      <c r="A49" s="281"/>
      <c r="B49" s="67" t="s">
        <v>440</v>
      </c>
      <c r="C49" s="24">
        <v>1</v>
      </c>
      <c r="D49" s="24"/>
      <c r="E49" s="24"/>
      <c r="F49" s="24"/>
      <c r="G49" s="24"/>
      <c r="H49" s="24"/>
      <c r="I49" s="36"/>
      <c r="J49" s="36"/>
      <c r="K49" s="36">
        <v>1</v>
      </c>
      <c r="L49" s="36"/>
      <c r="M49" s="36">
        <v>1</v>
      </c>
    </row>
    <row r="50" spans="1:13">
      <c r="A50" s="281"/>
      <c r="B50" s="67" t="s">
        <v>238</v>
      </c>
      <c r="C50" s="24"/>
      <c r="D50" s="24"/>
      <c r="E50" s="24"/>
      <c r="F50" s="24"/>
      <c r="G50" s="24"/>
      <c r="H50" s="24"/>
      <c r="I50" s="36">
        <v>1</v>
      </c>
      <c r="J50" s="36"/>
      <c r="K50" s="36">
        <v>1</v>
      </c>
      <c r="L50" s="36"/>
      <c r="M50" s="36">
        <v>1</v>
      </c>
    </row>
    <row r="51" spans="1:13">
      <c r="A51" s="281"/>
      <c r="B51" s="67" t="s">
        <v>441</v>
      </c>
      <c r="C51" s="24">
        <v>1</v>
      </c>
      <c r="D51" s="24"/>
      <c r="E51" s="24"/>
      <c r="F51" s="24"/>
      <c r="G51" s="24"/>
      <c r="H51" s="24"/>
      <c r="I51" s="36"/>
      <c r="J51" s="36"/>
      <c r="K51" s="36">
        <v>1</v>
      </c>
      <c r="L51" s="36"/>
      <c r="M51" s="36">
        <v>1</v>
      </c>
    </row>
    <row r="52" spans="1:13">
      <c r="A52" s="281"/>
      <c r="B52" s="67" t="s">
        <v>442</v>
      </c>
      <c r="C52" s="24">
        <v>2</v>
      </c>
      <c r="D52" s="24"/>
      <c r="E52" s="24"/>
      <c r="F52" s="24"/>
      <c r="G52" s="24"/>
      <c r="H52" s="24"/>
      <c r="I52" s="36"/>
      <c r="J52" s="36"/>
      <c r="K52" s="36">
        <v>2</v>
      </c>
      <c r="L52" s="36"/>
      <c r="M52" s="36">
        <v>2</v>
      </c>
    </row>
    <row r="53" spans="1:13">
      <c r="A53" s="281"/>
      <c r="B53" s="67" t="s">
        <v>443</v>
      </c>
      <c r="C53" s="24"/>
      <c r="D53" s="24"/>
      <c r="E53" s="24">
        <v>2</v>
      </c>
      <c r="F53" s="24"/>
      <c r="G53" s="24"/>
      <c r="H53" s="24"/>
      <c r="I53" s="36"/>
      <c r="J53" s="36"/>
      <c r="K53" s="36">
        <v>2</v>
      </c>
      <c r="L53" s="36"/>
      <c r="M53" s="36">
        <v>2</v>
      </c>
    </row>
    <row r="54" spans="1:13">
      <c r="A54" s="281"/>
      <c r="B54" s="67" t="s">
        <v>108</v>
      </c>
      <c r="C54" s="24">
        <v>14</v>
      </c>
      <c r="D54" s="24">
        <v>4</v>
      </c>
      <c r="E54" s="24">
        <v>9</v>
      </c>
      <c r="F54" s="24"/>
      <c r="G54" s="24">
        <v>8</v>
      </c>
      <c r="H54" s="24">
        <v>2</v>
      </c>
      <c r="I54" s="36">
        <v>6</v>
      </c>
      <c r="J54" s="36">
        <v>5</v>
      </c>
      <c r="K54" s="36">
        <v>37</v>
      </c>
      <c r="L54" s="36">
        <v>11</v>
      </c>
      <c r="M54" s="36">
        <v>48</v>
      </c>
    </row>
    <row r="55" spans="1:13">
      <c r="A55" s="281" t="s">
        <v>444</v>
      </c>
      <c r="B55" s="281"/>
      <c r="C55" s="21"/>
      <c r="D55" s="24"/>
      <c r="E55" s="24"/>
      <c r="F55" s="24"/>
      <c r="G55" s="24"/>
      <c r="H55" s="24"/>
      <c r="I55" s="36">
        <v>1</v>
      </c>
      <c r="J55" s="36">
        <v>1</v>
      </c>
      <c r="K55" s="36">
        <v>1</v>
      </c>
      <c r="L55" s="36">
        <v>1</v>
      </c>
      <c r="M55" s="36">
        <v>2</v>
      </c>
    </row>
    <row r="56" spans="1:13">
      <c r="A56" s="67" t="s">
        <v>266</v>
      </c>
      <c r="B56" s="71" t="s">
        <v>267</v>
      </c>
      <c r="C56" s="21"/>
      <c r="D56" s="24"/>
      <c r="E56" s="24"/>
      <c r="F56" s="24"/>
      <c r="G56" s="24"/>
      <c r="H56" s="24"/>
      <c r="I56" s="36">
        <v>17</v>
      </c>
      <c r="J56" s="36"/>
      <c r="K56" s="36">
        <v>17</v>
      </c>
      <c r="L56" s="36"/>
      <c r="M56" s="36">
        <v>17</v>
      </c>
    </row>
    <row r="57" spans="1:13">
      <c r="A57" s="281" t="s">
        <v>268</v>
      </c>
      <c r="B57" s="71" t="s">
        <v>269</v>
      </c>
      <c r="C57" s="21">
        <v>4</v>
      </c>
      <c r="D57" s="24">
        <v>3</v>
      </c>
      <c r="E57" s="24">
        <v>18</v>
      </c>
      <c r="F57" s="24"/>
      <c r="G57" s="24">
        <v>1</v>
      </c>
      <c r="H57" s="24"/>
      <c r="I57" s="36"/>
      <c r="J57" s="36"/>
      <c r="K57" s="36">
        <v>23</v>
      </c>
      <c r="L57" s="36">
        <v>3</v>
      </c>
      <c r="M57" s="36">
        <v>26</v>
      </c>
    </row>
    <row r="58" spans="1:13">
      <c r="A58" s="281"/>
      <c r="B58" s="67" t="s">
        <v>165</v>
      </c>
      <c r="C58" s="21">
        <v>2</v>
      </c>
      <c r="D58" s="24"/>
      <c r="E58" s="24">
        <v>59</v>
      </c>
      <c r="F58" s="24"/>
      <c r="G58" s="24"/>
      <c r="H58" s="24"/>
      <c r="I58" s="36">
        <v>1</v>
      </c>
      <c r="J58" s="36">
        <v>1</v>
      </c>
      <c r="K58" s="36">
        <v>62</v>
      </c>
      <c r="L58" s="36">
        <v>1</v>
      </c>
      <c r="M58" s="36">
        <v>63</v>
      </c>
    </row>
    <row r="59" spans="1:13">
      <c r="A59" s="281"/>
      <c r="B59" s="67" t="s">
        <v>108</v>
      </c>
      <c r="C59" s="21">
        <v>6</v>
      </c>
      <c r="D59" s="24">
        <v>3</v>
      </c>
      <c r="E59" s="24">
        <v>77</v>
      </c>
      <c r="F59" s="24"/>
      <c r="G59" s="24">
        <v>1</v>
      </c>
      <c r="H59" s="24"/>
      <c r="I59" s="36">
        <v>1</v>
      </c>
      <c r="J59" s="36">
        <v>1</v>
      </c>
      <c r="K59" s="36">
        <v>85</v>
      </c>
      <c r="L59" s="36">
        <v>4</v>
      </c>
      <c r="M59" s="36">
        <v>89</v>
      </c>
    </row>
    <row r="60" spans="1:13">
      <c r="A60" s="67" t="s">
        <v>271</v>
      </c>
      <c r="B60" s="67" t="s">
        <v>445</v>
      </c>
      <c r="C60" s="21"/>
      <c r="D60" s="21"/>
      <c r="E60" s="24">
        <v>1</v>
      </c>
      <c r="F60" s="24"/>
      <c r="G60" s="24"/>
      <c r="H60" s="24"/>
      <c r="I60" s="36"/>
      <c r="J60" s="36"/>
      <c r="K60" s="36">
        <v>1</v>
      </c>
      <c r="L60" s="36"/>
      <c r="M60" s="36">
        <v>1</v>
      </c>
    </row>
    <row r="61" spans="1:13">
      <c r="A61" s="281" t="s">
        <v>90</v>
      </c>
      <c r="B61" s="67" t="s">
        <v>199</v>
      </c>
      <c r="C61" s="21">
        <v>5</v>
      </c>
      <c r="D61" s="21">
        <v>2</v>
      </c>
      <c r="E61" s="24"/>
      <c r="F61" s="24"/>
      <c r="G61" s="24"/>
      <c r="H61" s="24"/>
      <c r="I61" s="36"/>
      <c r="J61" s="36"/>
      <c r="K61" s="36">
        <v>5</v>
      </c>
      <c r="L61" s="36">
        <v>2</v>
      </c>
      <c r="M61" s="36">
        <v>7</v>
      </c>
    </row>
    <row r="62" spans="1:13">
      <c r="A62" s="281"/>
      <c r="B62" s="67" t="s">
        <v>446</v>
      </c>
      <c r="C62" s="21"/>
      <c r="D62" s="21"/>
      <c r="E62" s="24">
        <v>2</v>
      </c>
      <c r="F62" s="24"/>
      <c r="G62" s="24"/>
      <c r="H62" s="24"/>
      <c r="I62" s="36"/>
      <c r="J62" s="36"/>
      <c r="K62" s="36">
        <v>2</v>
      </c>
      <c r="L62" s="36"/>
      <c r="M62" s="36">
        <v>2</v>
      </c>
    </row>
    <row r="63" spans="1:13">
      <c r="A63" s="281"/>
      <c r="B63" s="67" t="s">
        <v>447</v>
      </c>
      <c r="C63" s="21"/>
      <c r="D63" s="21"/>
      <c r="E63" s="24"/>
      <c r="F63" s="24"/>
      <c r="G63" s="24"/>
      <c r="H63" s="24"/>
      <c r="I63" s="36">
        <v>1</v>
      </c>
      <c r="J63" s="36"/>
      <c r="K63" s="36">
        <v>1</v>
      </c>
      <c r="L63" s="36"/>
      <c r="M63" s="36">
        <v>1</v>
      </c>
    </row>
    <row r="64" spans="1:13">
      <c r="A64" s="281"/>
      <c r="B64" s="67" t="s">
        <v>448</v>
      </c>
      <c r="C64" s="21"/>
      <c r="D64" s="21"/>
      <c r="E64" s="24"/>
      <c r="F64" s="24"/>
      <c r="G64" s="24"/>
      <c r="H64" s="24"/>
      <c r="I64" s="36">
        <v>1</v>
      </c>
      <c r="J64" s="36"/>
      <c r="K64" s="36">
        <v>1</v>
      </c>
      <c r="L64" s="36"/>
      <c r="M64" s="36">
        <v>1</v>
      </c>
    </row>
    <row r="65" spans="1:13">
      <c r="A65" s="281"/>
      <c r="B65" s="67" t="s">
        <v>108</v>
      </c>
      <c r="C65" s="21">
        <v>5</v>
      </c>
      <c r="D65" s="21">
        <v>2</v>
      </c>
      <c r="E65" s="24">
        <v>2</v>
      </c>
      <c r="F65" s="24"/>
      <c r="G65" s="24"/>
      <c r="H65" s="24"/>
      <c r="I65" s="36">
        <v>2</v>
      </c>
      <c r="J65" s="36"/>
      <c r="K65" s="36">
        <v>9</v>
      </c>
      <c r="L65" s="36">
        <v>2</v>
      </c>
      <c r="M65" s="36">
        <v>11</v>
      </c>
    </row>
    <row r="66" spans="1:13">
      <c r="A66" s="71" t="s">
        <v>274</v>
      </c>
      <c r="B66" s="67" t="s">
        <v>449</v>
      </c>
      <c r="C66" s="21">
        <v>3</v>
      </c>
      <c r="D66" s="21">
        <v>2</v>
      </c>
      <c r="E66" s="24">
        <v>5</v>
      </c>
      <c r="F66" s="24">
        <v>1</v>
      </c>
      <c r="G66" s="24"/>
      <c r="H66" s="24"/>
      <c r="I66" s="36"/>
      <c r="J66" s="36"/>
      <c r="K66" s="36">
        <v>8</v>
      </c>
      <c r="L66" s="36">
        <v>3</v>
      </c>
      <c r="M66" s="36">
        <v>11</v>
      </c>
    </row>
    <row r="67" spans="1:13">
      <c r="A67" s="286" t="s">
        <v>450</v>
      </c>
      <c r="B67" s="67" t="s">
        <v>451</v>
      </c>
      <c r="C67" s="24">
        <v>11</v>
      </c>
      <c r="D67" s="24"/>
      <c r="E67" s="24">
        <v>3</v>
      </c>
      <c r="F67" s="24"/>
      <c r="G67" s="24"/>
      <c r="H67" s="24"/>
      <c r="I67" s="36">
        <v>2</v>
      </c>
      <c r="J67" s="36">
        <v>1</v>
      </c>
      <c r="K67" s="36">
        <v>16</v>
      </c>
      <c r="L67" s="36">
        <v>1</v>
      </c>
      <c r="M67" s="36">
        <v>17</v>
      </c>
    </row>
    <row r="68" spans="1:13">
      <c r="A68" s="286"/>
      <c r="B68" s="67" t="s">
        <v>452</v>
      </c>
      <c r="C68" s="24">
        <v>8</v>
      </c>
      <c r="D68" s="24">
        <v>2</v>
      </c>
      <c r="E68" s="24">
        <v>1</v>
      </c>
      <c r="F68" s="24"/>
      <c r="G68" s="24">
        <v>10</v>
      </c>
      <c r="H68" s="24">
        <v>3</v>
      </c>
      <c r="I68" s="24">
        <v>2</v>
      </c>
      <c r="J68" s="36">
        <v>9</v>
      </c>
      <c r="K68" s="36">
        <v>21</v>
      </c>
      <c r="L68" s="36">
        <v>14</v>
      </c>
      <c r="M68" s="36">
        <v>35</v>
      </c>
    </row>
    <row r="69" spans="1:13">
      <c r="A69" s="286"/>
      <c r="B69" s="67" t="s">
        <v>453</v>
      </c>
      <c r="C69" s="24">
        <v>12</v>
      </c>
      <c r="D69" s="24">
        <v>5</v>
      </c>
      <c r="E69" s="24"/>
      <c r="F69" s="24"/>
      <c r="G69" s="24">
        <v>156</v>
      </c>
      <c r="H69" s="24">
        <v>37</v>
      </c>
      <c r="I69" s="24">
        <v>218</v>
      </c>
      <c r="J69" s="36">
        <v>178</v>
      </c>
      <c r="K69" s="36">
        <v>386</v>
      </c>
      <c r="L69" s="36">
        <v>220</v>
      </c>
      <c r="M69" s="36">
        <v>606</v>
      </c>
    </row>
    <row r="70" spans="1:13">
      <c r="A70" s="286"/>
      <c r="B70" s="48" t="s">
        <v>211</v>
      </c>
      <c r="C70" s="24">
        <v>5</v>
      </c>
      <c r="D70" s="24">
        <v>3</v>
      </c>
      <c r="E70" s="24"/>
      <c r="F70" s="24"/>
      <c r="G70" s="24">
        <v>1</v>
      </c>
      <c r="H70" s="24"/>
      <c r="I70" s="24">
        <v>2</v>
      </c>
      <c r="J70" s="36">
        <v>1</v>
      </c>
      <c r="K70" s="36">
        <v>8</v>
      </c>
      <c r="L70" s="36">
        <v>4</v>
      </c>
      <c r="M70" s="36">
        <v>12</v>
      </c>
    </row>
    <row r="71" spans="1:13">
      <c r="A71" s="286"/>
      <c r="B71" s="67" t="s">
        <v>108</v>
      </c>
      <c r="C71" s="24">
        <v>36</v>
      </c>
      <c r="D71" s="24">
        <v>10</v>
      </c>
      <c r="E71" s="24">
        <v>4</v>
      </c>
      <c r="F71" s="24"/>
      <c r="G71" s="24">
        <v>167</v>
      </c>
      <c r="H71" s="24">
        <v>40</v>
      </c>
      <c r="I71" s="24">
        <v>224</v>
      </c>
      <c r="J71" s="36">
        <v>189</v>
      </c>
      <c r="K71" s="36">
        <v>431</v>
      </c>
      <c r="L71" s="36">
        <v>239</v>
      </c>
      <c r="M71" s="36">
        <v>670</v>
      </c>
    </row>
    <row r="72" spans="1:13">
      <c r="A72" s="281" t="s">
        <v>96</v>
      </c>
      <c r="B72" s="67" t="s">
        <v>454</v>
      </c>
      <c r="C72" s="21">
        <v>45</v>
      </c>
      <c r="D72" s="24">
        <v>10</v>
      </c>
      <c r="E72" s="24">
        <v>1</v>
      </c>
      <c r="F72" s="24"/>
      <c r="G72" s="24">
        <v>971</v>
      </c>
      <c r="H72" s="24">
        <v>650</v>
      </c>
      <c r="I72" s="24">
        <v>98</v>
      </c>
      <c r="J72" s="36">
        <v>65</v>
      </c>
      <c r="K72" s="36">
        <v>1115</v>
      </c>
      <c r="L72" s="36">
        <v>725</v>
      </c>
      <c r="M72" s="36">
        <v>1840</v>
      </c>
    </row>
    <row r="73" spans="1:13">
      <c r="A73" s="281"/>
      <c r="B73" s="67" t="s">
        <v>455</v>
      </c>
      <c r="C73" s="21">
        <v>33</v>
      </c>
      <c r="D73" s="24">
        <v>12</v>
      </c>
      <c r="E73" s="24">
        <v>2</v>
      </c>
      <c r="F73" s="24"/>
      <c r="G73" s="24">
        <v>1608</v>
      </c>
      <c r="H73" s="24">
        <v>1094</v>
      </c>
      <c r="I73" s="24">
        <v>965</v>
      </c>
      <c r="J73" s="36">
        <v>434</v>
      </c>
      <c r="K73" s="36">
        <v>2608</v>
      </c>
      <c r="L73" s="36">
        <v>1540</v>
      </c>
      <c r="M73" s="36">
        <v>4148</v>
      </c>
    </row>
    <row r="74" spans="1:13">
      <c r="A74" s="281"/>
      <c r="B74" s="67" t="s">
        <v>456</v>
      </c>
      <c r="C74" s="21">
        <v>40</v>
      </c>
      <c r="D74" s="24">
        <v>27</v>
      </c>
      <c r="E74" s="24"/>
      <c r="F74" s="24"/>
      <c r="G74" s="24">
        <v>1830</v>
      </c>
      <c r="H74" s="24">
        <v>1512</v>
      </c>
      <c r="I74" s="24">
        <v>889</v>
      </c>
      <c r="J74" s="36">
        <v>655</v>
      </c>
      <c r="K74" s="36">
        <v>2759</v>
      </c>
      <c r="L74" s="36">
        <v>2194</v>
      </c>
      <c r="M74" s="36">
        <v>4953</v>
      </c>
    </row>
    <row r="75" spans="1:13">
      <c r="A75" s="281"/>
      <c r="B75" s="67" t="s">
        <v>457</v>
      </c>
      <c r="C75" s="21">
        <v>42</v>
      </c>
      <c r="D75" s="21">
        <v>27</v>
      </c>
      <c r="E75" s="24"/>
      <c r="F75" s="24"/>
      <c r="G75" s="24">
        <v>221</v>
      </c>
      <c r="H75" s="24">
        <v>136</v>
      </c>
      <c r="I75" s="24">
        <v>570</v>
      </c>
      <c r="J75" s="36">
        <v>366</v>
      </c>
      <c r="K75" s="36">
        <v>833</v>
      </c>
      <c r="L75" s="36">
        <v>529</v>
      </c>
      <c r="M75" s="36">
        <v>1362</v>
      </c>
    </row>
    <row r="76" spans="1:13">
      <c r="A76" s="281"/>
      <c r="B76" s="67" t="s">
        <v>108</v>
      </c>
      <c r="C76" s="24">
        <v>160</v>
      </c>
      <c r="D76" s="24">
        <v>76</v>
      </c>
      <c r="E76" s="24">
        <v>3</v>
      </c>
      <c r="F76" s="24"/>
      <c r="G76" s="24">
        <v>4630</v>
      </c>
      <c r="H76" s="24">
        <v>3392</v>
      </c>
      <c r="I76" s="24">
        <v>2522</v>
      </c>
      <c r="J76" s="36">
        <v>1520</v>
      </c>
      <c r="K76" s="36">
        <v>7315</v>
      </c>
      <c r="L76" s="36">
        <v>4988</v>
      </c>
      <c r="M76" s="36">
        <v>12303</v>
      </c>
    </row>
    <row r="77" spans="1:13">
      <c r="A77" s="67" t="s">
        <v>109</v>
      </c>
      <c r="B77" s="67" t="s">
        <v>458</v>
      </c>
      <c r="C77" s="24">
        <v>5</v>
      </c>
      <c r="D77" s="24"/>
      <c r="E77" s="24">
        <v>20</v>
      </c>
      <c r="F77" s="24"/>
      <c r="G77" s="24">
        <v>225</v>
      </c>
      <c r="H77" s="24">
        <v>20</v>
      </c>
      <c r="I77" s="24">
        <v>17877</v>
      </c>
      <c r="J77" s="36">
        <v>4955</v>
      </c>
      <c r="K77" s="36">
        <v>18127</v>
      </c>
      <c r="L77" s="36">
        <v>4975</v>
      </c>
      <c r="M77" s="36">
        <v>23102</v>
      </c>
    </row>
    <row r="78" spans="1:13">
      <c r="A78" s="281" t="s">
        <v>459</v>
      </c>
      <c r="B78" s="67" t="s">
        <v>460</v>
      </c>
      <c r="C78" s="24">
        <v>2</v>
      </c>
      <c r="D78" s="24"/>
      <c r="E78" s="24">
        <v>1</v>
      </c>
      <c r="F78" s="24"/>
      <c r="G78" s="24"/>
      <c r="H78" s="24"/>
      <c r="I78" s="24">
        <v>4</v>
      </c>
      <c r="J78" s="36"/>
      <c r="K78" s="36">
        <v>7</v>
      </c>
      <c r="L78" s="36"/>
      <c r="M78" s="36">
        <v>7</v>
      </c>
    </row>
    <row r="79" spans="1:13">
      <c r="A79" s="281"/>
      <c r="B79" s="67" t="s">
        <v>461</v>
      </c>
      <c r="C79" s="24"/>
      <c r="D79" s="24"/>
      <c r="E79" s="24"/>
      <c r="F79" s="24"/>
      <c r="G79" s="24"/>
      <c r="H79" s="24"/>
      <c r="I79" s="24">
        <v>1</v>
      </c>
      <c r="J79" s="36"/>
      <c r="K79" s="36">
        <v>1</v>
      </c>
      <c r="L79" s="36"/>
      <c r="M79" s="36">
        <v>1</v>
      </c>
    </row>
    <row r="80" spans="1:13">
      <c r="A80" s="281"/>
      <c r="B80" s="67" t="s">
        <v>462</v>
      </c>
      <c r="C80" s="24"/>
      <c r="D80" s="24"/>
      <c r="E80" s="24"/>
      <c r="F80" s="24"/>
      <c r="G80" s="24"/>
      <c r="H80" s="24"/>
      <c r="I80" s="24">
        <v>1</v>
      </c>
      <c r="J80" s="36"/>
      <c r="K80" s="36">
        <v>1</v>
      </c>
      <c r="L80" s="36"/>
      <c r="M80" s="36">
        <v>1</v>
      </c>
    </row>
    <row r="81" spans="1:13">
      <c r="A81" s="281"/>
      <c r="B81" s="67" t="s">
        <v>108</v>
      </c>
      <c r="C81" s="24">
        <v>2</v>
      </c>
      <c r="D81" s="24"/>
      <c r="E81" s="24">
        <v>1</v>
      </c>
      <c r="F81" s="24"/>
      <c r="G81" s="24"/>
      <c r="H81" s="24"/>
      <c r="I81" s="24">
        <v>6</v>
      </c>
      <c r="J81" s="36"/>
      <c r="K81" s="36">
        <v>9</v>
      </c>
      <c r="L81" s="36"/>
      <c r="M81" s="36">
        <v>9</v>
      </c>
    </row>
    <row r="82" spans="1:13">
      <c r="A82" s="67" t="s">
        <v>103</v>
      </c>
      <c r="B82" s="67"/>
      <c r="C82" s="24">
        <v>287</v>
      </c>
      <c r="D82" s="24">
        <v>105</v>
      </c>
      <c r="E82" s="24">
        <v>2266</v>
      </c>
      <c r="F82" s="24">
        <v>22</v>
      </c>
      <c r="G82" s="24">
        <v>5569</v>
      </c>
      <c r="H82" s="24">
        <v>3524</v>
      </c>
      <c r="I82" s="24">
        <v>26210</v>
      </c>
      <c r="J82" s="36">
        <v>8294</v>
      </c>
      <c r="K82" s="36">
        <v>34332</v>
      </c>
      <c r="L82" s="36">
        <v>11945</v>
      </c>
      <c r="M82" s="36">
        <v>46277</v>
      </c>
    </row>
    <row r="83" spans="1:13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1:13">
      <c r="A84" s="4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1:13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1:13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1:13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13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1:13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1:13">
      <c r="A91" s="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1:13">
      <c r="A92" s="4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1:13"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2:13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2:13"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2:13"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2:13"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2:13"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2:13"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2:13"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2:13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2:13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2:13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2:13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2:13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2:13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2:13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2:13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</sheetData>
  <mergeCells count="19">
    <mergeCell ref="I6:J7"/>
    <mergeCell ref="K6:M7"/>
    <mergeCell ref="B6:B8"/>
    <mergeCell ref="A6:A8"/>
    <mergeCell ref="C6:D7"/>
    <mergeCell ref="E6:F7"/>
    <mergeCell ref="G6:H7"/>
    <mergeCell ref="A78:A81"/>
    <mergeCell ref="A9:A12"/>
    <mergeCell ref="A13:A16"/>
    <mergeCell ref="A17:A31"/>
    <mergeCell ref="A33:A43"/>
    <mergeCell ref="A44:A46"/>
    <mergeCell ref="A47:A54"/>
    <mergeCell ref="A55:B55"/>
    <mergeCell ref="A57:A59"/>
    <mergeCell ref="A61:A65"/>
    <mergeCell ref="A67:A71"/>
    <mergeCell ref="A72:A76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Y121"/>
  <sheetViews>
    <sheetView zoomScale="90" zoomScaleNormal="90" workbookViewId="0">
      <pane ySplit="8" topLeftCell="A42" activePane="bottomLeft" state="frozen"/>
      <selection activeCell="AL58" sqref="AL58"/>
      <selection pane="bottomLeft" activeCell="AL58" sqref="AL58"/>
    </sheetView>
  </sheetViews>
  <sheetFormatPr defaultColWidth="9" defaultRowHeight="13.8"/>
  <cols>
    <col min="1" max="1" width="9" style="10"/>
    <col min="2" max="2" width="13.89453125" style="39" customWidth="1"/>
    <col min="3" max="16384" width="9" style="10"/>
  </cols>
  <sheetData>
    <row r="1" spans="1:25" ht="14.1">
      <c r="A1" s="12" t="s">
        <v>572</v>
      </c>
    </row>
    <row r="2" spans="1:25" ht="13.5" customHeight="1">
      <c r="D2" s="3"/>
      <c r="E2" s="3"/>
      <c r="F2" s="3"/>
      <c r="G2" s="3"/>
    </row>
    <row r="3" spans="1:25">
      <c r="A3" s="10" t="s">
        <v>220</v>
      </c>
      <c r="B3" s="4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5">
      <c r="A4" s="10" t="s">
        <v>463</v>
      </c>
      <c r="B4" s="40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5">
      <c r="A5" s="10">
        <v>1896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81" t="s">
        <v>72</v>
      </c>
      <c r="B6" s="268" t="s">
        <v>222</v>
      </c>
      <c r="C6" s="261" t="s">
        <v>73</v>
      </c>
      <c r="D6" s="261"/>
      <c r="E6" s="261" t="s">
        <v>158</v>
      </c>
      <c r="F6" s="261"/>
      <c r="G6" s="261" t="s">
        <v>75</v>
      </c>
      <c r="H6" s="261"/>
      <c r="I6" s="262" t="s">
        <v>107</v>
      </c>
      <c r="J6" s="262"/>
      <c r="K6" s="262" t="s">
        <v>81</v>
      </c>
      <c r="L6" s="262"/>
      <c r="M6" s="262"/>
    </row>
    <row r="7" spans="1:25">
      <c r="A7" s="281"/>
      <c r="B7" s="268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81"/>
      <c r="B8" s="268"/>
      <c r="C8" s="63" t="s">
        <v>84</v>
      </c>
      <c r="D8" s="63" t="s">
        <v>85</v>
      </c>
      <c r="E8" s="63" t="s">
        <v>84</v>
      </c>
      <c r="F8" s="63" t="s">
        <v>85</v>
      </c>
      <c r="G8" s="63" t="s">
        <v>84</v>
      </c>
      <c r="H8" s="63" t="s">
        <v>85</v>
      </c>
      <c r="I8" s="63" t="s">
        <v>84</v>
      </c>
      <c r="J8" s="63" t="s">
        <v>85</v>
      </c>
      <c r="K8" s="63" t="s">
        <v>84</v>
      </c>
      <c r="L8" s="63" t="s">
        <v>85</v>
      </c>
      <c r="M8" s="63" t="s">
        <v>108</v>
      </c>
    </row>
    <row r="9" spans="1:25">
      <c r="A9" s="281" t="s">
        <v>9</v>
      </c>
      <c r="B9" s="67" t="s">
        <v>160</v>
      </c>
      <c r="C9" s="24">
        <v>3</v>
      </c>
      <c r="D9" s="24">
        <v>1</v>
      </c>
      <c r="E9" s="24">
        <v>3</v>
      </c>
      <c r="F9" s="24"/>
      <c r="G9" s="24">
        <v>1</v>
      </c>
      <c r="H9" s="24"/>
      <c r="I9" s="24">
        <v>4</v>
      </c>
      <c r="J9" s="36"/>
      <c r="K9" s="36">
        <v>11</v>
      </c>
      <c r="L9" s="36">
        <v>1</v>
      </c>
      <c r="M9" s="36">
        <v>12</v>
      </c>
    </row>
    <row r="10" spans="1:25">
      <c r="A10" s="281"/>
      <c r="B10" s="67" t="s">
        <v>419</v>
      </c>
      <c r="C10" s="24">
        <v>2</v>
      </c>
      <c r="D10" s="24"/>
      <c r="E10" s="24">
        <v>57</v>
      </c>
      <c r="F10" s="24">
        <v>1</v>
      </c>
      <c r="G10" s="24">
        <v>71</v>
      </c>
      <c r="H10" s="24">
        <v>10</v>
      </c>
      <c r="I10" s="24">
        <v>278</v>
      </c>
      <c r="J10" s="36">
        <v>17</v>
      </c>
      <c r="K10" s="36">
        <v>408</v>
      </c>
      <c r="L10" s="36">
        <v>28</v>
      </c>
      <c r="M10" s="36">
        <v>436</v>
      </c>
    </row>
    <row r="11" spans="1:25">
      <c r="A11" s="281"/>
      <c r="B11" s="67" t="s">
        <v>464</v>
      </c>
      <c r="C11" s="24">
        <v>7</v>
      </c>
      <c r="D11" s="24">
        <v>2</v>
      </c>
      <c r="E11" s="24">
        <v>1920</v>
      </c>
      <c r="F11" s="24">
        <v>18</v>
      </c>
      <c r="G11" s="24">
        <v>340</v>
      </c>
      <c r="H11" s="24">
        <v>58</v>
      </c>
      <c r="I11" s="24">
        <v>2710</v>
      </c>
      <c r="J11" s="36">
        <v>172</v>
      </c>
      <c r="K11" s="36">
        <v>4977</v>
      </c>
      <c r="L11" s="36">
        <v>250</v>
      </c>
      <c r="M11" s="36">
        <v>5227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81"/>
      <c r="B12" s="67" t="s">
        <v>465</v>
      </c>
      <c r="C12" s="24">
        <v>2</v>
      </c>
      <c r="D12" s="24">
        <v>2</v>
      </c>
      <c r="E12" s="24">
        <v>15</v>
      </c>
      <c r="F12" s="24"/>
      <c r="G12" s="24">
        <v>34</v>
      </c>
      <c r="H12" s="24">
        <v>1</v>
      </c>
      <c r="I12" s="24">
        <v>10</v>
      </c>
      <c r="J12" s="36">
        <v>2</v>
      </c>
      <c r="K12" s="36">
        <v>61</v>
      </c>
      <c r="L12" s="36">
        <v>5</v>
      </c>
      <c r="M12" s="36">
        <v>66</v>
      </c>
      <c r="O12" s="1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>
      <c r="A13" s="281"/>
      <c r="B13" s="67" t="s">
        <v>466</v>
      </c>
      <c r="C13" s="24"/>
      <c r="D13" s="24"/>
      <c r="E13" s="24">
        <v>70</v>
      </c>
      <c r="F13" s="24"/>
      <c r="G13" s="24">
        <v>50</v>
      </c>
      <c r="H13" s="24">
        <v>5</v>
      </c>
      <c r="I13" s="24">
        <v>230</v>
      </c>
      <c r="J13" s="36">
        <v>55</v>
      </c>
      <c r="K13" s="36">
        <v>350</v>
      </c>
      <c r="L13" s="36">
        <v>60</v>
      </c>
      <c r="M13" s="36">
        <v>410</v>
      </c>
      <c r="O13" s="1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>
      <c r="A14" s="281"/>
      <c r="B14" s="67" t="s">
        <v>467</v>
      </c>
      <c r="C14" s="24"/>
      <c r="D14" s="24"/>
      <c r="E14" s="24">
        <v>110</v>
      </c>
      <c r="F14" s="24"/>
      <c r="G14" s="24">
        <v>55</v>
      </c>
      <c r="H14" s="24">
        <v>1</v>
      </c>
      <c r="I14" s="24">
        <v>350</v>
      </c>
      <c r="J14" s="36">
        <v>60</v>
      </c>
      <c r="K14" s="36">
        <v>515</v>
      </c>
      <c r="L14" s="36">
        <v>61</v>
      </c>
      <c r="M14" s="36">
        <v>576</v>
      </c>
      <c r="O14" s="1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>
      <c r="A15" s="281"/>
      <c r="B15" s="67" t="s">
        <v>468</v>
      </c>
      <c r="C15" s="24"/>
      <c r="D15" s="24"/>
      <c r="E15" s="24"/>
      <c r="F15" s="24"/>
      <c r="G15" s="24">
        <v>25</v>
      </c>
      <c r="H15" s="24"/>
      <c r="I15" s="24">
        <v>340</v>
      </c>
      <c r="J15" s="36">
        <v>25</v>
      </c>
      <c r="K15" s="36">
        <v>365</v>
      </c>
      <c r="L15" s="36">
        <v>25</v>
      </c>
      <c r="M15" s="36">
        <v>390</v>
      </c>
      <c r="O15" s="1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>
      <c r="A16" s="281"/>
      <c r="B16" s="67" t="s">
        <v>108</v>
      </c>
      <c r="C16" s="24">
        <v>14</v>
      </c>
      <c r="D16" s="21">
        <v>5</v>
      </c>
      <c r="E16" s="24">
        <v>2175</v>
      </c>
      <c r="F16" s="24">
        <v>19</v>
      </c>
      <c r="G16" s="24">
        <v>576</v>
      </c>
      <c r="H16" s="24">
        <v>75</v>
      </c>
      <c r="I16" s="24">
        <v>3922</v>
      </c>
      <c r="J16" s="36">
        <v>331</v>
      </c>
      <c r="K16" s="36">
        <v>6687</v>
      </c>
      <c r="L16" s="36">
        <v>430</v>
      </c>
      <c r="M16" s="36">
        <v>7117</v>
      </c>
    </row>
    <row r="17" spans="1:13">
      <c r="A17" s="281" t="s">
        <v>8</v>
      </c>
      <c r="B17" s="67" t="s">
        <v>162</v>
      </c>
      <c r="C17" s="24">
        <v>33</v>
      </c>
      <c r="D17" s="21">
        <v>2</v>
      </c>
      <c r="E17" s="24">
        <v>18</v>
      </c>
      <c r="F17" s="24">
        <v>1</v>
      </c>
      <c r="G17" s="24">
        <v>56</v>
      </c>
      <c r="H17" s="24">
        <v>4</v>
      </c>
      <c r="I17" s="24">
        <v>11</v>
      </c>
      <c r="J17" s="36"/>
      <c r="K17" s="36">
        <v>118</v>
      </c>
      <c r="L17" s="36">
        <v>7</v>
      </c>
      <c r="M17" s="36">
        <v>125</v>
      </c>
    </row>
    <row r="18" spans="1:13">
      <c r="A18" s="281"/>
      <c r="B18" s="67" t="s">
        <v>420</v>
      </c>
      <c r="C18" s="24">
        <v>27</v>
      </c>
      <c r="D18" s="21"/>
      <c r="E18" s="24">
        <v>2</v>
      </c>
      <c r="F18" s="24"/>
      <c r="G18" s="24">
        <v>8</v>
      </c>
      <c r="H18" s="24"/>
      <c r="I18" s="24">
        <v>8</v>
      </c>
      <c r="J18" s="36"/>
      <c r="K18" s="36">
        <v>45</v>
      </c>
      <c r="L18" s="36"/>
      <c r="M18" s="36">
        <v>45</v>
      </c>
    </row>
    <row r="19" spans="1:13">
      <c r="A19" s="281"/>
      <c r="B19" s="67" t="s">
        <v>163</v>
      </c>
      <c r="C19" s="24">
        <v>1</v>
      </c>
      <c r="D19" s="21"/>
      <c r="E19" s="24"/>
      <c r="F19" s="24"/>
      <c r="G19" s="24">
        <v>1</v>
      </c>
      <c r="H19" s="24"/>
      <c r="I19" s="24"/>
      <c r="J19" s="36"/>
      <c r="K19" s="36">
        <v>2</v>
      </c>
      <c r="L19" s="36"/>
      <c r="M19" s="36">
        <v>2</v>
      </c>
    </row>
    <row r="20" spans="1:13">
      <c r="A20" s="281"/>
      <c r="B20" s="67" t="s">
        <v>108</v>
      </c>
      <c r="C20" s="24">
        <v>61</v>
      </c>
      <c r="D20" s="24">
        <v>2</v>
      </c>
      <c r="E20" s="24">
        <v>20</v>
      </c>
      <c r="F20" s="24">
        <v>1</v>
      </c>
      <c r="G20" s="24">
        <v>65</v>
      </c>
      <c r="H20" s="24">
        <v>4</v>
      </c>
      <c r="I20" s="24">
        <v>19</v>
      </c>
      <c r="J20" s="36"/>
      <c r="K20" s="36">
        <v>165</v>
      </c>
      <c r="L20" s="36">
        <v>7</v>
      </c>
      <c r="M20" s="36">
        <v>172</v>
      </c>
    </row>
    <row r="21" spans="1:13">
      <c r="A21" s="286" t="s">
        <v>166</v>
      </c>
      <c r="B21" s="67" t="s">
        <v>421</v>
      </c>
      <c r="C21" s="21">
        <v>2</v>
      </c>
      <c r="D21" s="24">
        <v>2</v>
      </c>
      <c r="E21" s="24"/>
      <c r="F21" s="24"/>
      <c r="G21" s="24">
        <v>5</v>
      </c>
      <c r="H21" s="24"/>
      <c r="I21" s="24">
        <v>329</v>
      </c>
      <c r="J21" s="36">
        <v>23</v>
      </c>
      <c r="K21" s="36">
        <v>336</v>
      </c>
      <c r="L21" s="36">
        <v>25</v>
      </c>
      <c r="M21" s="36">
        <v>361</v>
      </c>
    </row>
    <row r="22" spans="1:13">
      <c r="A22" s="286"/>
      <c r="B22" s="67" t="s">
        <v>423</v>
      </c>
      <c r="C22" s="21"/>
      <c r="D22" s="24"/>
      <c r="E22" s="24"/>
      <c r="F22" s="24"/>
      <c r="G22" s="24">
        <v>3</v>
      </c>
      <c r="H22" s="24"/>
      <c r="I22" s="24">
        <v>286</v>
      </c>
      <c r="J22" s="36">
        <v>7</v>
      </c>
      <c r="K22" s="36">
        <v>289</v>
      </c>
      <c r="L22" s="36">
        <v>7</v>
      </c>
      <c r="M22" s="36">
        <v>296</v>
      </c>
    </row>
    <row r="23" spans="1:13">
      <c r="A23" s="286"/>
      <c r="B23" s="48" t="s">
        <v>424</v>
      </c>
      <c r="C23" s="21"/>
      <c r="D23" s="24"/>
      <c r="E23" s="24"/>
      <c r="F23" s="24"/>
      <c r="G23" s="24"/>
      <c r="H23" s="24"/>
      <c r="I23" s="24">
        <v>153</v>
      </c>
      <c r="J23" s="36">
        <v>15</v>
      </c>
      <c r="K23" s="36">
        <v>153</v>
      </c>
      <c r="L23" s="36">
        <v>15</v>
      </c>
      <c r="M23" s="36">
        <v>168</v>
      </c>
    </row>
    <row r="24" spans="1:13">
      <c r="A24" s="286"/>
      <c r="B24" s="67" t="s">
        <v>425</v>
      </c>
      <c r="C24" s="21"/>
      <c r="D24" s="24"/>
      <c r="E24" s="24"/>
      <c r="F24" s="24"/>
      <c r="G24" s="24">
        <v>2</v>
      </c>
      <c r="H24" s="24"/>
      <c r="I24" s="24">
        <v>326</v>
      </c>
      <c r="J24" s="36">
        <v>6</v>
      </c>
      <c r="K24" s="36">
        <v>328</v>
      </c>
      <c r="L24" s="36">
        <v>6</v>
      </c>
      <c r="M24" s="36">
        <v>334</v>
      </c>
    </row>
    <row r="25" spans="1:13">
      <c r="A25" s="286"/>
      <c r="B25" s="48" t="s">
        <v>426</v>
      </c>
      <c r="C25" s="21"/>
      <c r="D25" s="24"/>
      <c r="E25" s="24"/>
      <c r="F25" s="24"/>
      <c r="G25" s="24"/>
      <c r="H25" s="24"/>
      <c r="I25" s="24">
        <v>48</v>
      </c>
      <c r="J25" s="36"/>
      <c r="K25" s="36">
        <v>48</v>
      </c>
      <c r="L25" s="36"/>
      <c r="M25" s="36">
        <v>48</v>
      </c>
    </row>
    <row r="26" spans="1:13">
      <c r="A26" s="286"/>
      <c r="B26" s="67" t="s">
        <v>429</v>
      </c>
      <c r="C26" s="21"/>
      <c r="D26" s="24"/>
      <c r="E26" s="24"/>
      <c r="F26" s="24"/>
      <c r="G26" s="24"/>
      <c r="H26" s="24"/>
      <c r="I26" s="24">
        <v>79</v>
      </c>
      <c r="J26" s="36">
        <v>3</v>
      </c>
      <c r="K26" s="36">
        <v>79</v>
      </c>
      <c r="L26" s="36">
        <v>3</v>
      </c>
      <c r="M26" s="36">
        <v>82</v>
      </c>
    </row>
    <row r="27" spans="1:13">
      <c r="A27" s="286"/>
      <c r="B27" s="67" t="s">
        <v>427</v>
      </c>
      <c r="C27" s="21"/>
      <c r="D27" s="24"/>
      <c r="E27" s="24"/>
      <c r="F27" s="24"/>
      <c r="G27" s="24"/>
      <c r="H27" s="24"/>
      <c r="I27" s="24">
        <v>24</v>
      </c>
      <c r="J27" s="36">
        <v>3</v>
      </c>
      <c r="K27" s="36">
        <v>24</v>
      </c>
      <c r="L27" s="36">
        <v>3</v>
      </c>
      <c r="M27" s="36">
        <v>27</v>
      </c>
    </row>
    <row r="28" spans="1:13">
      <c r="A28" s="286"/>
      <c r="B28" s="67" t="s">
        <v>428</v>
      </c>
      <c r="C28" s="21"/>
      <c r="D28" s="24"/>
      <c r="E28" s="24"/>
      <c r="F28" s="24"/>
      <c r="G28" s="24"/>
      <c r="H28" s="24"/>
      <c r="I28" s="24">
        <v>23</v>
      </c>
      <c r="J28" s="36">
        <v>3</v>
      </c>
      <c r="K28" s="36">
        <v>23</v>
      </c>
      <c r="L28" s="36">
        <v>3</v>
      </c>
      <c r="M28" s="36">
        <v>26</v>
      </c>
    </row>
    <row r="29" spans="1:13">
      <c r="A29" s="286"/>
      <c r="B29" s="67" t="s">
        <v>169</v>
      </c>
      <c r="C29" s="21">
        <v>2</v>
      </c>
      <c r="D29" s="24"/>
      <c r="E29" s="24">
        <v>2</v>
      </c>
      <c r="F29" s="24"/>
      <c r="G29" s="24">
        <v>47</v>
      </c>
      <c r="H29" s="24"/>
      <c r="I29" s="24">
        <v>87</v>
      </c>
      <c r="J29" s="36">
        <v>131</v>
      </c>
      <c r="K29" s="36">
        <v>138</v>
      </c>
      <c r="L29" s="36">
        <v>131</v>
      </c>
      <c r="M29" s="36">
        <v>269</v>
      </c>
    </row>
    <row r="30" spans="1:13">
      <c r="A30" s="286"/>
      <c r="B30" s="67" t="s">
        <v>167</v>
      </c>
      <c r="C30" s="21">
        <v>2</v>
      </c>
      <c r="D30" s="24"/>
      <c r="E30" s="24">
        <v>11</v>
      </c>
      <c r="F30" s="24"/>
      <c r="G30" s="24">
        <v>24</v>
      </c>
      <c r="H30" s="24">
        <v>2</v>
      </c>
      <c r="I30" s="24">
        <v>100</v>
      </c>
      <c r="J30" s="36">
        <v>450</v>
      </c>
      <c r="K30" s="36">
        <v>137</v>
      </c>
      <c r="L30" s="36">
        <v>452</v>
      </c>
      <c r="M30" s="36">
        <v>589</v>
      </c>
    </row>
    <row r="31" spans="1:13">
      <c r="A31" s="286"/>
      <c r="B31" s="67" t="s">
        <v>469</v>
      </c>
      <c r="C31" s="21"/>
      <c r="D31" s="24"/>
      <c r="E31" s="24"/>
      <c r="F31" s="24"/>
      <c r="G31" s="24"/>
      <c r="H31" s="24"/>
      <c r="I31" s="24">
        <v>30</v>
      </c>
      <c r="J31" s="36">
        <v>120</v>
      </c>
      <c r="K31" s="36">
        <v>30</v>
      </c>
      <c r="L31" s="36">
        <v>120</v>
      </c>
      <c r="M31" s="36">
        <v>150</v>
      </c>
    </row>
    <row r="32" spans="1:13">
      <c r="A32" s="286"/>
      <c r="B32" s="67" t="s">
        <v>470</v>
      </c>
      <c r="C32" s="21"/>
      <c r="D32" s="24"/>
      <c r="E32" s="24"/>
      <c r="F32" s="24"/>
      <c r="G32" s="24"/>
      <c r="H32" s="24"/>
      <c r="I32" s="24">
        <v>10</v>
      </c>
      <c r="J32" s="36">
        <v>30</v>
      </c>
      <c r="K32" s="36">
        <v>10</v>
      </c>
      <c r="L32" s="36">
        <v>30</v>
      </c>
      <c r="M32" s="36">
        <v>40</v>
      </c>
    </row>
    <row r="33" spans="1:13">
      <c r="A33" s="286"/>
      <c r="B33" s="67" t="s">
        <v>471</v>
      </c>
      <c r="C33" s="21"/>
      <c r="D33" s="24"/>
      <c r="E33" s="24"/>
      <c r="F33" s="24"/>
      <c r="G33" s="24">
        <v>25</v>
      </c>
      <c r="H33" s="24"/>
      <c r="I33" s="24">
        <v>80</v>
      </c>
      <c r="J33" s="36">
        <v>350</v>
      </c>
      <c r="K33" s="36">
        <v>105</v>
      </c>
      <c r="L33" s="36">
        <v>350</v>
      </c>
      <c r="M33" s="36">
        <v>455</v>
      </c>
    </row>
    <row r="34" spans="1:13">
      <c r="A34" s="286"/>
      <c r="B34" s="48" t="s">
        <v>430</v>
      </c>
      <c r="C34" s="21">
        <v>2</v>
      </c>
      <c r="D34" s="24"/>
      <c r="E34" s="24"/>
      <c r="F34" s="24"/>
      <c r="G34" s="24">
        <v>14</v>
      </c>
      <c r="H34" s="24">
        <v>1</v>
      </c>
      <c r="I34" s="24">
        <v>8</v>
      </c>
      <c r="J34" s="36">
        <v>43</v>
      </c>
      <c r="K34" s="36">
        <v>24</v>
      </c>
      <c r="L34" s="36">
        <v>44</v>
      </c>
      <c r="M34" s="36">
        <v>68</v>
      </c>
    </row>
    <row r="35" spans="1:13">
      <c r="A35" s="286"/>
      <c r="B35" s="67" t="s">
        <v>472</v>
      </c>
      <c r="C35" s="21"/>
      <c r="D35" s="24"/>
      <c r="E35" s="24">
        <v>1</v>
      </c>
      <c r="F35" s="24"/>
      <c r="G35" s="24"/>
      <c r="H35" s="24"/>
      <c r="I35" s="24">
        <v>5</v>
      </c>
      <c r="J35" s="36">
        <v>30</v>
      </c>
      <c r="K35" s="36">
        <v>6</v>
      </c>
      <c r="L35" s="36">
        <v>30</v>
      </c>
      <c r="M35" s="36">
        <v>36</v>
      </c>
    </row>
    <row r="36" spans="1:13">
      <c r="A36" s="286"/>
      <c r="B36" s="67" t="s">
        <v>473</v>
      </c>
      <c r="C36" s="67"/>
      <c r="D36" s="36"/>
      <c r="E36" s="36"/>
      <c r="F36" s="36"/>
      <c r="G36" s="36"/>
      <c r="H36" s="36"/>
      <c r="I36" s="36">
        <v>5</v>
      </c>
      <c r="J36" s="36">
        <v>25</v>
      </c>
      <c r="K36" s="36">
        <v>5</v>
      </c>
      <c r="L36" s="36">
        <v>25</v>
      </c>
      <c r="M36" s="36">
        <v>30</v>
      </c>
    </row>
    <row r="37" spans="1:13">
      <c r="A37" s="286"/>
      <c r="B37" s="67" t="s">
        <v>474</v>
      </c>
      <c r="C37" s="37">
        <v>1</v>
      </c>
      <c r="D37" s="36"/>
      <c r="E37" s="36">
        <v>1</v>
      </c>
      <c r="F37" s="36"/>
      <c r="G37" s="36"/>
      <c r="H37" s="36"/>
      <c r="I37" s="36">
        <v>14</v>
      </c>
      <c r="J37" s="36">
        <v>3</v>
      </c>
      <c r="K37" s="36">
        <v>16</v>
      </c>
      <c r="L37" s="36">
        <v>3</v>
      </c>
      <c r="M37" s="36">
        <v>19</v>
      </c>
    </row>
    <row r="38" spans="1:13">
      <c r="A38" s="286"/>
      <c r="B38" s="67" t="s">
        <v>475</v>
      </c>
      <c r="C38" s="37"/>
      <c r="D38" s="36"/>
      <c r="E38" s="36"/>
      <c r="F38" s="36"/>
      <c r="G38" s="36">
        <v>5</v>
      </c>
      <c r="H38" s="36">
        <v>3</v>
      </c>
      <c r="I38" s="36">
        <v>578</v>
      </c>
      <c r="J38" s="36">
        <v>32</v>
      </c>
      <c r="K38" s="36">
        <v>583</v>
      </c>
      <c r="L38" s="36">
        <v>35</v>
      </c>
      <c r="M38" s="36">
        <v>618</v>
      </c>
    </row>
    <row r="39" spans="1:13">
      <c r="A39" s="286"/>
      <c r="B39" s="67" t="s">
        <v>476</v>
      </c>
      <c r="C39" s="37">
        <v>4</v>
      </c>
      <c r="D39" s="36">
        <v>2</v>
      </c>
      <c r="E39" s="36"/>
      <c r="F39" s="36"/>
      <c r="G39" s="36">
        <v>2</v>
      </c>
      <c r="H39" s="36"/>
      <c r="I39" s="36">
        <v>932</v>
      </c>
      <c r="J39" s="36">
        <v>18</v>
      </c>
      <c r="K39" s="36">
        <v>938</v>
      </c>
      <c r="L39" s="36">
        <v>20</v>
      </c>
      <c r="M39" s="36">
        <v>958</v>
      </c>
    </row>
    <row r="40" spans="1:13">
      <c r="A40" s="286"/>
      <c r="B40" s="67" t="s">
        <v>477</v>
      </c>
      <c r="C40" s="37"/>
      <c r="D40" s="36"/>
      <c r="E40" s="36"/>
      <c r="F40" s="36"/>
      <c r="G40" s="36"/>
      <c r="H40" s="36"/>
      <c r="I40" s="36">
        <v>130</v>
      </c>
      <c r="J40" s="36">
        <v>35</v>
      </c>
      <c r="K40" s="36">
        <v>130</v>
      </c>
      <c r="L40" s="36">
        <v>35</v>
      </c>
      <c r="M40" s="36">
        <v>165</v>
      </c>
    </row>
    <row r="41" spans="1:13">
      <c r="A41" s="286"/>
      <c r="B41" s="67" t="s">
        <v>478</v>
      </c>
      <c r="C41" s="37"/>
      <c r="D41" s="36"/>
      <c r="E41" s="36"/>
      <c r="F41" s="36"/>
      <c r="G41" s="36">
        <v>5</v>
      </c>
      <c r="H41" s="36">
        <v>2</v>
      </c>
      <c r="I41" s="36">
        <v>33</v>
      </c>
      <c r="J41" s="36">
        <v>5</v>
      </c>
      <c r="K41" s="36">
        <v>38</v>
      </c>
      <c r="L41" s="36">
        <v>7</v>
      </c>
      <c r="M41" s="36">
        <v>45</v>
      </c>
    </row>
    <row r="42" spans="1:13">
      <c r="A42" s="286"/>
      <c r="B42" s="67" t="s">
        <v>165</v>
      </c>
      <c r="C42" s="37"/>
      <c r="D42" s="36"/>
      <c r="E42" s="36"/>
      <c r="F42" s="36"/>
      <c r="G42" s="36">
        <v>7</v>
      </c>
      <c r="H42" s="36">
        <v>1</v>
      </c>
      <c r="I42" s="36">
        <v>4</v>
      </c>
      <c r="J42" s="36"/>
      <c r="K42" s="36">
        <v>11</v>
      </c>
      <c r="L42" s="36">
        <v>1</v>
      </c>
      <c r="M42" s="36">
        <v>12</v>
      </c>
    </row>
    <row r="43" spans="1:13">
      <c r="A43" s="286"/>
      <c r="B43" s="67" t="s">
        <v>108</v>
      </c>
      <c r="C43" s="37">
        <v>13</v>
      </c>
      <c r="D43" s="36">
        <v>4</v>
      </c>
      <c r="E43" s="36">
        <v>15</v>
      </c>
      <c r="F43" s="36"/>
      <c r="G43" s="36">
        <v>139</v>
      </c>
      <c r="H43" s="36">
        <v>9</v>
      </c>
      <c r="I43" s="36">
        <v>3284</v>
      </c>
      <c r="J43" s="36">
        <v>1332</v>
      </c>
      <c r="K43" s="36">
        <v>3451</v>
      </c>
      <c r="L43" s="36">
        <v>1345</v>
      </c>
      <c r="M43" s="36">
        <v>4796</v>
      </c>
    </row>
    <row r="44" spans="1:13">
      <c r="A44" s="281" t="s">
        <v>7</v>
      </c>
      <c r="B44" s="21" t="s">
        <v>259</v>
      </c>
      <c r="C44" s="36">
        <v>7</v>
      </c>
      <c r="D44" s="37"/>
      <c r="E44" s="36">
        <v>6</v>
      </c>
      <c r="F44" s="36"/>
      <c r="G44" s="36"/>
      <c r="H44" s="36"/>
      <c r="I44" s="36"/>
      <c r="J44" s="36"/>
      <c r="K44" s="36">
        <v>13</v>
      </c>
      <c r="L44" s="36"/>
      <c r="M44" s="36">
        <v>13</v>
      </c>
    </row>
    <row r="45" spans="1:13">
      <c r="A45" s="281"/>
      <c r="B45" s="21" t="s">
        <v>438</v>
      </c>
      <c r="C45" s="36">
        <v>1</v>
      </c>
      <c r="D45" s="21"/>
      <c r="E45" s="36"/>
      <c r="F45" s="36"/>
      <c r="G45" s="36">
        <v>1</v>
      </c>
      <c r="H45" s="36"/>
      <c r="I45" s="36"/>
      <c r="J45" s="36"/>
      <c r="K45" s="36">
        <v>2</v>
      </c>
      <c r="L45" s="36"/>
      <c r="M45" s="36">
        <v>2</v>
      </c>
    </row>
    <row r="46" spans="1:13">
      <c r="A46" s="281"/>
      <c r="B46" s="21" t="s">
        <v>108</v>
      </c>
      <c r="C46" s="36">
        <v>8</v>
      </c>
      <c r="D46" s="21"/>
      <c r="E46" s="36">
        <v>6</v>
      </c>
      <c r="F46" s="36"/>
      <c r="G46" s="36">
        <v>1</v>
      </c>
      <c r="H46" s="36"/>
      <c r="I46" s="36"/>
      <c r="J46" s="36"/>
      <c r="K46" s="36">
        <v>15</v>
      </c>
      <c r="L46" s="36"/>
      <c r="M46" s="36">
        <v>15</v>
      </c>
    </row>
    <row r="47" spans="1:13">
      <c r="A47" s="281" t="s">
        <v>175</v>
      </c>
      <c r="B47" s="67" t="s">
        <v>264</v>
      </c>
      <c r="C47" s="67"/>
      <c r="D47" s="36"/>
      <c r="E47" s="36"/>
      <c r="F47" s="36"/>
      <c r="G47" s="36">
        <v>19</v>
      </c>
      <c r="H47" s="36">
        <v>3</v>
      </c>
      <c r="I47" s="36">
        <v>124</v>
      </c>
      <c r="J47" s="36">
        <v>8</v>
      </c>
      <c r="K47" s="36">
        <v>143</v>
      </c>
      <c r="L47" s="36">
        <v>11</v>
      </c>
      <c r="M47" s="36">
        <v>154</v>
      </c>
    </row>
    <row r="48" spans="1:13">
      <c r="A48" s="281"/>
      <c r="B48" s="67" t="s">
        <v>176</v>
      </c>
      <c r="C48" s="37">
        <v>3</v>
      </c>
      <c r="D48" s="36">
        <v>1</v>
      </c>
      <c r="E48" s="36">
        <v>5</v>
      </c>
      <c r="F48" s="36"/>
      <c r="G48" s="36">
        <v>87</v>
      </c>
      <c r="H48" s="36">
        <v>18</v>
      </c>
      <c r="I48" s="36">
        <v>708</v>
      </c>
      <c r="J48" s="36">
        <v>600</v>
      </c>
      <c r="K48" s="36">
        <v>803</v>
      </c>
      <c r="L48" s="36">
        <v>619</v>
      </c>
      <c r="M48" s="36">
        <v>1422</v>
      </c>
    </row>
    <row r="49" spans="1:13">
      <c r="A49" s="281"/>
      <c r="B49" s="67" t="s">
        <v>178</v>
      </c>
      <c r="C49" s="67"/>
      <c r="D49" s="36"/>
      <c r="E49" s="36"/>
      <c r="F49" s="36"/>
      <c r="G49" s="36">
        <v>10</v>
      </c>
      <c r="H49" s="36"/>
      <c r="I49" s="36">
        <v>66</v>
      </c>
      <c r="J49" s="36">
        <v>119</v>
      </c>
      <c r="K49" s="36">
        <v>76</v>
      </c>
      <c r="L49" s="36">
        <v>119</v>
      </c>
      <c r="M49" s="36">
        <v>195</v>
      </c>
    </row>
    <row r="50" spans="1:13">
      <c r="A50" s="281"/>
      <c r="B50" s="67" t="s">
        <v>433</v>
      </c>
      <c r="C50" s="37"/>
      <c r="D50" s="36"/>
      <c r="E50" s="36"/>
      <c r="F50" s="36"/>
      <c r="G50" s="36">
        <v>1</v>
      </c>
      <c r="H50" s="36"/>
      <c r="I50" s="36">
        <v>99</v>
      </c>
      <c r="J50" s="36">
        <v>132</v>
      </c>
      <c r="K50" s="36">
        <v>100</v>
      </c>
      <c r="L50" s="36">
        <v>132</v>
      </c>
      <c r="M50" s="36">
        <v>232</v>
      </c>
    </row>
    <row r="51" spans="1:13">
      <c r="A51" s="281"/>
      <c r="B51" s="67" t="s">
        <v>261</v>
      </c>
      <c r="C51" s="37"/>
      <c r="D51" s="36"/>
      <c r="E51" s="36"/>
      <c r="F51" s="36"/>
      <c r="G51" s="36">
        <v>21</v>
      </c>
      <c r="H51" s="36">
        <v>3</v>
      </c>
      <c r="I51" s="36">
        <v>46</v>
      </c>
      <c r="J51" s="36">
        <v>46</v>
      </c>
      <c r="K51" s="36">
        <v>67</v>
      </c>
      <c r="L51" s="36">
        <v>49</v>
      </c>
      <c r="M51" s="36">
        <v>116</v>
      </c>
    </row>
    <row r="52" spans="1:13">
      <c r="A52" s="281"/>
      <c r="B52" s="67" t="s">
        <v>434</v>
      </c>
      <c r="C52" s="37"/>
      <c r="D52" s="36"/>
      <c r="E52" s="36">
        <v>1</v>
      </c>
      <c r="F52" s="36"/>
      <c r="G52" s="36">
        <v>3</v>
      </c>
      <c r="H52" s="36"/>
      <c r="I52" s="36">
        <v>72</v>
      </c>
      <c r="J52" s="36">
        <v>141</v>
      </c>
      <c r="K52" s="36">
        <v>76</v>
      </c>
      <c r="L52" s="36">
        <v>141</v>
      </c>
      <c r="M52" s="36">
        <v>217</v>
      </c>
    </row>
    <row r="53" spans="1:13">
      <c r="A53" s="281"/>
      <c r="B53" s="48" t="s">
        <v>435</v>
      </c>
      <c r="C53" s="36"/>
      <c r="D53" s="36"/>
      <c r="E53" s="36"/>
      <c r="F53" s="36"/>
      <c r="G53" s="36"/>
      <c r="H53" s="36"/>
      <c r="I53" s="36">
        <v>1</v>
      </c>
      <c r="J53" s="36">
        <v>18</v>
      </c>
      <c r="K53" s="36">
        <v>1</v>
      </c>
      <c r="L53" s="36">
        <v>18</v>
      </c>
      <c r="M53" s="36">
        <v>19</v>
      </c>
    </row>
    <row r="54" spans="1:13">
      <c r="A54" s="281"/>
      <c r="B54" s="67" t="s">
        <v>436</v>
      </c>
      <c r="C54" s="37"/>
      <c r="D54" s="36"/>
      <c r="E54" s="36"/>
      <c r="F54" s="36"/>
      <c r="G54" s="36"/>
      <c r="H54" s="36"/>
      <c r="I54" s="36">
        <v>5</v>
      </c>
      <c r="J54" s="36">
        <v>2</v>
      </c>
      <c r="K54" s="36">
        <v>5</v>
      </c>
      <c r="L54" s="36">
        <v>2</v>
      </c>
      <c r="M54" s="36">
        <v>7</v>
      </c>
    </row>
    <row r="55" spans="1:13">
      <c r="A55" s="281"/>
      <c r="B55" s="67" t="s">
        <v>437</v>
      </c>
      <c r="C55" s="37"/>
      <c r="D55" s="36"/>
      <c r="E55" s="36"/>
      <c r="F55" s="36"/>
      <c r="G55" s="36">
        <v>1</v>
      </c>
      <c r="H55" s="36"/>
      <c r="I55" s="36">
        <v>8</v>
      </c>
      <c r="J55" s="36">
        <v>26</v>
      </c>
      <c r="K55" s="36">
        <v>9</v>
      </c>
      <c r="L55" s="36">
        <v>26</v>
      </c>
      <c r="M55" s="36">
        <v>35</v>
      </c>
    </row>
    <row r="56" spans="1:13">
      <c r="A56" s="281"/>
      <c r="B56" s="67" t="s">
        <v>108</v>
      </c>
      <c r="C56" s="37">
        <v>3</v>
      </c>
      <c r="D56" s="36">
        <v>1</v>
      </c>
      <c r="E56" s="36">
        <v>6</v>
      </c>
      <c r="F56" s="36"/>
      <c r="G56" s="36">
        <v>142</v>
      </c>
      <c r="H56" s="36">
        <v>24</v>
      </c>
      <c r="I56" s="36">
        <v>1129</v>
      </c>
      <c r="J56" s="36">
        <v>1092</v>
      </c>
      <c r="K56" s="36">
        <v>1280</v>
      </c>
      <c r="L56" s="36">
        <v>1117</v>
      </c>
      <c r="M56" s="36">
        <v>2397</v>
      </c>
    </row>
    <row r="57" spans="1:13">
      <c r="A57" s="286" t="s">
        <v>479</v>
      </c>
      <c r="B57" s="67" t="s">
        <v>439</v>
      </c>
      <c r="C57" s="36">
        <v>2</v>
      </c>
      <c r="D57" s="36">
        <v>1</v>
      </c>
      <c r="E57" s="36"/>
      <c r="F57" s="36"/>
      <c r="G57" s="36"/>
      <c r="H57" s="36"/>
      <c r="I57" s="36"/>
      <c r="J57" s="36"/>
      <c r="K57" s="36">
        <v>2</v>
      </c>
      <c r="L57" s="36">
        <v>1</v>
      </c>
      <c r="M57" s="36">
        <v>3</v>
      </c>
    </row>
    <row r="58" spans="1:13">
      <c r="A58" s="286"/>
      <c r="B58" s="67" t="s">
        <v>480</v>
      </c>
      <c r="C58" s="36"/>
      <c r="D58" s="36"/>
      <c r="E58" s="36"/>
      <c r="F58" s="36"/>
      <c r="G58" s="36">
        <v>6</v>
      </c>
      <c r="H58" s="36"/>
      <c r="I58" s="36">
        <v>20</v>
      </c>
      <c r="J58" s="36">
        <v>150</v>
      </c>
      <c r="K58" s="36">
        <v>26</v>
      </c>
      <c r="L58" s="36">
        <v>150</v>
      </c>
      <c r="M58" s="36">
        <v>176</v>
      </c>
    </row>
    <row r="59" spans="1:13">
      <c r="A59" s="281" t="s">
        <v>185</v>
      </c>
      <c r="B59" s="67" t="s">
        <v>186</v>
      </c>
      <c r="C59" s="37">
        <v>10</v>
      </c>
      <c r="D59" s="36">
        <v>5</v>
      </c>
      <c r="E59" s="36">
        <v>5</v>
      </c>
      <c r="F59" s="36"/>
      <c r="G59" s="36">
        <v>5</v>
      </c>
      <c r="H59" s="36"/>
      <c r="I59" s="36">
        <v>6</v>
      </c>
      <c r="J59" s="36">
        <v>7</v>
      </c>
      <c r="K59" s="36">
        <v>26</v>
      </c>
      <c r="L59" s="36">
        <v>12</v>
      </c>
      <c r="M59" s="36">
        <v>38</v>
      </c>
    </row>
    <row r="60" spans="1:13">
      <c r="A60" s="281"/>
      <c r="B60" s="67" t="s">
        <v>188</v>
      </c>
      <c r="C60" s="36">
        <v>6</v>
      </c>
      <c r="D60" s="36">
        <v>1</v>
      </c>
      <c r="E60" s="36">
        <v>4</v>
      </c>
      <c r="F60" s="36"/>
      <c r="G60" s="36">
        <v>3</v>
      </c>
      <c r="H60" s="36">
        <v>2</v>
      </c>
      <c r="I60" s="36">
        <v>2</v>
      </c>
      <c r="J60" s="36"/>
      <c r="K60" s="36">
        <v>15</v>
      </c>
      <c r="L60" s="36">
        <v>3</v>
      </c>
      <c r="M60" s="36">
        <v>18</v>
      </c>
    </row>
    <row r="61" spans="1:13">
      <c r="A61" s="281"/>
      <c r="B61" s="67" t="s">
        <v>108</v>
      </c>
      <c r="C61" s="36">
        <v>16</v>
      </c>
      <c r="D61" s="36">
        <v>6</v>
      </c>
      <c r="E61" s="36">
        <v>9</v>
      </c>
      <c r="F61" s="36"/>
      <c r="G61" s="36">
        <v>8</v>
      </c>
      <c r="H61" s="36">
        <v>2</v>
      </c>
      <c r="I61" s="36">
        <v>8</v>
      </c>
      <c r="J61" s="36">
        <v>7</v>
      </c>
      <c r="K61" s="36">
        <v>41</v>
      </c>
      <c r="L61" s="36">
        <v>15</v>
      </c>
      <c r="M61" s="36">
        <v>56</v>
      </c>
    </row>
    <row r="62" spans="1:13">
      <c r="A62" s="67" t="s">
        <v>444</v>
      </c>
      <c r="B62" s="21" t="s">
        <v>481</v>
      </c>
      <c r="C62" s="37">
        <v>2</v>
      </c>
      <c r="D62" s="36"/>
      <c r="E62" s="36"/>
      <c r="F62" s="36"/>
      <c r="G62" s="36"/>
      <c r="H62" s="36"/>
      <c r="I62" s="36"/>
      <c r="J62" s="36"/>
      <c r="K62" s="36">
        <v>2</v>
      </c>
      <c r="L62" s="36"/>
      <c r="M62" s="36">
        <v>2</v>
      </c>
    </row>
    <row r="63" spans="1:13">
      <c r="A63" s="67" t="s">
        <v>266</v>
      </c>
      <c r="B63" s="59" t="s">
        <v>267</v>
      </c>
      <c r="C63" s="37"/>
      <c r="D63" s="36"/>
      <c r="E63" s="36"/>
      <c r="F63" s="36"/>
      <c r="G63" s="36"/>
      <c r="H63" s="36"/>
      <c r="I63" s="36">
        <v>20</v>
      </c>
      <c r="J63" s="36">
        <v>10</v>
      </c>
      <c r="K63" s="36">
        <v>20</v>
      </c>
      <c r="L63" s="36">
        <v>10</v>
      </c>
      <c r="M63" s="36">
        <v>30</v>
      </c>
    </row>
    <row r="64" spans="1:13">
      <c r="A64" s="281" t="s">
        <v>268</v>
      </c>
      <c r="B64" s="59" t="s">
        <v>269</v>
      </c>
      <c r="C64" s="37">
        <v>14</v>
      </c>
      <c r="D64" s="36">
        <v>4</v>
      </c>
      <c r="E64" s="36">
        <v>43</v>
      </c>
      <c r="F64" s="36"/>
      <c r="G64" s="36"/>
      <c r="H64" s="36"/>
      <c r="I64" s="36">
        <v>2</v>
      </c>
      <c r="J64" s="36">
        <v>2</v>
      </c>
      <c r="K64" s="36">
        <v>59</v>
      </c>
      <c r="L64" s="36">
        <v>6</v>
      </c>
      <c r="M64" s="36">
        <v>65</v>
      </c>
    </row>
    <row r="65" spans="1:13">
      <c r="A65" s="281"/>
      <c r="B65" s="67" t="s">
        <v>165</v>
      </c>
      <c r="C65" s="37">
        <v>3</v>
      </c>
      <c r="D65" s="36"/>
      <c r="E65" s="36">
        <v>36</v>
      </c>
      <c r="F65" s="36"/>
      <c r="G65" s="36"/>
      <c r="H65" s="36"/>
      <c r="I65" s="36"/>
      <c r="J65" s="36"/>
      <c r="K65" s="36">
        <v>39</v>
      </c>
      <c r="L65" s="36"/>
      <c r="M65" s="36">
        <v>39</v>
      </c>
    </row>
    <row r="66" spans="1:13">
      <c r="A66" s="281"/>
      <c r="B66" s="67" t="s">
        <v>108</v>
      </c>
      <c r="C66" s="37">
        <v>17</v>
      </c>
      <c r="D66" s="36">
        <v>4</v>
      </c>
      <c r="E66" s="36">
        <v>79</v>
      </c>
      <c r="F66" s="36"/>
      <c r="G66" s="36"/>
      <c r="H66" s="36"/>
      <c r="I66" s="36">
        <v>2</v>
      </c>
      <c r="J66" s="36">
        <v>2</v>
      </c>
      <c r="K66" s="36">
        <v>98</v>
      </c>
      <c r="L66" s="36">
        <v>6</v>
      </c>
      <c r="M66" s="36">
        <v>104</v>
      </c>
    </row>
    <row r="67" spans="1:13">
      <c r="A67" s="48" t="s">
        <v>95</v>
      </c>
      <c r="B67" s="67" t="s">
        <v>482</v>
      </c>
      <c r="C67" s="37"/>
      <c r="D67" s="36"/>
      <c r="E67" s="36">
        <v>1</v>
      </c>
      <c r="F67" s="36"/>
      <c r="G67" s="36"/>
      <c r="H67" s="36"/>
      <c r="I67" s="36"/>
      <c r="J67" s="36"/>
      <c r="K67" s="36">
        <v>1</v>
      </c>
      <c r="L67" s="36"/>
      <c r="M67" s="36">
        <v>1</v>
      </c>
    </row>
    <row r="68" spans="1:13">
      <c r="A68" s="281" t="s">
        <v>90</v>
      </c>
      <c r="B68" s="67" t="s">
        <v>199</v>
      </c>
      <c r="C68" s="37">
        <v>4</v>
      </c>
      <c r="D68" s="37">
        <v>2</v>
      </c>
      <c r="E68" s="36"/>
      <c r="F68" s="36"/>
      <c r="G68" s="36"/>
      <c r="H68" s="36"/>
      <c r="I68" s="36">
        <v>5</v>
      </c>
      <c r="J68" s="36">
        <v>2</v>
      </c>
      <c r="K68" s="36">
        <v>9</v>
      </c>
      <c r="L68" s="36">
        <v>4</v>
      </c>
      <c r="M68" s="36">
        <v>13</v>
      </c>
    </row>
    <row r="69" spans="1:13">
      <c r="A69" s="281"/>
      <c r="B69" s="67" t="s">
        <v>446</v>
      </c>
      <c r="C69" s="37"/>
      <c r="D69" s="37"/>
      <c r="E69" s="36">
        <v>2</v>
      </c>
      <c r="F69" s="36"/>
      <c r="G69" s="36"/>
      <c r="H69" s="36"/>
      <c r="I69" s="36"/>
      <c r="J69" s="36"/>
      <c r="K69" s="36">
        <v>2</v>
      </c>
      <c r="L69" s="36"/>
      <c r="M69" s="36">
        <v>2</v>
      </c>
    </row>
    <row r="70" spans="1:13">
      <c r="A70" s="281"/>
      <c r="B70" s="67" t="s">
        <v>108</v>
      </c>
      <c r="C70" s="37">
        <v>4</v>
      </c>
      <c r="D70" s="37">
        <v>2</v>
      </c>
      <c r="E70" s="36">
        <v>2</v>
      </c>
      <c r="F70" s="36"/>
      <c r="G70" s="36"/>
      <c r="H70" s="36"/>
      <c r="I70" s="36">
        <v>5</v>
      </c>
      <c r="J70" s="36">
        <v>2</v>
      </c>
      <c r="K70" s="36">
        <v>11</v>
      </c>
      <c r="L70" s="36">
        <v>4</v>
      </c>
      <c r="M70" s="36">
        <v>15</v>
      </c>
    </row>
    <row r="71" spans="1:13">
      <c r="A71" s="67" t="s">
        <v>93</v>
      </c>
      <c r="B71" s="67" t="s">
        <v>483</v>
      </c>
      <c r="C71" s="37">
        <v>2</v>
      </c>
      <c r="D71" s="37"/>
      <c r="E71" s="36"/>
      <c r="F71" s="36"/>
      <c r="G71" s="36"/>
      <c r="H71" s="36"/>
      <c r="I71" s="36"/>
      <c r="J71" s="36"/>
      <c r="K71" s="36">
        <v>2</v>
      </c>
      <c r="L71" s="36"/>
      <c r="M71" s="36">
        <v>2</v>
      </c>
    </row>
    <row r="72" spans="1:13">
      <c r="A72" s="67" t="s">
        <v>202</v>
      </c>
      <c r="B72" s="67" t="s">
        <v>484</v>
      </c>
      <c r="C72" s="37">
        <v>2</v>
      </c>
      <c r="D72" s="37"/>
      <c r="E72" s="36"/>
      <c r="F72" s="36"/>
      <c r="G72" s="36">
        <v>5</v>
      </c>
      <c r="H72" s="36"/>
      <c r="I72" s="36"/>
      <c r="J72" s="36"/>
      <c r="K72" s="36">
        <v>7</v>
      </c>
      <c r="L72" s="36"/>
      <c r="M72" s="36">
        <v>7</v>
      </c>
    </row>
    <row r="73" spans="1:13">
      <c r="A73" s="71" t="s">
        <v>274</v>
      </c>
      <c r="B73" s="59" t="s">
        <v>204</v>
      </c>
      <c r="C73" s="37">
        <v>7</v>
      </c>
      <c r="D73" s="37">
        <v>1</v>
      </c>
      <c r="E73" s="36"/>
      <c r="F73" s="36"/>
      <c r="G73" s="36"/>
      <c r="H73" s="36"/>
      <c r="I73" s="36">
        <v>1</v>
      </c>
      <c r="J73" s="36"/>
      <c r="K73" s="36">
        <v>8</v>
      </c>
      <c r="L73" s="36">
        <v>1</v>
      </c>
      <c r="M73" s="36">
        <v>9</v>
      </c>
    </row>
    <row r="74" spans="1:13">
      <c r="A74" s="67" t="s">
        <v>109</v>
      </c>
      <c r="B74" s="67" t="s">
        <v>485</v>
      </c>
      <c r="C74" s="37">
        <v>4</v>
      </c>
      <c r="D74" s="37">
        <v>2</v>
      </c>
      <c r="E74" s="36"/>
      <c r="F74" s="36"/>
      <c r="G74" s="36">
        <v>508</v>
      </c>
      <c r="H74" s="36">
        <v>182</v>
      </c>
      <c r="I74" s="36">
        <v>20001</v>
      </c>
      <c r="J74" s="36">
        <v>5201</v>
      </c>
      <c r="K74" s="36">
        <v>20513</v>
      </c>
      <c r="L74" s="36">
        <v>5385</v>
      </c>
      <c r="M74" s="36">
        <v>25898</v>
      </c>
    </row>
    <row r="75" spans="1:13">
      <c r="A75" s="281" t="s">
        <v>96</v>
      </c>
      <c r="B75" s="67" t="s">
        <v>454</v>
      </c>
      <c r="C75" s="37">
        <v>94</v>
      </c>
      <c r="D75" s="36"/>
      <c r="E75" s="36">
        <v>9</v>
      </c>
      <c r="F75" s="36"/>
      <c r="G75" s="36">
        <v>825</v>
      </c>
      <c r="H75" s="36">
        <v>521</v>
      </c>
      <c r="I75" s="36">
        <v>261</v>
      </c>
      <c r="J75" s="36">
        <v>225</v>
      </c>
      <c r="K75" s="36">
        <v>1189</v>
      </c>
      <c r="L75" s="36">
        <v>746</v>
      </c>
      <c r="M75" s="36">
        <v>1935</v>
      </c>
    </row>
    <row r="76" spans="1:13">
      <c r="A76" s="281"/>
      <c r="B76" s="67" t="s">
        <v>455</v>
      </c>
      <c r="C76" s="37">
        <v>54</v>
      </c>
      <c r="D76" s="36">
        <v>23</v>
      </c>
      <c r="E76" s="36">
        <v>1</v>
      </c>
      <c r="F76" s="36"/>
      <c r="G76" s="36">
        <v>1580</v>
      </c>
      <c r="H76" s="36">
        <v>1168</v>
      </c>
      <c r="I76" s="36">
        <v>700</v>
      </c>
      <c r="J76" s="36">
        <v>378</v>
      </c>
      <c r="K76" s="36">
        <v>2335</v>
      </c>
      <c r="L76" s="36">
        <v>1569</v>
      </c>
      <c r="M76" s="36">
        <v>3904</v>
      </c>
    </row>
    <row r="77" spans="1:13">
      <c r="A77" s="281"/>
      <c r="B77" s="67" t="s">
        <v>456</v>
      </c>
      <c r="C77" s="37">
        <v>61</v>
      </c>
      <c r="D77" s="36">
        <v>42</v>
      </c>
      <c r="E77" s="36"/>
      <c r="F77" s="36"/>
      <c r="G77" s="36">
        <v>1268</v>
      </c>
      <c r="H77" s="36">
        <v>1141</v>
      </c>
      <c r="I77" s="36">
        <v>1749</v>
      </c>
      <c r="J77" s="36">
        <v>1172</v>
      </c>
      <c r="K77" s="36">
        <v>3078</v>
      </c>
      <c r="L77" s="36">
        <v>2355</v>
      </c>
      <c r="M77" s="36">
        <v>5433</v>
      </c>
    </row>
    <row r="78" spans="1:13">
      <c r="A78" s="281"/>
      <c r="B78" s="67" t="s">
        <v>457</v>
      </c>
      <c r="C78" s="37">
        <v>57</v>
      </c>
      <c r="D78" s="37">
        <v>22</v>
      </c>
      <c r="E78" s="36">
        <v>1</v>
      </c>
      <c r="F78" s="36"/>
      <c r="G78" s="36">
        <v>218</v>
      </c>
      <c r="H78" s="36">
        <v>163</v>
      </c>
      <c r="I78" s="36">
        <v>523</v>
      </c>
      <c r="J78" s="36">
        <v>315</v>
      </c>
      <c r="K78" s="36">
        <v>799</v>
      </c>
      <c r="L78" s="36">
        <v>500</v>
      </c>
      <c r="M78" s="36">
        <v>1299</v>
      </c>
    </row>
    <row r="79" spans="1:13">
      <c r="A79" s="281"/>
      <c r="B79" s="67" t="s">
        <v>108</v>
      </c>
      <c r="C79" s="36">
        <v>266</v>
      </c>
      <c r="D79" s="36">
        <v>87</v>
      </c>
      <c r="E79" s="36">
        <v>11</v>
      </c>
      <c r="F79" s="36"/>
      <c r="G79" s="36">
        <v>3891</v>
      </c>
      <c r="H79" s="36">
        <v>2993</v>
      </c>
      <c r="I79" s="36">
        <v>3233</v>
      </c>
      <c r="J79" s="36">
        <v>2090</v>
      </c>
      <c r="K79" s="36">
        <v>7401</v>
      </c>
      <c r="L79" s="36">
        <v>5170</v>
      </c>
      <c r="M79" s="36">
        <v>12571</v>
      </c>
    </row>
    <row r="80" spans="1:13">
      <c r="A80" s="281" t="s">
        <v>486</v>
      </c>
      <c r="B80" s="67" t="s">
        <v>487</v>
      </c>
      <c r="C80" s="37">
        <v>3</v>
      </c>
      <c r="D80" s="37">
        <v>3</v>
      </c>
      <c r="E80" s="36">
        <v>3</v>
      </c>
      <c r="F80" s="36"/>
      <c r="G80" s="36"/>
      <c r="H80" s="36"/>
      <c r="I80" s="36">
        <v>6</v>
      </c>
      <c r="J80" s="36"/>
      <c r="K80" s="36">
        <v>12</v>
      </c>
      <c r="L80" s="36">
        <v>3</v>
      </c>
      <c r="M80" s="36">
        <v>15</v>
      </c>
    </row>
    <row r="81" spans="1:13">
      <c r="A81" s="281"/>
      <c r="B81" s="67" t="s">
        <v>165</v>
      </c>
      <c r="C81" s="37"/>
      <c r="D81" s="37"/>
      <c r="E81" s="36">
        <v>3</v>
      </c>
      <c r="F81" s="36"/>
      <c r="G81" s="36"/>
      <c r="H81" s="36"/>
      <c r="I81" s="36">
        <v>1</v>
      </c>
      <c r="J81" s="36"/>
      <c r="K81" s="36">
        <v>4</v>
      </c>
      <c r="L81" s="36"/>
      <c r="M81" s="36">
        <v>4</v>
      </c>
    </row>
    <row r="82" spans="1:13">
      <c r="A82" s="281"/>
      <c r="B82" s="67" t="s">
        <v>108</v>
      </c>
      <c r="C82" s="37">
        <v>3</v>
      </c>
      <c r="D82" s="37">
        <v>3</v>
      </c>
      <c r="E82" s="36">
        <v>6</v>
      </c>
      <c r="F82" s="36"/>
      <c r="G82" s="36"/>
      <c r="H82" s="36"/>
      <c r="I82" s="36">
        <v>7</v>
      </c>
      <c r="J82" s="36"/>
      <c r="K82" s="36">
        <v>16</v>
      </c>
      <c r="L82" s="36">
        <v>3</v>
      </c>
      <c r="M82" s="36">
        <v>19</v>
      </c>
    </row>
    <row r="83" spans="1:13">
      <c r="A83" s="281" t="s">
        <v>488</v>
      </c>
      <c r="B83" s="67" t="s">
        <v>451</v>
      </c>
      <c r="C83" s="37">
        <v>13</v>
      </c>
      <c r="D83" s="37">
        <v>2</v>
      </c>
      <c r="E83" s="36">
        <v>2</v>
      </c>
      <c r="F83" s="36"/>
      <c r="G83" s="36">
        <v>3</v>
      </c>
      <c r="H83" s="36"/>
      <c r="I83" s="36">
        <v>2</v>
      </c>
      <c r="J83" s="36">
        <v>1</v>
      </c>
      <c r="K83" s="36">
        <v>20</v>
      </c>
      <c r="L83" s="36">
        <v>3</v>
      </c>
      <c r="M83" s="36">
        <v>23</v>
      </c>
    </row>
    <row r="84" spans="1:13">
      <c r="A84" s="281"/>
      <c r="B84" s="67" t="s">
        <v>452</v>
      </c>
      <c r="C84" s="37">
        <v>9</v>
      </c>
      <c r="D84" s="37">
        <v>4</v>
      </c>
      <c r="E84" s="36">
        <v>1</v>
      </c>
      <c r="F84" s="36"/>
      <c r="G84" s="36">
        <v>25</v>
      </c>
      <c r="H84" s="36">
        <v>7</v>
      </c>
      <c r="I84" s="36">
        <v>1</v>
      </c>
      <c r="J84" s="36">
        <v>20</v>
      </c>
      <c r="K84" s="36">
        <v>36</v>
      </c>
      <c r="L84" s="36">
        <v>31</v>
      </c>
      <c r="M84" s="36">
        <v>67</v>
      </c>
    </row>
    <row r="85" spans="1:13">
      <c r="A85" s="281"/>
      <c r="B85" s="67" t="s">
        <v>453</v>
      </c>
      <c r="C85" s="37">
        <v>15</v>
      </c>
      <c r="D85" s="37">
        <v>3</v>
      </c>
      <c r="E85" s="36">
        <v>7</v>
      </c>
      <c r="F85" s="36"/>
      <c r="G85" s="36">
        <v>454</v>
      </c>
      <c r="H85" s="36">
        <v>156</v>
      </c>
      <c r="I85" s="36">
        <v>12</v>
      </c>
      <c r="J85" s="36">
        <v>126</v>
      </c>
      <c r="K85" s="36">
        <v>488</v>
      </c>
      <c r="L85" s="36">
        <v>285</v>
      </c>
      <c r="M85" s="36">
        <v>773</v>
      </c>
    </row>
    <row r="86" spans="1:13">
      <c r="A86" s="281"/>
      <c r="B86" s="48" t="s">
        <v>211</v>
      </c>
      <c r="C86" s="37">
        <v>5</v>
      </c>
      <c r="D86" s="37">
        <v>4</v>
      </c>
      <c r="E86" s="36">
        <v>2</v>
      </c>
      <c r="F86" s="36"/>
      <c r="G86" s="36"/>
      <c r="H86" s="36"/>
      <c r="I86" s="36"/>
      <c r="J86" s="36">
        <v>3</v>
      </c>
      <c r="K86" s="36">
        <v>7</v>
      </c>
      <c r="L86" s="36">
        <v>7</v>
      </c>
      <c r="M86" s="36">
        <v>14</v>
      </c>
    </row>
    <row r="87" spans="1:13">
      <c r="A87" s="281"/>
      <c r="B87" s="67" t="s">
        <v>489</v>
      </c>
      <c r="C87" s="37">
        <v>6</v>
      </c>
      <c r="D87" s="37">
        <v>1</v>
      </c>
      <c r="E87" s="36"/>
      <c r="F87" s="36"/>
      <c r="G87" s="36"/>
      <c r="H87" s="36"/>
      <c r="I87" s="36">
        <v>1</v>
      </c>
      <c r="J87" s="36">
        <v>2</v>
      </c>
      <c r="K87" s="36">
        <v>7</v>
      </c>
      <c r="L87" s="36">
        <v>3</v>
      </c>
      <c r="M87" s="36">
        <v>10</v>
      </c>
    </row>
    <row r="88" spans="1:13">
      <c r="A88" s="281"/>
      <c r="B88" s="67" t="s">
        <v>490</v>
      </c>
      <c r="C88" s="37"/>
      <c r="D88" s="37"/>
      <c r="E88" s="36"/>
      <c r="F88" s="36"/>
      <c r="G88" s="36"/>
      <c r="H88" s="36"/>
      <c r="I88" s="36">
        <v>1</v>
      </c>
      <c r="J88" s="36">
        <v>11</v>
      </c>
      <c r="K88" s="36">
        <v>1</v>
      </c>
      <c r="L88" s="36">
        <v>11</v>
      </c>
      <c r="M88" s="36">
        <v>12</v>
      </c>
    </row>
    <row r="89" spans="1:13">
      <c r="A89" s="281"/>
      <c r="B89" s="67" t="s">
        <v>491</v>
      </c>
      <c r="C89" s="37">
        <v>1</v>
      </c>
      <c r="D89" s="37"/>
      <c r="E89" s="36"/>
      <c r="F89" s="36"/>
      <c r="G89" s="36">
        <v>7</v>
      </c>
      <c r="H89" s="36"/>
      <c r="I89" s="36">
        <v>1</v>
      </c>
      <c r="J89" s="36">
        <v>1</v>
      </c>
      <c r="K89" s="36">
        <v>9</v>
      </c>
      <c r="L89" s="36">
        <v>1</v>
      </c>
      <c r="M89" s="36">
        <v>10</v>
      </c>
    </row>
    <row r="90" spans="1:13">
      <c r="A90" s="281"/>
      <c r="B90" s="67" t="s">
        <v>165</v>
      </c>
      <c r="C90" s="37">
        <v>19</v>
      </c>
      <c r="D90" s="37">
        <v>3</v>
      </c>
      <c r="E90" s="36"/>
      <c r="F90" s="36"/>
      <c r="G90" s="36">
        <v>8</v>
      </c>
      <c r="H90" s="36"/>
      <c r="I90" s="36">
        <v>7</v>
      </c>
      <c r="J90" s="36">
        <v>6</v>
      </c>
      <c r="K90" s="36">
        <v>34</v>
      </c>
      <c r="L90" s="36">
        <v>9</v>
      </c>
      <c r="M90" s="36">
        <v>43</v>
      </c>
    </row>
    <row r="91" spans="1:13">
      <c r="A91" s="281"/>
      <c r="B91" s="67" t="s">
        <v>108</v>
      </c>
      <c r="C91" s="37">
        <v>68</v>
      </c>
      <c r="D91" s="37">
        <v>17</v>
      </c>
      <c r="E91" s="36">
        <v>12</v>
      </c>
      <c r="F91" s="36"/>
      <c r="G91" s="36">
        <v>497</v>
      </c>
      <c r="H91" s="36">
        <v>163</v>
      </c>
      <c r="I91" s="36">
        <v>25</v>
      </c>
      <c r="J91" s="36">
        <v>170</v>
      </c>
      <c r="K91" s="36">
        <v>602</v>
      </c>
      <c r="L91" s="36">
        <v>350</v>
      </c>
      <c r="M91" s="36">
        <v>952</v>
      </c>
    </row>
    <row r="92" spans="1:13">
      <c r="A92" s="67" t="s">
        <v>103</v>
      </c>
      <c r="B92" s="67"/>
      <c r="C92" s="36">
        <v>492</v>
      </c>
      <c r="D92" s="36">
        <v>135</v>
      </c>
      <c r="E92" s="36">
        <v>2342</v>
      </c>
      <c r="F92" s="36">
        <v>20</v>
      </c>
      <c r="G92" s="36">
        <v>5838</v>
      </c>
      <c r="H92" s="36">
        <v>3452</v>
      </c>
      <c r="I92" s="36">
        <v>31676</v>
      </c>
      <c r="J92" s="36">
        <v>10387</v>
      </c>
      <c r="K92" s="36">
        <v>40348</v>
      </c>
      <c r="L92" s="36">
        <v>13994</v>
      </c>
      <c r="M92" s="36">
        <v>54342</v>
      </c>
    </row>
    <row r="93" spans="1:13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1:13">
      <c r="A94" s="4"/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1:13"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 spans="1:13"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1:13"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1:13"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</row>
    <row r="100" spans="1:13"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1:13">
      <c r="A101" s="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1:13">
      <c r="A102" s="4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1:13"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1:13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  <row r="112" spans="1:13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2:13"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2:13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2:13"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2:13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2:13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2:13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2:13"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2:13"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2:13"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</sheetData>
  <mergeCells count="19">
    <mergeCell ref="I6:J7"/>
    <mergeCell ref="K6:M7"/>
    <mergeCell ref="B6:B8"/>
    <mergeCell ref="A6:A8"/>
    <mergeCell ref="C6:D7"/>
    <mergeCell ref="E6:F7"/>
    <mergeCell ref="G6:H7"/>
    <mergeCell ref="A83:A91"/>
    <mergeCell ref="A9:A16"/>
    <mergeCell ref="A17:A20"/>
    <mergeCell ref="A21:A43"/>
    <mergeCell ref="A44:A46"/>
    <mergeCell ref="A47:A56"/>
    <mergeCell ref="A57:A58"/>
    <mergeCell ref="A59:A61"/>
    <mergeCell ref="A64:A66"/>
    <mergeCell ref="A68:A70"/>
    <mergeCell ref="A75:A79"/>
    <mergeCell ref="A80:A82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AF81"/>
  <sheetViews>
    <sheetView zoomScale="145" zoomScaleNormal="145" workbookViewId="0">
      <pane xSplit="2" ySplit="3" topLeftCell="C78" activePane="bottomRight" state="frozen"/>
      <selection pane="topRight" activeCell="E1" sqref="E1"/>
      <selection pane="bottomLeft" activeCell="A3" sqref="A3"/>
      <selection pane="bottomRight"/>
    </sheetView>
  </sheetViews>
  <sheetFormatPr defaultColWidth="8.89453125" defaultRowHeight="13.15" customHeight="1"/>
  <cols>
    <col min="1" max="1" width="6.1015625" style="229" customWidth="1"/>
    <col min="2" max="2" width="5.89453125" style="229" customWidth="1"/>
    <col min="3" max="6" width="8.89453125" style="3" customWidth="1"/>
    <col min="7" max="7" width="10.3671875" style="3" bestFit="1" customWidth="1"/>
    <col min="8" max="11" width="8.3671875" style="10" customWidth="1"/>
    <col min="12" max="12" width="8.3671875" style="3" customWidth="1"/>
    <col min="13" max="15" width="8.3671875" style="10" customWidth="1"/>
    <col min="16" max="18" width="9" style="10" customWidth="1"/>
    <col min="19" max="19" width="8.26171875" style="10" customWidth="1"/>
    <col min="20" max="23" width="9" style="10" customWidth="1"/>
    <col min="24" max="24" width="9.3671875" style="10" bestFit="1" customWidth="1"/>
    <col min="25" max="25" width="9" style="10" customWidth="1"/>
    <col min="26" max="26" width="8" style="10" customWidth="1"/>
    <col min="27" max="27" width="7.3671875" style="10" bestFit="1" customWidth="1"/>
    <col min="28" max="28" width="6.734375" style="10" bestFit="1" customWidth="1"/>
    <col min="29" max="29" width="9.89453125" style="10" bestFit="1" customWidth="1"/>
    <col min="30" max="30" width="80.62890625" style="10" bestFit="1" customWidth="1"/>
    <col min="31" max="16384" width="8.89453125" style="10"/>
  </cols>
  <sheetData>
    <row r="1" spans="1:31" ht="25" customHeight="1">
      <c r="A1" s="255" t="s">
        <v>3737</v>
      </c>
    </row>
    <row r="2" spans="1:31" ht="13.15" customHeight="1">
      <c r="A2" s="259" t="s">
        <v>3109</v>
      </c>
      <c r="B2" s="260" t="s">
        <v>3029</v>
      </c>
      <c r="C2" s="256" t="s">
        <v>3028</v>
      </c>
      <c r="D2" s="256"/>
      <c r="E2" s="256"/>
      <c r="F2" s="256"/>
      <c r="G2" s="256"/>
      <c r="H2" s="257" t="s">
        <v>3066</v>
      </c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 t="s">
        <v>10</v>
      </c>
      <c r="AD2" s="258" t="s">
        <v>3093</v>
      </c>
    </row>
    <row r="3" spans="1:31" s="238" customFormat="1" ht="25.8">
      <c r="A3" s="259"/>
      <c r="B3" s="260"/>
      <c r="C3" s="233" t="s">
        <v>3004</v>
      </c>
      <c r="D3" s="233" t="s">
        <v>3005</v>
      </c>
      <c r="E3" s="233" t="s">
        <v>3006</v>
      </c>
      <c r="F3" s="233" t="s">
        <v>3007</v>
      </c>
      <c r="G3" s="234" t="s">
        <v>3027</v>
      </c>
      <c r="H3" s="235" t="s">
        <v>3026</v>
      </c>
      <c r="I3" s="235" t="s">
        <v>3008</v>
      </c>
      <c r="J3" s="235" t="s">
        <v>3025</v>
      </c>
      <c r="K3" s="235" t="s">
        <v>3009</v>
      </c>
      <c r="L3" s="235" t="s">
        <v>3030</v>
      </c>
      <c r="M3" s="235" t="s">
        <v>3031</v>
      </c>
      <c r="N3" s="235" t="s">
        <v>3010</v>
      </c>
      <c r="O3" s="235" t="s">
        <v>3024</v>
      </c>
      <c r="P3" s="235" t="s">
        <v>3011</v>
      </c>
      <c r="Q3" s="236" t="s">
        <v>3012</v>
      </c>
      <c r="R3" s="236" t="s">
        <v>3013</v>
      </c>
      <c r="S3" s="235" t="s">
        <v>3014</v>
      </c>
      <c r="T3" s="236" t="s">
        <v>3015</v>
      </c>
      <c r="U3" s="235" t="s">
        <v>3016</v>
      </c>
      <c r="V3" s="236" t="s">
        <v>3017</v>
      </c>
      <c r="W3" s="235" t="s">
        <v>3018</v>
      </c>
      <c r="X3" s="235" t="s">
        <v>3019</v>
      </c>
      <c r="Y3" s="235" t="s">
        <v>3032</v>
      </c>
      <c r="Z3" s="235" t="s">
        <v>3020</v>
      </c>
      <c r="AA3" s="235" t="s">
        <v>3021</v>
      </c>
      <c r="AB3" s="237" t="s">
        <v>3022</v>
      </c>
      <c r="AC3" s="257"/>
      <c r="AD3" s="258"/>
    </row>
    <row r="4" spans="1:31" ht="13.15" customHeight="1">
      <c r="A4" s="230" t="s">
        <v>3110</v>
      </c>
      <c r="B4" s="229">
        <v>1875</v>
      </c>
      <c r="C4" s="4">
        <v>1975</v>
      </c>
      <c r="D4" s="219"/>
      <c r="E4" s="4"/>
      <c r="F4" s="4"/>
      <c r="G4" s="4"/>
      <c r="H4" s="4">
        <v>596</v>
      </c>
      <c r="I4" s="4">
        <v>9</v>
      </c>
      <c r="J4" s="4"/>
      <c r="K4" s="4"/>
      <c r="L4" s="4"/>
      <c r="M4" s="4"/>
      <c r="N4" s="4"/>
      <c r="O4" s="4">
        <v>234</v>
      </c>
      <c r="P4" s="4">
        <v>367</v>
      </c>
      <c r="Q4" s="4"/>
      <c r="R4" s="4"/>
      <c r="S4" s="4"/>
      <c r="T4" s="4"/>
      <c r="U4" s="4">
        <v>1</v>
      </c>
      <c r="V4" s="4"/>
      <c r="W4" s="4"/>
      <c r="X4" s="4"/>
      <c r="Y4" s="4">
        <v>2</v>
      </c>
      <c r="Z4" s="4"/>
      <c r="AA4" s="4"/>
      <c r="AB4" s="4">
        <v>107</v>
      </c>
      <c r="AC4" s="4">
        <v>3291</v>
      </c>
      <c r="AD4" s="226" t="s">
        <v>3067</v>
      </c>
      <c r="AE4" s="220"/>
    </row>
    <row r="5" spans="1:31" ht="13.15" customHeight="1">
      <c r="A5" s="230" t="s">
        <v>3111</v>
      </c>
      <c r="B5" s="229">
        <v>1876</v>
      </c>
      <c r="C5" s="4">
        <v>2029</v>
      </c>
      <c r="D5" s="219"/>
      <c r="E5" s="4"/>
      <c r="F5" s="4"/>
      <c r="G5" s="4"/>
      <c r="H5" s="4">
        <v>676</v>
      </c>
      <c r="I5" s="4">
        <v>42</v>
      </c>
      <c r="J5" s="4"/>
      <c r="K5" s="4"/>
      <c r="L5" s="4"/>
      <c r="M5" s="4"/>
      <c r="N5" s="4"/>
      <c r="O5" s="4">
        <v>250</v>
      </c>
      <c r="P5" s="4">
        <v>421</v>
      </c>
      <c r="Q5" s="4"/>
      <c r="R5" s="4"/>
      <c r="S5" s="4"/>
      <c r="T5" s="4"/>
      <c r="U5" s="4">
        <v>1</v>
      </c>
      <c r="V5" s="4"/>
      <c r="W5" s="4"/>
      <c r="X5" s="4"/>
      <c r="Y5" s="4">
        <v>2</v>
      </c>
      <c r="Z5" s="4"/>
      <c r="AA5" s="4"/>
      <c r="AB5" s="4">
        <v>160</v>
      </c>
      <c r="AC5" s="4">
        <v>3581</v>
      </c>
      <c r="AD5" s="220" t="s">
        <v>3033</v>
      </c>
      <c r="AE5" s="220"/>
    </row>
    <row r="6" spans="1:31" ht="13.15" customHeight="1">
      <c r="A6" s="230" t="s">
        <v>3112</v>
      </c>
      <c r="B6" s="229">
        <v>1877</v>
      </c>
      <c r="C6" s="4">
        <v>2374</v>
      </c>
      <c r="D6" s="219"/>
      <c r="E6" s="4"/>
      <c r="F6" s="4"/>
      <c r="G6" s="4"/>
      <c r="H6" s="4">
        <v>774</v>
      </c>
      <c r="I6" s="4">
        <v>40</v>
      </c>
      <c r="J6" s="4"/>
      <c r="K6" s="4"/>
      <c r="L6" s="4"/>
      <c r="M6" s="4"/>
      <c r="N6" s="4"/>
      <c r="O6" s="4">
        <v>290</v>
      </c>
      <c r="P6" s="4">
        <v>379</v>
      </c>
      <c r="Q6" s="4"/>
      <c r="R6" s="4"/>
      <c r="S6" s="4"/>
      <c r="T6" s="4"/>
      <c r="U6" s="4">
        <v>1</v>
      </c>
      <c r="V6" s="4"/>
      <c r="W6" s="4"/>
      <c r="X6" s="4"/>
      <c r="Y6" s="4">
        <v>9</v>
      </c>
      <c r="Z6" s="4"/>
      <c r="AA6" s="4"/>
      <c r="AB6" s="4">
        <v>150</v>
      </c>
      <c r="AC6" s="4">
        <v>4017</v>
      </c>
      <c r="AD6" s="220" t="s">
        <v>3033</v>
      </c>
      <c r="AE6" s="220"/>
    </row>
    <row r="7" spans="1:31" ht="13.15" customHeight="1">
      <c r="A7" s="230" t="s">
        <v>3113</v>
      </c>
      <c r="B7" s="229">
        <v>1878</v>
      </c>
      <c r="C7" s="4">
        <v>2491</v>
      </c>
      <c r="D7" s="219"/>
      <c r="E7" s="4"/>
      <c r="F7" s="4"/>
      <c r="G7" s="4"/>
      <c r="H7" s="4">
        <v>830</v>
      </c>
      <c r="I7" s="4">
        <v>38</v>
      </c>
      <c r="J7" s="4"/>
      <c r="K7" s="4"/>
      <c r="L7" s="4"/>
      <c r="M7" s="4"/>
      <c r="N7" s="4"/>
      <c r="O7" s="4">
        <v>373</v>
      </c>
      <c r="P7" s="4">
        <v>407</v>
      </c>
      <c r="Q7" s="4"/>
      <c r="R7" s="4"/>
      <c r="S7" s="4"/>
      <c r="T7" s="4"/>
      <c r="U7" s="4">
        <v>10</v>
      </c>
      <c r="V7" s="4"/>
      <c r="W7" s="4"/>
      <c r="X7" s="4"/>
      <c r="Y7" s="4">
        <v>12</v>
      </c>
      <c r="Z7" s="4"/>
      <c r="AA7" s="4"/>
      <c r="AB7" s="4">
        <v>140</v>
      </c>
      <c r="AC7" s="4">
        <v>4301</v>
      </c>
      <c r="AD7" s="220" t="s">
        <v>3033</v>
      </c>
      <c r="AE7" s="220"/>
    </row>
    <row r="8" spans="1:31" ht="13.15" customHeight="1">
      <c r="A8" s="230" t="s">
        <v>3114</v>
      </c>
      <c r="B8" s="229">
        <v>1879</v>
      </c>
      <c r="C8" s="4">
        <v>2322</v>
      </c>
      <c r="D8" s="219"/>
      <c r="E8" s="4"/>
      <c r="F8" s="4"/>
      <c r="G8" s="4"/>
      <c r="H8" s="4">
        <v>954</v>
      </c>
      <c r="I8" s="4">
        <v>29</v>
      </c>
      <c r="J8" s="4"/>
      <c r="K8" s="4"/>
      <c r="L8" s="4"/>
      <c r="M8" s="4"/>
      <c r="N8" s="4"/>
      <c r="O8" s="4">
        <v>388</v>
      </c>
      <c r="P8" s="4">
        <v>399</v>
      </c>
      <c r="Q8" s="4"/>
      <c r="R8" s="4"/>
      <c r="S8" s="4"/>
      <c r="T8" s="4"/>
      <c r="U8" s="4">
        <v>10</v>
      </c>
      <c r="V8" s="4"/>
      <c r="W8" s="4"/>
      <c r="X8" s="4"/>
      <c r="Y8" s="4">
        <v>12</v>
      </c>
      <c r="Z8" s="4"/>
      <c r="AA8" s="4"/>
      <c r="AB8" s="4">
        <v>153</v>
      </c>
      <c r="AC8" s="4">
        <v>4267</v>
      </c>
      <c r="AD8" s="220" t="s">
        <v>3033</v>
      </c>
      <c r="AE8" s="220"/>
    </row>
    <row r="9" spans="1:31" ht="13.15" customHeight="1">
      <c r="A9" s="230" t="s">
        <v>3115</v>
      </c>
      <c r="B9" s="229">
        <v>1880</v>
      </c>
      <c r="C9" s="4">
        <v>3157</v>
      </c>
      <c r="D9" s="219"/>
      <c r="E9" s="4"/>
      <c r="F9" s="4"/>
      <c r="G9" s="4"/>
      <c r="H9" s="4">
        <v>1120</v>
      </c>
      <c r="I9" s="4">
        <v>119</v>
      </c>
      <c r="J9" s="4"/>
      <c r="K9" s="4"/>
      <c r="L9" s="4">
        <v>6</v>
      </c>
      <c r="M9" s="4"/>
      <c r="N9" s="4"/>
      <c r="O9" s="4">
        <v>420</v>
      </c>
      <c r="P9" s="4">
        <v>422</v>
      </c>
      <c r="Q9" s="4"/>
      <c r="R9" s="4"/>
      <c r="S9" s="4"/>
      <c r="T9" s="4"/>
      <c r="U9" s="4">
        <v>10</v>
      </c>
      <c r="V9" s="4"/>
      <c r="W9" s="4"/>
      <c r="X9" s="4"/>
      <c r="Y9" s="4">
        <v>19</v>
      </c>
      <c r="Z9" s="4"/>
      <c r="AA9" s="4"/>
      <c r="AB9" s="4">
        <v>172</v>
      </c>
      <c r="AC9" s="4">
        <v>5445</v>
      </c>
      <c r="AD9" s="220" t="s">
        <v>3033</v>
      </c>
      <c r="AE9" s="220"/>
    </row>
    <row r="10" spans="1:31" ht="13.15" customHeight="1">
      <c r="A10" s="230" t="s">
        <v>3116</v>
      </c>
      <c r="B10" s="229">
        <v>1881</v>
      </c>
      <c r="C10" s="4">
        <v>3417</v>
      </c>
      <c r="D10" s="219"/>
      <c r="E10" s="4"/>
      <c r="F10" s="4"/>
      <c r="G10" s="4"/>
      <c r="H10" s="4">
        <v>1217</v>
      </c>
      <c r="I10" s="4">
        <v>364</v>
      </c>
      <c r="J10" s="4"/>
      <c r="K10" s="4"/>
      <c r="L10" s="4">
        <v>5</v>
      </c>
      <c r="M10" s="4"/>
      <c r="N10" s="4"/>
      <c r="O10" s="4">
        <v>419</v>
      </c>
      <c r="P10" s="4">
        <v>465</v>
      </c>
      <c r="Q10" s="4"/>
      <c r="R10" s="4"/>
      <c r="S10" s="4"/>
      <c r="T10" s="4"/>
      <c r="U10" s="4">
        <v>10</v>
      </c>
      <c r="V10" s="4"/>
      <c r="W10" s="4"/>
      <c r="X10" s="4"/>
      <c r="Y10" s="4">
        <v>20</v>
      </c>
      <c r="Z10" s="4"/>
      <c r="AA10" s="4"/>
      <c r="AB10" s="4">
        <v>179</v>
      </c>
      <c r="AC10" s="4">
        <v>6096</v>
      </c>
      <c r="AD10" s="220" t="s">
        <v>3035</v>
      </c>
      <c r="AE10" s="220"/>
    </row>
    <row r="11" spans="1:31" ht="13.15" customHeight="1">
      <c r="A11" s="230" t="s">
        <v>3117</v>
      </c>
      <c r="B11" s="229">
        <v>1882</v>
      </c>
      <c r="C11" s="4">
        <v>3622</v>
      </c>
      <c r="D11" s="219"/>
      <c r="E11" s="4"/>
      <c r="F11" s="4"/>
      <c r="G11" s="4"/>
      <c r="H11" s="4">
        <v>1513</v>
      </c>
      <c r="I11" s="4">
        <v>468</v>
      </c>
      <c r="J11" s="4"/>
      <c r="K11" s="4"/>
      <c r="L11" s="4">
        <v>5</v>
      </c>
      <c r="M11" s="4"/>
      <c r="N11" s="4"/>
      <c r="O11" s="4">
        <v>490</v>
      </c>
      <c r="P11" s="4">
        <v>510</v>
      </c>
      <c r="Q11" s="4"/>
      <c r="R11" s="4"/>
      <c r="S11" s="4"/>
      <c r="T11" s="4"/>
      <c r="U11" s="4">
        <v>1</v>
      </c>
      <c r="V11" s="4"/>
      <c r="W11" s="4"/>
      <c r="X11" s="4">
        <v>5</v>
      </c>
      <c r="Y11" s="4">
        <v>19</v>
      </c>
      <c r="Z11" s="4"/>
      <c r="AA11" s="4"/>
      <c r="AB11" s="4">
        <v>193</v>
      </c>
      <c r="AC11" s="4">
        <v>6826</v>
      </c>
      <c r="AD11" s="220" t="s">
        <v>3036</v>
      </c>
      <c r="AE11" s="220"/>
    </row>
    <row r="12" spans="1:31" ht="13.15" customHeight="1">
      <c r="A12" s="230" t="s">
        <v>3118</v>
      </c>
      <c r="B12" s="229">
        <v>1883</v>
      </c>
      <c r="C12" s="3">
        <v>4003</v>
      </c>
      <c r="D12" s="219"/>
      <c r="H12" s="4">
        <v>1747</v>
      </c>
      <c r="I12" s="3">
        <v>626</v>
      </c>
      <c r="J12" s="3"/>
      <c r="K12" s="3"/>
      <c r="L12" s="3">
        <v>20</v>
      </c>
      <c r="M12" s="3"/>
      <c r="N12" s="3"/>
      <c r="O12" s="4">
        <v>514</v>
      </c>
      <c r="P12" s="3">
        <v>555</v>
      </c>
      <c r="Q12" s="3"/>
      <c r="R12" s="3"/>
      <c r="S12" s="3"/>
      <c r="T12" s="3"/>
      <c r="U12" s="3">
        <v>1</v>
      </c>
      <c r="V12" s="3"/>
      <c r="W12" s="3"/>
      <c r="X12" s="3">
        <v>0</v>
      </c>
      <c r="Y12" s="3">
        <v>59</v>
      </c>
      <c r="Z12" s="3"/>
      <c r="AA12" s="3"/>
      <c r="AB12" s="3">
        <v>200</v>
      </c>
      <c r="AC12" s="4">
        <v>7725</v>
      </c>
      <c r="AD12" s="220" t="s">
        <v>3037</v>
      </c>
      <c r="AE12" s="220"/>
    </row>
    <row r="13" spans="1:31" ht="13.15" customHeight="1">
      <c r="A13" s="230" t="s">
        <v>3119</v>
      </c>
      <c r="B13" s="229">
        <v>1884</v>
      </c>
      <c r="C13" s="4">
        <v>4356</v>
      </c>
      <c r="D13" s="219"/>
      <c r="E13" s="4"/>
      <c r="F13" s="4"/>
      <c r="G13" s="4"/>
      <c r="H13" s="4">
        <v>2068</v>
      </c>
      <c r="I13" s="4">
        <v>671</v>
      </c>
      <c r="J13" s="4"/>
      <c r="K13" s="4"/>
      <c r="L13" s="4">
        <v>21</v>
      </c>
      <c r="M13" s="4"/>
      <c r="N13" s="4"/>
      <c r="O13" s="4">
        <v>647</v>
      </c>
      <c r="P13" s="4">
        <v>817</v>
      </c>
      <c r="Q13" s="4"/>
      <c r="R13" s="4"/>
      <c r="S13" s="4"/>
      <c r="T13" s="4"/>
      <c r="U13" s="4">
        <v>1</v>
      </c>
      <c r="V13" s="4"/>
      <c r="W13" s="4"/>
      <c r="X13" s="4">
        <v>2</v>
      </c>
      <c r="Y13" s="4">
        <v>65</v>
      </c>
      <c r="Z13" s="4"/>
      <c r="AA13" s="4"/>
      <c r="AB13" s="4">
        <v>248</v>
      </c>
      <c r="AC13" s="4">
        <v>8896</v>
      </c>
      <c r="AD13" s="10" t="s">
        <v>3038</v>
      </c>
      <c r="AE13" s="220"/>
    </row>
    <row r="14" spans="1:31" ht="13.15" customHeight="1">
      <c r="A14" s="230" t="s">
        <v>3120</v>
      </c>
      <c r="B14" s="229">
        <v>1885</v>
      </c>
      <c r="C14" s="4">
        <v>4521</v>
      </c>
      <c r="D14" s="219"/>
      <c r="E14" s="4"/>
      <c r="F14" s="4"/>
      <c r="G14" s="4"/>
      <c r="H14" s="4">
        <v>2112</v>
      </c>
      <c r="I14" s="4">
        <v>667</v>
      </c>
      <c r="J14" s="4"/>
      <c r="K14" s="4"/>
      <c r="L14" s="4">
        <v>19</v>
      </c>
      <c r="M14" s="4"/>
      <c r="N14" s="4"/>
      <c r="O14" s="4">
        <v>913</v>
      </c>
      <c r="P14" s="4">
        <v>1090</v>
      </c>
      <c r="Q14" s="4"/>
      <c r="R14" s="4"/>
      <c r="S14" s="4"/>
      <c r="T14" s="4"/>
      <c r="U14" s="4">
        <v>1</v>
      </c>
      <c r="V14" s="4"/>
      <c r="W14" s="4"/>
      <c r="X14" s="4">
        <v>1949</v>
      </c>
      <c r="Y14" s="4">
        <v>60</v>
      </c>
      <c r="Z14" s="4"/>
      <c r="AA14" s="4"/>
      <c r="AB14" s="4">
        <v>248</v>
      </c>
      <c r="AC14" s="4">
        <v>11580</v>
      </c>
      <c r="AD14" s="227" t="s">
        <v>3200</v>
      </c>
      <c r="AE14" s="220"/>
    </row>
    <row r="15" spans="1:31" ht="13.15" customHeight="1">
      <c r="A15" s="230" t="s">
        <v>3121</v>
      </c>
      <c r="B15" s="229">
        <v>1886</v>
      </c>
      <c r="C15" s="4">
        <v>5130</v>
      </c>
      <c r="D15" s="219"/>
      <c r="E15" s="4"/>
      <c r="F15" s="4"/>
      <c r="G15" s="4"/>
      <c r="H15" s="4">
        <v>2255</v>
      </c>
      <c r="I15" s="4">
        <v>740</v>
      </c>
      <c r="J15" s="4"/>
      <c r="K15" s="4"/>
      <c r="L15" s="4">
        <v>22</v>
      </c>
      <c r="M15" s="4"/>
      <c r="N15" s="4"/>
      <c r="O15" s="4">
        <v>808</v>
      </c>
      <c r="P15" s="4">
        <v>1352</v>
      </c>
      <c r="Q15" s="4"/>
      <c r="R15" s="4"/>
      <c r="S15" s="4"/>
      <c r="T15" s="4"/>
      <c r="U15" s="4">
        <v>1</v>
      </c>
      <c r="V15" s="4" t="s">
        <v>3023</v>
      </c>
      <c r="W15" s="4"/>
      <c r="X15" s="4">
        <v>2804</v>
      </c>
      <c r="Y15" s="4">
        <v>99</v>
      </c>
      <c r="Z15" s="4"/>
      <c r="AA15" s="4"/>
      <c r="AB15" s="4">
        <v>330</v>
      </c>
      <c r="AC15" s="4">
        <v>13541</v>
      </c>
      <c r="AD15" s="227" t="s">
        <v>3201</v>
      </c>
      <c r="AE15" s="220"/>
    </row>
    <row r="16" spans="1:31" ht="13.15" customHeight="1">
      <c r="A16" s="230" t="s">
        <v>3122</v>
      </c>
      <c r="B16" s="229">
        <v>1887</v>
      </c>
      <c r="C16" s="3">
        <v>5771</v>
      </c>
      <c r="D16" s="219"/>
      <c r="H16" s="4">
        <v>2562</v>
      </c>
      <c r="I16" s="3">
        <v>868</v>
      </c>
      <c r="J16" s="3"/>
      <c r="K16" s="3"/>
      <c r="L16" s="3">
        <v>21</v>
      </c>
      <c r="M16" s="3"/>
      <c r="N16" s="3"/>
      <c r="O16" s="4">
        <v>996</v>
      </c>
      <c r="P16" s="3">
        <v>1748</v>
      </c>
      <c r="Q16" s="3"/>
      <c r="R16" s="3"/>
      <c r="S16" s="3"/>
      <c r="T16" s="3"/>
      <c r="U16" s="3">
        <v>1</v>
      </c>
      <c r="V16" s="3"/>
      <c r="W16" s="3"/>
      <c r="X16" s="3">
        <v>4581</v>
      </c>
      <c r="Y16" s="3">
        <v>97</v>
      </c>
      <c r="Z16" s="3"/>
      <c r="AA16" s="3"/>
      <c r="AB16" s="3">
        <v>557</v>
      </c>
      <c r="AC16" s="4">
        <v>17202</v>
      </c>
      <c r="AD16" s="227" t="s">
        <v>3202</v>
      </c>
      <c r="AE16" s="220"/>
    </row>
    <row r="17" spans="1:31" ht="13.15" customHeight="1">
      <c r="A17" s="230" t="s">
        <v>3123</v>
      </c>
      <c r="B17" s="229">
        <v>1888</v>
      </c>
      <c r="C17" s="4">
        <v>7002</v>
      </c>
      <c r="D17" s="219"/>
      <c r="E17" s="4"/>
      <c r="F17" s="4"/>
      <c r="G17" s="4"/>
      <c r="H17" s="4">
        <v>2730</v>
      </c>
      <c r="I17" s="4">
        <v>825</v>
      </c>
      <c r="J17" s="4"/>
      <c r="K17" s="4"/>
      <c r="L17" s="4">
        <v>31</v>
      </c>
      <c r="M17" s="4"/>
      <c r="N17" s="4"/>
      <c r="O17" s="4">
        <v>1422</v>
      </c>
      <c r="P17" s="4">
        <v>2429</v>
      </c>
      <c r="Q17" s="4"/>
      <c r="R17" s="4"/>
      <c r="S17" s="4"/>
      <c r="T17" s="4"/>
      <c r="U17" s="4">
        <v>5</v>
      </c>
      <c r="V17" s="4"/>
      <c r="W17" s="4"/>
      <c r="X17" s="4">
        <v>7409</v>
      </c>
      <c r="Y17" s="4">
        <v>99</v>
      </c>
      <c r="Z17" s="4"/>
      <c r="AA17" s="4"/>
      <c r="AB17" s="4">
        <v>686</v>
      </c>
      <c r="AC17" s="4">
        <v>22638</v>
      </c>
      <c r="AD17" s="227" t="s">
        <v>3203</v>
      </c>
      <c r="AE17" s="220"/>
    </row>
    <row r="18" spans="1:31" ht="13.15" customHeight="1">
      <c r="A18" s="230" t="s">
        <v>3124</v>
      </c>
      <c r="B18" s="229">
        <v>1889</v>
      </c>
      <c r="C18" s="4">
        <v>5589</v>
      </c>
      <c r="D18" s="219"/>
      <c r="E18" s="4"/>
      <c r="F18" s="4"/>
      <c r="G18" s="4"/>
      <c r="H18" s="4">
        <v>757</v>
      </c>
      <c r="I18" s="4">
        <v>828</v>
      </c>
      <c r="J18" s="4">
        <v>386</v>
      </c>
      <c r="K18" s="4"/>
      <c r="L18" s="4"/>
      <c r="M18" s="4">
        <v>35</v>
      </c>
      <c r="N18" s="4"/>
      <c r="O18" s="4">
        <v>495</v>
      </c>
      <c r="P18" s="4">
        <v>1767</v>
      </c>
      <c r="Q18" s="4">
        <v>58</v>
      </c>
      <c r="R18" s="4"/>
      <c r="S18" s="4"/>
      <c r="T18" s="4"/>
      <c r="U18" s="4"/>
      <c r="V18" s="4"/>
      <c r="W18" s="4"/>
      <c r="X18" s="4">
        <v>8686</v>
      </c>
      <c r="Y18" s="4">
        <v>87</v>
      </c>
      <c r="Z18" s="4"/>
      <c r="AA18" s="4"/>
      <c r="AB18" s="4"/>
      <c r="AC18" s="4">
        <v>18688</v>
      </c>
      <c r="AD18" s="10" t="s">
        <v>3039</v>
      </c>
      <c r="AE18" s="220"/>
    </row>
    <row r="19" spans="1:31" ht="13.15" customHeight="1">
      <c r="A19" s="230" t="s">
        <v>3125</v>
      </c>
      <c r="B19" s="229">
        <v>1890</v>
      </c>
      <c r="C19" s="4">
        <v>7245</v>
      </c>
      <c r="D19" s="219"/>
      <c r="E19" s="4"/>
      <c r="F19" s="4"/>
      <c r="G19" s="4"/>
      <c r="H19" s="4">
        <v>864</v>
      </c>
      <c r="I19" s="4">
        <v>603</v>
      </c>
      <c r="J19" s="4">
        <v>203</v>
      </c>
      <c r="K19" s="4"/>
      <c r="L19" s="4"/>
      <c r="M19" s="4"/>
      <c r="N19" s="4"/>
      <c r="O19" s="4">
        <v>283</v>
      </c>
      <c r="P19" s="4">
        <v>1979</v>
      </c>
      <c r="Q19" s="4">
        <v>98</v>
      </c>
      <c r="R19" s="4"/>
      <c r="S19" s="4"/>
      <c r="T19" s="4"/>
      <c r="U19" s="4"/>
      <c r="V19" s="4"/>
      <c r="W19" s="4"/>
      <c r="X19" s="4">
        <v>12675</v>
      </c>
      <c r="Y19" s="4"/>
      <c r="Z19" s="4"/>
      <c r="AA19" s="4"/>
      <c r="AB19" s="4"/>
      <c r="AC19" s="4">
        <v>23950</v>
      </c>
      <c r="AD19" s="10" t="s">
        <v>3040</v>
      </c>
      <c r="AE19" s="220"/>
    </row>
    <row r="20" spans="1:31" ht="13.15" customHeight="1">
      <c r="A20" s="230" t="s">
        <v>3126</v>
      </c>
      <c r="B20" s="229">
        <v>1891</v>
      </c>
      <c r="C20" s="4">
        <v>9021</v>
      </c>
      <c r="D20" s="219"/>
      <c r="E20" s="4"/>
      <c r="F20" s="4"/>
      <c r="G20" s="4"/>
      <c r="H20" s="4">
        <v>867</v>
      </c>
      <c r="I20" s="4">
        <v>734</v>
      </c>
      <c r="J20" s="4">
        <v>493</v>
      </c>
      <c r="K20" s="4"/>
      <c r="L20" s="4"/>
      <c r="M20" s="4"/>
      <c r="N20" s="4"/>
      <c r="O20" s="4">
        <v>486</v>
      </c>
      <c r="P20" s="4">
        <v>2582</v>
      </c>
      <c r="Q20" s="4">
        <v>211</v>
      </c>
      <c r="R20" s="4"/>
      <c r="S20" s="4"/>
      <c r="T20" s="4"/>
      <c r="U20" s="4"/>
      <c r="V20" s="4"/>
      <c r="W20" s="4"/>
      <c r="X20" s="4">
        <v>17696</v>
      </c>
      <c r="Y20" s="4">
        <v>56</v>
      </c>
      <c r="Z20" s="4"/>
      <c r="AA20" s="4"/>
      <c r="AB20" s="4"/>
      <c r="AC20" s="4">
        <v>32146</v>
      </c>
      <c r="AD20" s="10" t="s">
        <v>3041</v>
      </c>
      <c r="AE20" s="220"/>
    </row>
    <row r="21" spans="1:31" ht="13.15" customHeight="1">
      <c r="A21" s="230" t="s">
        <v>3127</v>
      </c>
      <c r="B21" s="229">
        <v>1892</v>
      </c>
      <c r="C21" s="4">
        <v>9137</v>
      </c>
      <c r="D21" s="219"/>
      <c r="E21" s="4"/>
      <c r="F21" s="4"/>
      <c r="G21" s="4"/>
      <c r="H21" s="4">
        <v>1016</v>
      </c>
      <c r="I21" s="4">
        <v>1005</v>
      </c>
      <c r="J21" s="4">
        <v>876</v>
      </c>
      <c r="K21" s="4">
        <v>19</v>
      </c>
      <c r="L21" s="10"/>
      <c r="M21" s="4">
        <v>7</v>
      </c>
      <c r="N21" s="4"/>
      <c r="O21" s="4">
        <v>355</v>
      </c>
      <c r="P21" s="4">
        <v>5754</v>
      </c>
      <c r="Q21" s="4">
        <v>682</v>
      </c>
      <c r="R21" s="4">
        <v>3</v>
      </c>
      <c r="S21" s="4"/>
      <c r="T21" s="4"/>
      <c r="U21" s="4"/>
      <c r="V21" s="4"/>
      <c r="W21" s="4"/>
      <c r="X21" s="4">
        <v>20145</v>
      </c>
      <c r="Y21" s="4">
        <v>12</v>
      </c>
      <c r="Z21" s="4"/>
      <c r="AA21" s="4"/>
      <c r="AB21" s="4"/>
      <c r="AC21" s="4">
        <v>39011</v>
      </c>
      <c r="AD21" s="10" t="s">
        <v>3042</v>
      </c>
      <c r="AE21" s="220"/>
    </row>
    <row r="22" spans="1:31" ht="13.15" customHeight="1">
      <c r="A22" s="230" t="s">
        <v>3128</v>
      </c>
      <c r="B22" s="229">
        <v>1893</v>
      </c>
      <c r="C22" s="4">
        <v>8871</v>
      </c>
      <c r="D22" s="219"/>
      <c r="E22" s="4"/>
      <c r="F22" s="4"/>
      <c r="G22" s="4"/>
      <c r="H22" s="4">
        <v>976</v>
      </c>
      <c r="I22" s="4">
        <v>1414</v>
      </c>
      <c r="J22" s="4">
        <v>556</v>
      </c>
      <c r="K22" s="4"/>
      <c r="L22" s="4"/>
      <c r="M22" s="4"/>
      <c r="N22" s="4"/>
      <c r="O22" s="4">
        <v>302</v>
      </c>
      <c r="P22" s="4">
        <v>6380</v>
      </c>
      <c r="Q22" s="4">
        <v>710</v>
      </c>
      <c r="R22" s="4">
        <v>4</v>
      </c>
      <c r="S22" s="4"/>
      <c r="T22" s="4"/>
      <c r="U22" s="4"/>
      <c r="V22" s="4"/>
      <c r="W22" s="4"/>
      <c r="X22" s="4">
        <v>21048</v>
      </c>
      <c r="Y22" s="4">
        <v>941</v>
      </c>
      <c r="Z22" s="4"/>
      <c r="AA22" s="4"/>
      <c r="AB22" s="4"/>
      <c r="AC22" s="4">
        <v>41202</v>
      </c>
      <c r="AD22" s="10" t="s">
        <v>3068</v>
      </c>
      <c r="AE22" s="220"/>
    </row>
    <row r="23" spans="1:31" ht="13.15" customHeight="1">
      <c r="A23" s="230" t="s">
        <v>3129</v>
      </c>
      <c r="B23" s="229">
        <v>1894</v>
      </c>
      <c r="C23" s="4">
        <v>9354</v>
      </c>
      <c r="D23" s="219"/>
      <c r="E23" s="4"/>
      <c r="F23" s="4"/>
      <c r="G23" s="4"/>
      <c r="H23" s="219">
        <v>823</v>
      </c>
      <c r="I23" s="4">
        <v>1397</v>
      </c>
      <c r="J23" s="4">
        <v>577</v>
      </c>
      <c r="K23" s="4"/>
      <c r="L23" s="4">
        <v>17</v>
      </c>
      <c r="M23" s="4"/>
      <c r="N23" s="4"/>
      <c r="O23" s="4">
        <v>399</v>
      </c>
      <c r="P23" s="4">
        <v>6808</v>
      </c>
      <c r="Q23" s="4">
        <v>1111</v>
      </c>
      <c r="R23" s="4">
        <v>5</v>
      </c>
      <c r="S23" s="4"/>
      <c r="T23" s="4"/>
      <c r="U23" s="4"/>
      <c r="V23" s="4"/>
      <c r="W23" s="4"/>
      <c r="X23" s="4">
        <v>21922</v>
      </c>
      <c r="Y23" s="4"/>
      <c r="Z23" s="4"/>
      <c r="AA23" s="4"/>
      <c r="AB23" s="4"/>
      <c r="AC23" s="4">
        <v>42413</v>
      </c>
      <c r="AD23" s="10" t="s">
        <v>3069</v>
      </c>
      <c r="AE23" s="220"/>
    </row>
    <row r="24" spans="1:31" ht="13.15" customHeight="1">
      <c r="A24" s="230" t="s">
        <v>3130</v>
      </c>
      <c r="B24" s="229">
        <v>1895</v>
      </c>
      <c r="C24" s="4">
        <v>12303</v>
      </c>
      <c r="D24" s="219"/>
      <c r="E24" s="4"/>
      <c r="F24" s="4"/>
      <c r="G24" s="4"/>
      <c r="H24" s="4">
        <v>670</v>
      </c>
      <c r="I24" s="4">
        <v>1945</v>
      </c>
      <c r="J24" s="4">
        <v>698</v>
      </c>
      <c r="K24" s="4"/>
      <c r="L24" s="4">
        <v>19</v>
      </c>
      <c r="M24" s="4"/>
      <c r="N24" s="4"/>
      <c r="O24" s="4">
        <v>306</v>
      </c>
      <c r="P24" s="4">
        <v>6156</v>
      </c>
      <c r="Q24" s="4">
        <v>1069</v>
      </c>
      <c r="R24" s="4">
        <v>9</v>
      </c>
      <c r="S24" s="4"/>
      <c r="T24" s="4"/>
      <c r="U24" s="4"/>
      <c r="V24" s="4"/>
      <c r="W24" s="4"/>
      <c r="X24" s="4">
        <v>23102</v>
      </c>
      <c r="Y24" s="4"/>
      <c r="Z24" s="4"/>
      <c r="AA24" s="4"/>
      <c r="AB24" s="4"/>
      <c r="AC24" s="4">
        <v>46277</v>
      </c>
      <c r="AD24" s="10" t="s">
        <v>3070</v>
      </c>
      <c r="AE24" s="220"/>
    </row>
    <row r="25" spans="1:31" ht="13.15" customHeight="1">
      <c r="A25" s="230" t="s">
        <v>3131</v>
      </c>
      <c r="B25" s="229">
        <v>1896</v>
      </c>
      <c r="C25" s="4">
        <v>12571</v>
      </c>
      <c r="D25" s="4">
        <v>10584</v>
      </c>
      <c r="E25" s="4"/>
      <c r="F25" s="4"/>
      <c r="G25" s="4"/>
      <c r="H25" s="4">
        <v>952</v>
      </c>
      <c r="I25" s="4">
        <v>2412</v>
      </c>
      <c r="J25" s="4">
        <v>1533</v>
      </c>
      <c r="K25" s="4"/>
      <c r="L25" s="4">
        <v>310</v>
      </c>
      <c r="M25" s="4">
        <v>7</v>
      </c>
      <c r="N25" s="4"/>
      <c r="O25" s="4">
        <v>376</v>
      </c>
      <c r="P25" s="4">
        <v>7117</v>
      </c>
      <c r="Q25" s="4">
        <v>1342</v>
      </c>
      <c r="R25" s="4">
        <v>19</v>
      </c>
      <c r="S25" s="4"/>
      <c r="T25" s="4"/>
      <c r="U25" s="4"/>
      <c r="V25" s="4"/>
      <c r="W25" s="4"/>
      <c r="X25" s="4">
        <v>25898</v>
      </c>
      <c r="Y25" s="4">
        <v>1805</v>
      </c>
      <c r="Z25" s="4"/>
      <c r="AA25" s="4"/>
      <c r="AB25" s="4"/>
      <c r="AC25" s="4">
        <v>64926</v>
      </c>
      <c r="AD25" s="10" t="s">
        <v>3071</v>
      </c>
      <c r="AE25" s="220"/>
    </row>
    <row r="26" spans="1:31" ht="13.15" customHeight="1">
      <c r="A26" s="230" t="s">
        <v>3132</v>
      </c>
      <c r="B26" s="229">
        <v>1897</v>
      </c>
      <c r="C26" s="4">
        <v>13615</v>
      </c>
      <c r="D26" s="4">
        <v>16321</v>
      </c>
      <c r="E26" s="4"/>
      <c r="F26" s="4"/>
      <c r="G26" s="4"/>
      <c r="H26" s="4">
        <v>1165</v>
      </c>
      <c r="I26" s="4">
        <v>2861</v>
      </c>
      <c r="J26" s="4">
        <v>1441</v>
      </c>
      <c r="K26" s="4">
        <v>54</v>
      </c>
      <c r="L26" s="4">
        <v>202</v>
      </c>
      <c r="M26" s="4">
        <v>30</v>
      </c>
      <c r="N26" s="4"/>
      <c r="O26" s="4">
        <v>460</v>
      </c>
      <c r="P26" s="4">
        <v>7640</v>
      </c>
      <c r="Q26" s="4">
        <v>1210</v>
      </c>
      <c r="R26" s="4">
        <v>62</v>
      </c>
      <c r="S26" s="4"/>
      <c r="T26" s="4"/>
      <c r="U26" s="4"/>
      <c r="V26" s="4"/>
      <c r="W26" s="4"/>
      <c r="X26" s="4">
        <v>27354</v>
      </c>
      <c r="Y26" s="4">
        <v>2691</v>
      </c>
      <c r="Z26" s="4"/>
      <c r="AA26" s="4"/>
      <c r="AB26" s="4"/>
      <c r="AC26" s="4">
        <v>75106</v>
      </c>
      <c r="AD26" s="10" t="s">
        <v>3043</v>
      </c>
      <c r="AE26" s="220"/>
    </row>
    <row r="27" spans="1:31" ht="13.15" customHeight="1">
      <c r="A27" s="230" t="s">
        <v>3133</v>
      </c>
      <c r="B27" s="229">
        <v>1898</v>
      </c>
      <c r="C27" s="4">
        <v>15304</v>
      </c>
      <c r="D27" s="4">
        <v>25585</v>
      </c>
      <c r="E27" s="4"/>
      <c r="F27" s="4"/>
      <c r="G27" s="4"/>
      <c r="H27" s="4">
        <v>1782</v>
      </c>
      <c r="I27" s="4">
        <v>3257</v>
      </c>
      <c r="J27" s="4">
        <v>965</v>
      </c>
      <c r="K27" s="4">
        <v>60</v>
      </c>
      <c r="L27" s="4">
        <v>71</v>
      </c>
      <c r="M27" s="4">
        <v>24</v>
      </c>
      <c r="N27" s="4"/>
      <c r="O27" s="4">
        <v>476</v>
      </c>
      <c r="P27" s="4">
        <v>9121</v>
      </c>
      <c r="Q27" s="4">
        <v>1454</v>
      </c>
      <c r="R27" s="4">
        <v>40</v>
      </c>
      <c r="S27" s="4"/>
      <c r="T27" s="4">
        <v>4</v>
      </c>
      <c r="U27" s="4"/>
      <c r="V27" s="4"/>
      <c r="W27" s="4"/>
      <c r="X27" s="4">
        <v>34562</v>
      </c>
      <c r="Y27" s="4">
        <v>3681</v>
      </c>
      <c r="Z27" s="4"/>
      <c r="AA27" s="4"/>
      <c r="AB27" s="4"/>
      <c r="AC27" s="4">
        <v>96386</v>
      </c>
      <c r="AD27" s="10" t="s">
        <v>3044</v>
      </c>
      <c r="AE27" s="220"/>
    </row>
    <row r="28" spans="1:31" ht="13.15" customHeight="1">
      <c r="A28" s="230" t="s">
        <v>3134</v>
      </c>
      <c r="B28" s="229">
        <v>1899</v>
      </c>
      <c r="C28" s="4">
        <v>15068</v>
      </c>
      <c r="D28" s="4">
        <v>33120</v>
      </c>
      <c r="E28" s="4"/>
      <c r="F28" s="4"/>
      <c r="G28" s="4"/>
      <c r="H28" s="4">
        <v>2442</v>
      </c>
      <c r="I28" s="4">
        <v>4021</v>
      </c>
      <c r="J28" s="4">
        <v>337</v>
      </c>
      <c r="K28" s="4">
        <v>76</v>
      </c>
      <c r="L28" s="4">
        <v>85</v>
      </c>
      <c r="M28" s="4">
        <v>90</v>
      </c>
      <c r="N28" s="4"/>
      <c r="O28" s="4">
        <v>510</v>
      </c>
      <c r="P28" s="4">
        <v>13377</v>
      </c>
      <c r="Q28" s="4">
        <v>1794</v>
      </c>
      <c r="R28" s="4">
        <v>38</v>
      </c>
      <c r="S28" s="4"/>
      <c r="T28" s="4">
        <v>9</v>
      </c>
      <c r="U28" s="4"/>
      <c r="V28" s="4"/>
      <c r="W28" s="4"/>
      <c r="X28" s="4">
        <v>57848</v>
      </c>
      <c r="Y28" s="4">
        <v>3344</v>
      </c>
      <c r="Z28" s="4"/>
      <c r="AA28" s="4"/>
      <c r="AB28" s="4"/>
      <c r="AC28" s="4">
        <v>132159</v>
      </c>
      <c r="AD28" s="10" t="s">
        <v>3045</v>
      </c>
      <c r="AE28" s="220"/>
    </row>
    <row r="29" spans="1:31" ht="13.15" customHeight="1">
      <c r="A29" s="230" t="s">
        <v>3135</v>
      </c>
      <c r="B29" s="229">
        <v>1900</v>
      </c>
      <c r="C29" s="4">
        <v>15829</v>
      </c>
      <c r="D29" s="4">
        <v>37954</v>
      </c>
      <c r="E29" s="4"/>
      <c r="F29" s="4"/>
      <c r="G29" s="4"/>
      <c r="H29" s="4">
        <v>3243</v>
      </c>
      <c r="I29" s="4">
        <v>3953</v>
      </c>
      <c r="J29" s="4">
        <v>1323</v>
      </c>
      <c r="K29" s="4">
        <v>78</v>
      </c>
      <c r="L29" s="4">
        <v>113</v>
      </c>
      <c r="M29" s="4">
        <v>167</v>
      </c>
      <c r="N29" s="4"/>
      <c r="O29" s="4">
        <v>627</v>
      </c>
      <c r="P29" s="4">
        <v>32493</v>
      </c>
      <c r="Q29" s="4">
        <v>3122</v>
      </c>
      <c r="R29" s="4">
        <v>45</v>
      </c>
      <c r="S29" s="4"/>
      <c r="T29" s="4">
        <v>9</v>
      </c>
      <c r="U29" s="4">
        <v>694</v>
      </c>
      <c r="V29" s="4"/>
      <c r="W29" s="4"/>
      <c r="X29" s="4">
        <v>57486</v>
      </c>
      <c r="Y29" s="4">
        <v>3296</v>
      </c>
      <c r="Z29" s="4">
        <v>759</v>
      </c>
      <c r="AA29" s="4"/>
      <c r="AB29" s="4">
        <v>174</v>
      </c>
      <c r="AC29" s="4">
        <v>161365</v>
      </c>
      <c r="AD29" s="10" t="s">
        <v>3046</v>
      </c>
      <c r="AE29" s="220"/>
    </row>
    <row r="30" spans="1:31" ht="13.15" customHeight="1">
      <c r="A30" s="230" t="s">
        <v>3136</v>
      </c>
      <c r="B30" s="229">
        <v>1901</v>
      </c>
      <c r="C30" s="4">
        <v>17928</v>
      </c>
      <c r="D30" s="4">
        <v>42116</v>
      </c>
      <c r="E30" s="4"/>
      <c r="F30" s="4"/>
      <c r="G30" s="4"/>
      <c r="H30" s="4">
        <v>4302</v>
      </c>
      <c r="I30" s="4">
        <v>4800</v>
      </c>
      <c r="J30" s="4">
        <v>1353</v>
      </c>
      <c r="K30" s="4">
        <v>71</v>
      </c>
      <c r="L30" s="4">
        <v>104</v>
      </c>
      <c r="M30" s="4">
        <v>396</v>
      </c>
      <c r="N30" s="4"/>
      <c r="O30" s="4">
        <v>403</v>
      </c>
      <c r="P30" s="4">
        <v>27053</v>
      </c>
      <c r="Q30" s="4">
        <v>2809</v>
      </c>
      <c r="R30" s="4">
        <v>117</v>
      </c>
      <c r="S30" s="4"/>
      <c r="T30" s="4">
        <v>8</v>
      </c>
      <c r="U30" s="4">
        <v>646</v>
      </c>
      <c r="V30" s="4"/>
      <c r="W30" s="4">
        <v>3</v>
      </c>
      <c r="X30" s="219">
        <v>61207.5</v>
      </c>
      <c r="Y30" s="4">
        <v>3351</v>
      </c>
      <c r="Z30" s="4">
        <v>1109</v>
      </c>
      <c r="AA30" s="4"/>
      <c r="AB30" s="4"/>
      <c r="AC30" s="4">
        <v>167776.5</v>
      </c>
      <c r="AD30" s="10" t="s">
        <v>3047</v>
      </c>
      <c r="AE30" s="220"/>
    </row>
    <row r="31" spans="1:31" ht="13.15" customHeight="1">
      <c r="A31" s="230" t="s">
        <v>3137</v>
      </c>
      <c r="B31" s="229">
        <v>1902</v>
      </c>
      <c r="C31" s="4">
        <v>22471</v>
      </c>
      <c r="D31" s="4">
        <v>47062</v>
      </c>
      <c r="E31" s="4"/>
      <c r="F31" s="4"/>
      <c r="G31" s="4"/>
      <c r="H31" s="4">
        <v>4695</v>
      </c>
      <c r="I31" s="4">
        <v>4716</v>
      </c>
      <c r="J31" s="4">
        <v>1719</v>
      </c>
      <c r="K31" s="4">
        <v>91</v>
      </c>
      <c r="L31" s="4">
        <v>101</v>
      </c>
      <c r="M31" s="4">
        <v>964</v>
      </c>
      <c r="N31" s="4"/>
      <c r="O31" s="4">
        <v>631</v>
      </c>
      <c r="P31" s="4">
        <v>31511</v>
      </c>
      <c r="Q31" s="4">
        <v>3281</v>
      </c>
      <c r="R31" s="4">
        <v>81</v>
      </c>
      <c r="S31" s="4"/>
      <c r="T31" s="4">
        <v>8</v>
      </c>
      <c r="U31" s="219">
        <v>926</v>
      </c>
      <c r="V31" s="4"/>
      <c r="W31" s="4"/>
      <c r="X31" s="4">
        <v>64929</v>
      </c>
      <c r="Y31" s="4">
        <v>3279</v>
      </c>
      <c r="Z31" s="4">
        <v>1076</v>
      </c>
      <c r="AA31" s="4"/>
      <c r="AB31" s="4"/>
      <c r="AC31" s="4">
        <v>187541</v>
      </c>
      <c r="AD31" s="10" t="s">
        <v>3048</v>
      </c>
      <c r="AE31" s="220"/>
    </row>
    <row r="32" spans="1:31" ht="13.15" customHeight="1">
      <c r="A32" s="230" t="s">
        <v>3138</v>
      </c>
      <c r="B32" s="229">
        <v>1903</v>
      </c>
      <c r="C32" s="4">
        <v>29197</v>
      </c>
      <c r="D32" s="4">
        <v>50944</v>
      </c>
      <c r="E32" s="4"/>
      <c r="F32" s="4"/>
      <c r="G32" s="4"/>
      <c r="H32" s="4">
        <v>8323</v>
      </c>
      <c r="I32" s="219">
        <v>4719.5</v>
      </c>
      <c r="J32" s="4">
        <v>1925</v>
      </c>
      <c r="K32" s="4">
        <v>104</v>
      </c>
      <c r="L32" s="4">
        <v>304</v>
      </c>
      <c r="M32" s="4">
        <v>1995</v>
      </c>
      <c r="N32" s="4"/>
      <c r="O32" s="4">
        <v>323</v>
      </c>
      <c r="P32" s="4">
        <v>38908</v>
      </c>
      <c r="Q32" s="219">
        <v>3559.5</v>
      </c>
      <c r="R32" s="4">
        <v>105</v>
      </c>
      <c r="S32" s="4"/>
      <c r="T32" s="4">
        <v>5</v>
      </c>
      <c r="U32" s="219">
        <v>1206</v>
      </c>
      <c r="V32" s="4">
        <v>2</v>
      </c>
      <c r="W32" s="4"/>
      <c r="X32" s="4">
        <v>68740</v>
      </c>
      <c r="Y32" s="4">
        <v>3257</v>
      </c>
      <c r="Z32" s="219">
        <v>1203.3333333333333</v>
      </c>
      <c r="AA32" s="4"/>
      <c r="AB32" s="4"/>
      <c r="AC32" s="4">
        <v>214820.33333333334</v>
      </c>
      <c r="AD32" s="10" t="s">
        <v>3049</v>
      </c>
      <c r="AE32" s="220"/>
    </row>
    <row r="33" spans="1:31" ht="13.15" customHeight="1">
      <c r="A33" s="230" t="s">
        <v>3139</v>
      </c>
      <c r="B33" s="229">
        <v>1904</v>
      </c>
      <c r="C33" s="4">
        <v>31093</v>
      </c>
      <c r="D33" s="4">
        <v>53365</v>
      </c>
      <c r="E33" s="4"/>
      <c r="F33" s="4"/>
      <c r="G33" s="4"/>
      <c r="H33" s="4">
        <v>8302</v>
      </c>
      <c r="I33" s="219">
        <v>4723</v>
      </c>
      <c r="J33" s="4">
        <v>2241</v>
      </c>
      <c r="K33" s="4">
        <v>109</v>
      </c>
      <c r="L33" s="4">
        <v>384</v>
      </c>
      <c r="M33" s="4">
        <v>2652</v>
      </c>
      <c r="N33" s="4"/>
      <c r="O33" s="4">
        <v>183</v>
      </c>
      <c r="P33" s="4">
        <v>29405</v>
      </c>
      <c r="Q33" s="4">
        <v>3838</v>
      </c>
      <c r="R33" s="4">
        <v>456</v>
      </c>
      <c r="S33" s="4"/>
      <c r="T33" s="4">
        <v>5</v>
      </c>
      <c r="U33" s="4">
        <v>1486</v>
      </c>
      <c r="V33" s="4">
        <v>5</v>
      </c>
      <c r="W33" s="4"/>
      <c r="X33" s="4">
        <v>65008</v>
      </c>
      <c r="Y33" s="4">
        <v>3469</v>
      </c>
      <c r="Z33" s="219">
        <v>1330.6666666666667</v>
      </c>
      <c r="AA33" s="4"/>
      <c r="AB33" s="4"/>
      <c r="AC33" s="4">
        <v>208054.66666666666</v>
      </c>
      <c r="AD33" s="10" t="s">
        <v>3050</v>
      </c>
      <c r="AE33" s="220"/>
    </row>
    <row r="34" spans="1:31" ht="13.15" customHeight="1">
      <c r="A34" s="230" t="s">
        <v>3140</v>
      </c>
      <c r="B34" s="229">
        <v>1905</v>
      </c>
      <c r="C34" s="4">
        <v>42460</v>
      </c>
      <c r="D34" s="4">
        <v>59618</v>
      </c>
      <c r="E34" s="221">
        <v>1990</v>
      </c>
      <c r="F34" s="4"/>
      <c r="G34" s="4">
        <v>5025</v>
      </c>
      <c r="H34" s="4">
        <v>15532</v>
      </c>
      <c r="I34" s="219">
        <v>4726.5</v>
      </c>
      <c r="J34" s="4">
        <v>2424</v>
      </c>
      <c r="K34" s="4">
        <v>118</v>
      </c>
      <c r="L34" s="4">
        <v>326</v>
      </c>
      <c r="M34" s="4">
        <v>2435</v>
      </c>
      <c r="N34" s="4"/>
      <c r="O34" s="4">
        <v>330</v>
      </c>
      <c r="P34" s="4">
        <v>53710</v>
      </c>
      <c r="Q34" s="4">
        <v>3522</v>
      </c>
      <c r="R34" s="4">
        <v>497</v>
      </c>
      <c r="S34" s="4"/>
      <c r="T34" s="219">
        <v>14.5</v>
      </c>
      <c r="U34" s="219">
        <v>1724</v>
      </c>
      <c r="V34" s="219">
        <v>12.5</v>
      </c>
      <c r="W34" s="4"/>
      <c r="X34" s="4">
        <v>59956</v>
      </c>
      <c r="Y34" s="4">
        <v>1934</v>
      </c>
      <c r="Z34" s="219">
        <v>1458</v>
      </c>
      <c r="AA34" s="4"/>
      <c r="AB34" s="4"/>
      <c r="AC34" s="4">
        <v>257812.5</v>
      </c>
      <c r="AD34" s="10" t="s">
        <v>3051</v>
      </c>
      <c r="AE34" s="220"/>
    </row>
    <row r="35" spans="1:31" ht="13.15" customHeight="1">
      <c r="A35" s="230" t="s">
        <v>3141</v>
      </c>
      <c r="B35" s="229">
        <v>1906</v>
      </c>
      <c r="C35" s="4">
        <v>83315</v>
      </c>
      <c r="D35" s="4">
        <v>71040</v>
      </c>
      <c r="E35" s="221">
        <v>11969</v>
      </c>
      <c r="F35" s="4"/>
      <c r="G35" s="4">
        <v>16613</v>
      </c>
      <c r="H35" s="4">
        <v>12190</v>
      </c>
      <c r="I35" s="4">
        <v>4730</v>
      </c>
      <c r="J35" s="4">
        <v>2625</v>
      </c>
      <c r="K35" s="4">
        <v>173</v>
      </c>
      <c r="L35" s="4">
        <v>704</v>
      </c>
      <c r="M35" s="4">
        <v>2185</v>
      </c>
      <c r="N35" s="4"/>
      <c r="O35" s="4">
        <v>662</v>
      </c>
      <c r="P35" s="4">
        <v>78268</v>
      </c>
      <c r="Q35" s="4">
        <v>5088</v>
      </c>
      <c r="R35" s="4">
        <v>1294</v>
      </c>
      <c r="S35" s="4"/>
      <c r="T35" s="4">
        <v>24</v>
      </c>
      <c r="U35" s="219">
        <v>1962</v>
      </c>
      <c r="V35" s="4">
        <v>20</v>
      </c>
      <c r="W35" s="4"/>
      <c r="X35" s="4">
        <v>64319</v>
      </c>
      <c r="Y35" s="4">
        <v>3274</v>
      </c>
      <c r="Z35" s="219">
        <v>1585.3333333333333</v>
      </c>
      <c r="AA35" s="4"/>
      <c r="AB35" s="4"/>
      <c r="AC35" s="4">
        <v>362040.33333333331</v>
      </c>
      <c r="AD35" s="10" t="s">
        <v>3052</v>
      </c>
      <c r="AE35" s="220"/>
    </row>
    <row r="36" spans="1:31" ht="13.15" customHeight="1">
      <c r="A36" s="230" t="s">
        <v>3142</v>
      </c>
      <c r="B36" s="229">
        <v>1907</v>
      </c>
      <c r="C36" s="4">
        <v>98001</v>
      </c>
      <c r="D36" s="4">
        <v>77925</v>
      </c>
      <c r="E36" s="221">
        <v>19720</v>
      </c>
      <c r="F36" s="4"/>
      <c r="G36" s="4">
        <v>37885</v>
      </c>
      <c r="H36" s="4">
        <v>12682</v>
      </c>
      <c r="I36" s="4">
        <v>5004</v>
      </c>
      <c r="J36" s="4">
        <v>2580</v>
      </c>
      <c r="K36" s="4">
        <v>179</v>
      </c>
      <c r="L36" s="4">
        <v>362</v>
      </c>
      <c r="M36" s="4">
        <v>1892</v>
      </c>
      <c r="N36" s="4"/>
      <c r="O36" s="4">
        <v>646</v>
      </c>
      <c r="P36" s="4">
        <v>20080</v>
      </c>
      <c r="Q36" s="4">
        <v>7818</v>
      </c>
      <c r="R36" s="4">
        <v>2087</v>
      </c>
      <c r="S36" s="4"/>
      <c r="T36" s="4">
        <v>35</v>
      </c>
      <c r="U36" s="4">
        <v>2200</v>
      </c>
      <c r="V36" s="4">
        <v>27</v>
      </c>
      <c r="W36" s="4"/>
      <c r="X36" s="4">
        <v>72082</v>
      </c>
      <c r="Y36" s="4">
        <v>3356</v>
      </c>
      <c r="Z36" s="219">
        <v>1712.6666666666665</v>
      </c>
      <c r="AA36" s="4"/>
      <c r="AB36" s="4">
        <v>6</v>
      </c>
      <c r="AC36" s="4">
        <v>366279.66666666669</v>
      </c>
      <c r="AD36" s="10" t="s">
        <v>3053</v>
      </c>
      <c r="AE36" s="220"/>
    </row>
    <row r="37" spans="1:31" ht="13.15" customHeight="1">
      <c r="A37" s="230" t="s">
        <v>3143</v>
      </c>
      <c r="B37" s="229">
        <v>1908</v>
      </c>
      <c r="C37" s="4">
        <v>126168</v>
      </c>
      <c r="D37" s="4">
        <v>83329</v>
      </c>
      <c r="E37" s="221">
        <v>25704</v>
      </c>
      <c r="F37" s="4"/>
      <c r="G37" s="4">
        <v>46942</v>
      </c>
      <c r="H37" s="4">
        <v>15266</v>
      </c>
      <c r="I37" s="4">
        <v>4940</v>
      </c>
      <c r="J37" s="4">
        <v>3055</v>
      </c>
      <c r="K37" s="4">
        <v>166</v>
      </c>
      <c r="L37" s="4">
        <v>389</v>
      </c>
      <c r="M37" s="4">
        <v>1919</v>
      </c>
      <c r="N37" s="4"/>
      <c r="O37" s="4">
        <v>1003</v>
      </c>
      <c r="P37" s="4">
        <v>152743</v>
      </c>
      <c r="Q37" s="219">
        <v>8636.6666666666661</v>
      </c>
      <c r="R37" s="219">
        <v>2283</v>
      </c>
      <c r="S37" s="4"/>
      <c r="T37" s="4">
        <v>724</v>
      </c>
      <c r="U37" s="4">
        <v>4531</v>
      </c>
      <c r="V37" s="4">
        <v>27</v>
      </c>
      <c r="W37" s="4"/>
      <c r="X37" s="4">
        <v>64444</v>
      </c>
      <c r="Y37" s="4">
        <v>124</v>
      </c>
      <c r="Z37" s="219">
        <v>1840</v>
      </c>
      <c r="AA37" s="4"/>
      <c r="AB37" s="4"/>
      <c r="AC37" s="4">
        <v>544233.66666666674</v>
      </c>
      <c r="AD37" s="10" t="s">
        <v>3054</v>
      </c>
      <c r="AE37" s="220"/>
    </row>
    <row r="38" spans="1:31" ht="13.15" customHeight="1">
      <c r="A38" s="230" t="s">
        <v>3144</v>
      </c>
      <c r="B38" s="229">
        <v>1909</v>
      </c>
      <c r="C38" s="4">
        <v>146147</v>
      </c>
      <c r="D38" s="4">
        <v>89696</v>
      </c>
      <c r="E38" s="221">
        <v>25549</v>
      </c>
      <c r="F38" s="4"/>
      <c r="G38" s="4">
        <v>53906</v>
      </c>
      <c r="H38" s="4">
        <v>13182</v>
      </c>
      <c r="I38" s="4">
        <v>3665</v>
      </c>
      <c r="J38" s="4">
        <v>867</v>
      </c>
      <c r="K38" s="4">
        <v>170</v>
      </c>
      <c r="L38" s="4">
        <v>781</v>
      </c>
      <c r="M38" s="4">
        <v>2158</v>
      </c>
      <c r="N38" s="4">
        <v>747</v>
      </c>
      <c r="O38" s="4">
        <v>1045</v>
      </c>
      <c r="P38" s="4">
        <v>20998</v>
      </c>
      <c r="Q38" s="219">
        <v>9455.3333333333339</v>
      </c>
      <c r="R38" s="4">
        <v>2479</v>
      </c>
      <c r="S38" s="4"/>
      <c r="T38" s="4">
        <v>605</v>
      </c>
      <c r="U38" s="219">
        <v>4800</v>
      </c>
      <c r="V38" s="219">
        <v>114</v>
      </c>
      <c r="W38" s="4">
        <v>145</v>
      </c>
      <c r="X38" s="4">
        <v>65790</v>
      </c>
      <c r="Y38" s="4">
        <v>120</v>
      </c>
      <c r="Z38" s="219">
        <v>1967.3333333333333</v>
      </c>
      <c r="AA38" s="4"/>
      <c r="AB38" s="4"/>
      <c r="AC38" s="4">
        <v>444386.66666666663</v>
      </c>
      <c r="AD38" s="10" t="s">
        <v>3055</v>
      </c>
      <c r="AE38" s="220"/>
    </row>
    <row r="39" spans="1:31" s="18" customFormat="1" ht="13.15" customHeight="1">
      <c r="A39" s="240" t="s">
        <v>3145</v>
      </c>
      <c r="B39" s="241">
        <v>1910</v>
      </c>
      <c r="C39" s="4">
        <v>171543</v>
      </c>
      <c r="D39" s="4">
        <v>98048</v>
      </c>
      <c r="E39" s="221">
        <v>30285</v>
      </c>
      <c r="F39" s="4"/>
      <c r="G39" s="4">
        <v>76341</v>
      </c>
      <c r="H39" s="219">
        <v>13430.5</v>
      </c>
      <c r="I39" s="4">
        <v>3877</v>
      </c>
      <c r="J39" s="219">
        <v>2323</v>
      </c>
      <c r="K39" s="4">
        <v>185</v>
      </c>
      <c r="L39" s="219">
        <v>818.5</v>
      </c>
      <c r="M39" s="4">
        <v>2553</v>
      </c>
      <c r="N39" s="221">
        <v>1526</v>
      </c>
      <c r="O39" s="4">
        <v>1058</v>
      </c>
      <c r="P39" s="4">
        <v>21875</v>
      </c>
      <c r="Q39" s="4">
        <v>10274</v>
      </c>
      <c r="R39" s="219">
        <v>2565</v>
      </c>
      <c r="S39" s="4"/>
      <c r="T39" s="4">
        <v>1559</v>
      </c>
      <c r="U39" s="4">
        <v>5069</v>
      </c>
      <c r="V39" s="4">
        <v>201</v>
      </c>
      <c r="W39" s="4">
        <v>163</v>
      </c>
      <c r="X39" s="219">
        <v>68277</v>
      </c>
      <c r="Y39" s="4">
        <v>114</v>
      </c>
      <c r="Z39" s="219">
        <v>2094.6666666666665</v>
      </c>
      <c r="AA39" s="4"/>
      <c r="AB39" s="4"/>
      <c r="AC39" s="4">
        <v>514179.66666666669</v>
      </c>
      <c r="AD39" s="18" t="s">
        <v>3056</v>
      </c>
      <c r="AE39" s="220"/>
    </row>
    <row r="40" spans="1:31" ht="13.15" customHeight="1">
      <c r="A40" s="230" t="s">
        <v>3146</v>
      </c>
      <c r="B40" s="229">
        <v>1911</v>
      </c>
      <c r="C40" s="4">
        <v>210689</v>
      </c>
      <c r="D40" s="4">
        <v>109786</v>
      </c>
      <c r="E40" s="221">
        <v>35990</v>
      </c>
      <c r="F40" s="4"/>
      <c r="G40" s="4">
        <v>81508</v>
      </c>
      <c r="H40" s="4">
        <v>13679</v>
      </c>
      <c r="I40" s="4">
        <v>3925</v>
      </c>
      <c r="J40" s="4">
        <v>3779</v>
      </c>
      <c r="K40" s="4">
        <v>193</v>
      </c>
      <c r="L40" s="4">
        <v>856</v>
      </c>
      <c r="M40" s="4">
        <v>3074</v>
      </c>
      <c r="N40" s="4">
        <v>2085</v>
      </c>
      <c r="O40" s="4">
        <v>1178</v>
      </c>
      <c r="P40" s="4">
        <v>23731</v>
      </c>
      <c r="Q40" s="4">
        <v>11100</v>
      </c>
      <c r="R40" s="219">
        <v>2608</v>
      </c>
      <c r="S40" s="4"/>
      <c r="T40" s="4">
        <v>1426</v>
      </c>
      <c r="U40" s="4">
        <v>4858</v>
      </c>
      <c r="V40" s="4">
        <v>260</v>
      </c>
      <c r="W40" s="4">
        <v>171</v>
      </c>
      <c r="X40" s="4">
        <v>70764</v>
      </c>
      <c r="Y40" s="4">
        <v>3565</v>
      </c>
      <c r="Z40" s="4">
        <v>2222</v>
      </c>
      <c r="AA40" s="4"/>
      <c r="AB40" s="4">
        <v>93</v>
      </c>
      <c r="AC40" s="4">
        <v>587540</v>
      </c>
      <c r="AD40" s="10" t="s">
        <v>3057</v>
      </c>
      <c r="AE40" s="220"/>
    </row>
    <row r="41" spans="1:31" ht="13.15" customHeight="1">
      <c r="A41" s="230" t="s">
        <v>3147</v>
      </c>
      <c r="B41" s="229">
        <v>1912</v>
      </c>
      <c r="C41" s="4">
        <v>243729</v>
      </c>
      <c r="D41" s="4">
        <v>122793</v>
      </c>
      <c r="E41" s="221">
        <v>41425</v>
      </c>
      <c r="F41" s="4"/>
      <c r="G41" s="4">
        <v>88970</v>
      </c>
      <c r="H41" s="4">
        <v>14328</v>
      </c>
      <c r="I41" s="4">
        <v>5161</v>
      </c>
      <c r="J41" s="4">
        <v>4365</v>
      </c>
      <c r="K41" s="4">
        <v>178</v>
      </c>
      <c r="L41" s="4">
        <v>901</v>
      </c>
      <c r="M41" s="4">
        <v>3760</v>
      </c>
      <c r="N41" s="4">
        <v>2478</v>
      </c>
      <c r="O41" s="4">
        <v>1172</v>
      </c>
      <c r="P41" s="4">
        <v>76861</v>
      </c>
      <c r="Q41" s="4">
        <v>11813</v>
      </c>
      <c r="R41" s="4">
        <v>2737</v>
      </c>
      <c r="S41" s="4"/>
      <c r="T41" s="4">
        <v>4105</v>
      </c>
      <c r="U41" s="4">
        <v>4858</v>
      </c>
      <c r="V41" s="4">
        <v>260</v>
      </c>
      <c r="W41" s="4">
        <v>264</v>
      </c>
      <c r="X41" s="4">
        <v>85800</v>
      </c>
      <c r="Y41" s="4">
        <v>3628</v>
      </c>
      <c r="Z41" s="4">
        <v>2191</v>
      </c>
      <c r="AA41" s="4"/>
      <c r="AB41" s="4">
        <v>90</v>
      </c>
      <c r="AC41" s="4">
        <v>721867</v>
      </c>
      <c r="AD41" s="10" t="s">
        <v>3058</v>
      </c>
      <c r="AE41" s="220"/>
    </row>
    <row r="42" spans="1:31" ht="13.15" customHeight="1">
      <c r="A42" s="230" t="s">
        <v>3148</v>
      </c>
      <c r="B42" s="229">
        <v>1913</v>
      </c>
      <c r="C42" s="4">
        <v>271591</v>
      </c>
      <c r="D42" s="4">
        <v>133937</v>
      </c>
      <c r="E42" s="219">
        <v>49005</v>
      </c>
      <c r="F42" s="4"/>
      <c r="G42" s="4">
        <v>94451</v>
      </c>
      <c r="H42" s="4">
        <v>16947</v>
      </c>
      <c r="I42" s="4">
        <v>4679</v>
      </c>
      <c r="J42" s="4">
        <v>6943</v>
      </c>
      <c r="K42" s="4">
        <v>194</v>
      </c>
      <c r="L42" s="4">
        <v>874</v>
      </c>
      <c r="M42" s="4">
        <v>4894</v>
      </c>
      <c r="N42" s="4">
        <v>2304</v>
      </c>
      <c r="O42" s="4">
        <v>1133</v>
      </c>
      <c r="P42" s="4">
        <v>78510</v>
      </c>
      <c r="Q42" s="4">
        <v>12253</v>
      </c>
      <c r="R42" s="4">
        <v>2737</v>
      </c>
      <c r="S42" s="4"/>
      <c r="T42" s="4">
        <v>11893</v>
      </c>
      <c r="U42" s="4">
        <v>4858</v>
      </c>
      <c r="V42" s="4">
        <v>642</v>
      </c>
      <c r="W42" s="4">
        <v>366</v>
      </c>
      <c r="X42" s="4">
        <v>88526</v>
      </c>
      <c r="Y42" s="4">
        <v>3854</v>
      </c>
      <c r="Z42" s="4">
        <v>2720</v>
      </c>
      <c r="AA42" s="4"/>
      <c r="AB42" s="4">
        <v>87</v>
      </c>
      <c r="AC42" s="4">
        <v>793398</v>
      </c>
      <c r="AD42" s="227" t="s">
        <v>3059</v>
      </c>
      <c r="AE42" s="220"/>
    </row>
    <row r="43" spans="1:31" ht="13.15" customHeight="1">
      <c r="A43" s="230" t="s">
        <v>3149</v>
      </c>
      <c r="B43" s="229">
        <v>1914</v>
      </c>
      <c r="C43" s="4">
        <v>291217</v>
      </c>
      <c r="D43" s="4">
        <v>141835</v>
      </c>
      <c r="E43" s="221">
        <v>56585</v>
      </c>
      <c r="F43" s="4"/>
      <c r="G43" s="4">
        <v>100835</v>
      </c>
      <c r="H43" s="219">
        <v>19205</v>
      </c>
      <c r="I43" s="219">
        <v>4677</v>
      </c>
      <c r="J43" s="219">
        <v>7655.5</v>
      </c>
      <c r="K43" s="219">
        <v>191.5</v>
      </c>
      <c r="L43" s="219">
        <v>905</v>
      </c>
      <c r="M43" s="219">
        <v>5323</v>
      </c>
      <c r="N43" s="219">
        <v>2703.5</v>
      </c>
      <c r="O43" s="219">
        <v>1029</v>
      </c>
      <c r="P43" s="219">
        <v>89176</v>
      </c>
      <c r="Q43" s="219">
        <v>12153</v>
      </c>
      <c r="R43" s="219">
        <v>2737</v>
      </c>
      <c r="S43" s="219"/>
      <c r="T43" s="219">
        <v>13929</v>
      </c>
      <c r="U43" s="219">
        <v>5464</v>
      </c>
      <c r="V43" s="219">
        <v>772.5</v>
      </c>
      <c r="W43" s="219">
        <v>370</v>
      </c>
      <c r="X43" s="219">
        <v>91201.5</v>
      </c>
      <c r="Y43" s="219">
        <v>3216</v>
      </c>
      <c r="Z43" s="219">
        <v>2653</v>
      </c>
      <c r="AA43" s="219"/>
      <c r="AB43" s="219">
        <v>102.5</v>
      </c>
      <c r="AC43" s="4">
        <v>853936</v>
      </c>
      <c r="AE43" s="220"/>
    </row>
    <row r="44" spans="1:31" ht="13.15" customHeight="1">
      <c r="A44" s="230" t="s">
        <v>3150</v>
      </c>
      <c r="B44" s="229">
        <v>1915</v>
      </c>
      <c r="C44" s="4">
        <v>303659</v>
      </c>
      <c r="D44" s="4">
        <v>137229</v>
      </c>
      <c r="E44" s="221">
        <v>60039</v>
      </c>
      <c r="F44" s="4"/>
      <c r="G44" s="4">
        <v>101565</v>
      </c>
      <c r="H44" s="4">
        <v>21463</v>
      </c>
      <c r="I44" s="4">
        <v>4675</v>
      </c>
      <c r="J44" s="4">
        <v>8368</v>
      </c>
      <c r="K44" s="4">
        <v>189</v>
      </c>
      <c r="L44" s="4">
        <v>936</v>
      </c>
      <c r="M44" s="4">
        <v>5752</v>
      </c>
      <c r="N44" s="4">
        <v>3103</v>
      </c>
      <c r="O44" s="4">
        <v>925</v>
      </c>
      <c r="P44" s="4">
        <v>99842</v>
      </c>
      <c r="Q44" s="4">
        <v>12053</v>
      </c>
      <c r="R44" s="4">
        <v>2737</v>
      </c>
      <c r="S44" s="4"/>
      <c r="T44" s="4">
        <v>15965</v>
      </c>
      <c r="U44" s="4">
        <v>6070</v>
      </c>
      <c r="V44" s="4">
        <v>903</v>
      </c>
      <c r="W44" s="4">
        <v>374</v>
      </c>
      <c r="X44" s="4">
        <v>93877</v>
      </c>
      <c r="Y44" s="4">
        <v>2578</v>
      </c>
      <c r="Z44" s="4">
        <v>2586</v>
      </c>
      <c r="AA44" s="4"/>
      <c r="AB44" s="4">
        <v>118</v>
      </c>
      <c r="AC44" s="4">
        <v>885006</v>
      </c>
      <c r="AD44" s="227" t="s">
        <v>3060</v>
      </c>
      <c r="AE44" s="220"/>
    </row>
    <row r="45" spans="1:31" ht="13.15" customHeight="1">
      <c r="A45" s="230" t="s">
        <v>3151</v>
      </c>
      <c r="B45" s="229">
        <v>1916</v>
      </c>
      <c r="C45" s="4">
        <v>320938</v>
      </c>
      <c r="D45" s="4">
        <v>142452</v>
      </c>
      <c r="E45" s="221">
        <v>65652</v>
      </c>
      <c r="F45" s="4"/>
      <c r="G45" s="4">
        <v>110381</v>
      </c>
      <c r="H45" s="4">
        <v>24791</v>
      </c>
      <c r="I45" s="4">
        <v>5292</v>
      </c>
      <c r="J45" s="4">
        <v>8923</v>
      </c>
      <c r="K45" s="4">
        <v>224</v>
      </c>
      <c r="L45" s="4">
        <v>1031</v>
      </c>
      <c r="M45" s="4">
        <v>6356</v>
      </c>
      <c r="N45" s="4">
        <v>3810</v>
      </c>
      <c r="O45" s="4">
        <v>925</v>
      </c>
      <c r="P45" s="4">
        <v>100543</v>
      </c>
      <c r="Q45" s="4">
        <v>13283</v>
      </c>
      <c r="R45" s="219">
        <v>1973</v>
      </c>
      <c r="S45" s="4"/>
      <c r="T45" s="4">
        <v>16555</v>
      </c>
      <c r="U45" s="4">
        <v>6767</v>
      </c>
      <c r="V45" s="4">
        <v>750</v>
      </c>
      <c r="W45" s="4">
        <v>377</v>
      </c>
      <c r="X45" s="4">
        <v>96749</v>
      </c>
      <c r="Y45" s="4">
        <v>2892</v>
      </c>
      <c r="Z45" s="4">
        <v>3077</v>
      </c>
      <c r="AA45" s="4"/>
      <c r="AB45" s="4">
        <v>77</v>
      </c>
      <c r="AC45" s="4">
        <v>933818</v>
      </c>
      <c r="AD45" s="227" t="s">
        <v>3061</v>
      </c>
      <c r="AE45" s="220"/>
    </row>
    <row r="46" spans="1:31" ht="13.15" customHeight="1">
      <c r="A46" s="230" t="s">
        <v>3152</v>
      </c>
      <c r="B46" s="229">
        <v>1917</v>
      </c>
      <c r="C46" s="4">
        <v>332456</v>
      </c>
      <c r="D46" s="4">
        <v>145232</v>
      </c>
      <c r="E46" s="221">
        <v>73184</v>
      </c>
      <c r="F46" s="4">
        <v>649</v>
      </c>
      <c r="G46" s="4">
        <v>120163</v>
      </c>
      <c r="H46" s="4">
        <v>47203</v>
      </c>
      <c r="I46" s="4">
        <v>5810</v>
      </c>
      <c r="J46" s="4">
        <v>10262</v>
      </c>
      <c r="K46" s="4">
        <v>257</v>
      </c>
      <c r="L46" s="4">
        <v>1270</v>
      </c>
      <c r="M46" s="4">
        <v>7093</v>
      </c>
      <c r="N46" s="4">
        <v>3134</v>
      </c>
      <c r="O46" s="4">
        <v>960</v>
      </c>
      <c r="P46" s="4">
        <v>111197</v>
      </c>
      <c r="Q46" s="4">
        <v>14108</v>
      </c>
      <c r="R46" s="219">
        <v>1209</v>
      </c>
      <c r="S46" s="4"/>
      <c r="T46" s="4">
        <v>18259</v>
      </c>
      <c r="U46" s="4">
        <v>6434</v>
      </c>
      <c r="V46" s="4">
        <v>1479</v>
      </c>
      <c r="W46" s="4">
        <v>865</v>
      </c>
      <c r="X46" s="4">
        <v>102359</v>
      </c>
      <c r="Y46" s="4">
        <v>4152</v>
      </c>
      <c r="Z46" s="4">
        <v>2692</v>
      </c>
      <c r="AA46" s="4"/>
      <c r="AC46" s="4">
        <v>1010427</v>
      </c>
      <c r="AD46" s="227" t="s">
        <v>3062</v>
      </c>
      <c r="AE46" s="220"/>
    </row>
    <row r="47" spans="1:31" ht="13.15" customHeight="1">
      <c r="A47" s="230" t="s">
        <v>3153</v>
      </c>
      <c r="B47" s="229">
        <v>1918</v>
      </c>
      <c r="C47" s="4">
        <v>336872</v>
      </c>
      <c r="D47" s="4">
        <v>148831</v>
      </c>
      <c r="E47" s="219">
        <v>78564.5</v>
      </c>
      <c r="F47" s="4">
        <v>1148</v>
      </c>
      <c r="G47" s="4">
        <v>130563</v>
      </c>
      <c r="H47" s="4">
        <v>53236</v>
      </c>
      <c r="I47" s="4">
        <v>4489</v>
      </c>
      <c r="J47" s="4">
        <v>10174</v>
      </c>
      <c r="K47" s="4">
        <v>280</v>
      </c>
      <c r="L47" s="4">
        <v>1441</v>
      </c>
      <c r="M47" s="4">
        <v>10999</v>
      </c>
      <c r="N47" s="4">
        <v>3859</v>
      </c>
      <c r="O47" s="4">
        <v>999</v>
      </c>
      <c r="P47" s="4">
        <v>119307</v>
      </c>
      <c r="Q47" s="4">
        <v>15098</v>
      </c>
      <c r="R47" s="4">
        <v>1209</v>
      </c>
      <c r="S47" s="4"/>
      <c r="T47" s="4">
        <v>21763</v>
      </c>
      <c r="U47" s="4">
        <v>6780</v>
      </c>
      <c r="V47" s="4">
        <v>1428</v>
      </c>
      <c r="W47" s="4">
        <v>1190</v>
      </c>
      <c r="X47" s="4">
        <v>112064</v>
      </c>
      <c r="Y47" s="4">
        <v>3395</v>
      </c>
      <c r="Z47" s="4">
        <v>2596</v>
      </c>
      <c r="AA47" s="4">
        <v>23</v>
      </c>
      <c r="AB47" s="4"/>
      <c r="AC47" s="4">
        <v>1066308.5</v>
      </c>
      <c r="AD47" s="227" t="s">
        <v>3063</v>
      </c>
      <c r="AE47" s="220"/>
    </row>
    <row r="48" spans="1:31" ht="13.15" customHeight="1">
      <c r="A48" s="230" t="s">
        <v>3154</v>
      </c>
      <c r="B48" s="229">
        <v>1919</v>
      </c>
      <c r="C48" s="4">
        <v>346619</v>
      </c>
      <c r="D48" s="4">
        <v>153330</v>
      </c>
      <c r="E48" s="221">
        <v>83945</v>
      </c>
      <c r="F48" s="4">
        <v>1791</v>
      </c>
      <c r="G48" s="4">
        <v>147556</v>
      </c>
      <c r="H48" s="4">
        <v>59109</v>
      </c>
      <c r="I48" s="4">
        <v>8295</v>
      </c>
      <c r="J48" s="4">
        <v>10074</v>
      </c>
      <c r="K48" s="4">
        <v>282</v>
      </c>
      <c r="L48" s="4">
        <v>1531</v>
      </c>
      <c r="M48" s="4">
        <v>9798</v>
      </c>
      <c r="N48" s="4">
        <v>4114</v>
      </c>
      <c r="O48" s="4">
        <v>1359</v>
      </c>
      <c r="P48" s="4">
        <v>125195</v>
      </c>
      <c r="Q48" s="4">
        <v>16650</v>
      </c>
      <c r="R48" s="4">
        <v>2198</v>
      </c>
      <c r="S48" s="4"/>
      <c r="T48" s="4">
        <v>31349</v>
      </c>
      <c r="U48" s="4">
        <v>5910</v>
      </c>
      <c r="V48" s="4">
        <v>1580</v>
      </c>
      <c r="W48" s="4">
        <v>1240</v>
      </c>
      <c r="X48" s="4">
        <v>114283</v>
      </c>
      <c r="Y48" s="4">
        <v>3742</v>
      </c>
      <c r="Z48" s="4">
        <v>2538</v>
      </c>
      <c r="AA48" s="4">
        <v>47</v>
      </c>
      <c r="AB48" s="4"/>
      <c r="AC48" s="4">
        <v>1132535</v>
      </c>
      <c r="AD48" s="168" t="s">
        <v>3072</v>
      </c>
      <c r="AE48" s="220"/>
    </row>
    <row r="49" spans="1:31" ht="13.15" customHeight="1">
      <c r="A49" s="230" t="s">
        <v>3155</v>
      </c>
      <c r="B49" s="229">
        <v>1920</v>
      </c>
      <c r="C49" s="4">
        <v>347850</v>
      </c>
      <c r="D49" s="4">
        <v>166621</v>
      </c>
      <c r="E49" s="221">
        <v>90100</v>
      </c>
      <c r="F49" s="219">
        <v>2247.6666666666665</v>
      </c>
      <c r="G49" s="4">
        <v>160060</v>
      </c>
      <c r="H49" s="4">
        <v>59234</v>
      </c>
      <c r="I49" s="4">
        <v>7026</v>
      </c>
      <c r="J49" s="4">
        <v>14052</v>
      </c>
      <c r="K49" s="4">
        <v>252</v>
      </c>
      <c r="L49" s="4">
        <v>1880</v>
      </c>
      <c r="M49" s="4">
        <v>11099</v>
      </c>
      <c r="N49" s="4">
        <v>4211</v>
      </c>
      <c r="O49" s="4">
        <v>2944</v>
      </c>
      <c r="P49" s="4">
        <v>115533</v>
      </c>
      <c r="Q49" s="4">
        <v>17716</v>
      </c>
      <c r="R49" s="4">
        <v>2194</v>
      </c>
      <c r="S49" s="4">
        <v>224</v>
      </c>
      <c r="T49" s="4">
        <v>34258</v>
      </c>
      <c r="U49" s="4">
        <v>10199</v>
      </c>
      <c r="V49" s="4">
        <v>1958</v>
      </c>
      <c r="W49" s="4">
        <v>1156</v>
      </c>
      <c r="X49" s="4">
        <v>112221</v>
      </c>
      <c r="Y49" s="4">
        <v>5261</v>
      </c>
      <c r="Z49" s="4"/>
      <c r="AA49" s="4">
        <v>72</v>
      </c>
      <c r="AB49" s="4"/>
      <c r="AC49" s="4">
        <v>1168368.6666666665</v>
      </c>
      <c r="AD49" s="168" t="s">
        <v>2990</v>
      </c>
      <c r="AE49" s="220"/>
    </row>
    <row r="50" spans="1:31" ht="13.15" customHeight="1">
      <c r="A50" s="230" t="s">
        <v>3156</v>
      </c>
      <c r="B50" s="229">
        <v>1921</v>
      </c>
      <c r="C50" s="4">
        <v>367618</v>
      </c>
      <c r="D50" s="4">
        <v>174682</v>
      </c>
      <c r="E50" s="221">
        <v>102660</v>
      </c>
      <c r="F50" s="219">
        <v>2704.3333333333335</v>
      </c>
      <c r="G50" s="4">
        <v>166075</v>
      </c>
      <c r="H50" s="219">
        <v>59340.5</v>
      </c>
      <c r="I50" s="219">
        <v>9064</v>
      </c>
      <c r="J50" s="219">
        <v>11188</v>
      </c>
      <c r="K50" s="219">
        <v>262</v>
      </c>
      <c r="L50" s="219">
        <v>1565</v>
      </c>
      <c r="M50" s="219">
        <v>9343</v>
      </c>
      <c r="N50" s="219">
        <v>4161</v>
      </c>
      <c r="O50" s="219">
        <v>2879.5</v>
      </c>
      <c r="P50" s="219">
        <v>123084</v>
      </c>
      <c r="Q50" s="219">
        <v>18214</v>
      </c>
      <c r="R50" s="219">
        <v>2280.5</v>
      </c>
      <c r="S50" s="219">
        <v>423</v>
      </c>
      <c r="T50" s="219">
        <v>35908</v>
      </c>
      <c r="U50" s="219">
        <v>9937</v>
      </c>
      <c r="V50" s="219">
        <v>2059.5</v>
      </c>
      <c r="W50" s="219">
        <v>916</v>
      </c>
      <c r="X50" s="219">
        <v>114195</v>
      </c>
      <c r="Y50" s="219">
        <v>4859.5</v>
      </c>
      <c r="Z50" s="4"/>
      <c r="AA50" s="219">
        <v>56</v>
      </c>
      <c r="AB50" s="4"/>
      <c r="AC50" s="4">
        <v>1223474.8333333335</v>
      </c>
      <c r="AD50" s="227"/>
      <c r="AE50" s="220"/>
    </row>
    <row r="51" spans="1:31" ht="13.15" customHeight="1">
      <c r="A51" s="230" t="s">
        <v>3157</v>
      </c>
      <c r="B51" s="229">
        <v>1922</v>
      </c>
      <c r="C51" s="4">
        <v>386493</v>
      </c>
      <c r="D51" s="4">
        <v>177953</v>
      </c>
      <c r="E51" s="221">
        <v>119010</v>
      </c>
      <c r="F51" s="4">
        <v>3161</v>
      </c>
      <c r="G51" s="4">
        <v>171399</v>
      </c>
      <c r="H51" s="4">
        <v>59447</v>
      </c>
      <c r="I51" s="4">
        <v>11102</v>
      </c>
      <c r="J51" s="4">
        <v>8324</v>
      </c>
      <c r="K51" s="4">
        <v>272</v>
      </c>
      <c r="L51" s="4">
        <v>1250</v>
      </c>
      <c r="M51" s="4">
        <v>7587</v>
      </c>
      <c r="N51" s="4">
        <v>4111</v>
      </c>
      <c r="O51" s="4">
        <v>2815</v>
      </c>
      <c r="P51" s="4">
        <v>130635</v>
      </c>
      <c r="Q51" s="4">
        <v>18712</v>
      </c>
      <c r="R51" s="4">
        <v>2367</v>
      </c>
      <c r="S51" s="4">
        <v>622</v>
      </c>
      <c r="T51" s="4">
        <v>37558</v>
      </c>
      <c r="U51" s="4">
        <v>9675</v>
      </c>
      <c r="V51" s="4">
        <v>2161</v>
      </c>
      <c r="W51" s="4">
        <v>676</v>
      </c>
      <c r="X51" s="4">
        <v>116169</v>
      </c>
      <c r="Y51" s="4">
        <v>4458</v>
      </c>
      <c r="Z51" s="4"/>
      <c r="AA51" s="4">
        <v>40</v>
      </c>
      <c r="AB51" s="4"/>
      <c r="AC51" s="4">
        <v>1275997</v>
      </c>
      <c r="AD51" s="227" t="s">
        <v>3073</v>
      </c>
      <c r="AE51" s="220"/>
    </row>
    <row r="52" spans="1:31" ht="13.15" customHeight="1">
      <c r="A52" s="230" t="s">
        <v>3158</v>
      </c>
      <c r="B52" s="229">
        <v>1923</v>
      </c>
      <c r="C52" s="4">
        <v>403011</v>
      </c>
      <c r="D52" s="4">
        <v>181847</v>
      </c>
      <c r="E52" s="221">
        <v>139817</v>
      </c>
      <c r="F52" s="4">
        <v>5121</v>
      </c>
      <c r="G52" s="4">
        <v>175348</v>
      </c>
      <c r="H52" s="4">
        <v>48409</v>
      </c>
      <c r="I52" s="4">
        <v>3636</v>
      </c>
      <c r="J52" s="4">
        <v>7385</v>
      </c>
      <c r="K52" s="4">
        <v>236</v>
      </c>
      <c r="L52" s="4">
        <v>1279</v>
      </c>
      <c r="M52" s="4">
        <v>7028</v>
      </c>
      <c r="N52" s="4">
        <v>3887</v>
      </c>
      <c r="O52" s="4">
        <v>3481</v>
      </c>
      <c r="P52" s="4">
        <v>131393</v>
      </c>
      <c r="Q52" s="4">
        <v>19729</v>
      </c>
      <c r="R52" s="4">
        <v>3181</v>
      </c>
      <c r="S52" s="4">
        <v>595</v>
      </c>
      <c r="T52" s="4">
        <v>39249</v>
      </c>
      <c r="U52" s="4">
        <v>9440</v>
      </c>
      <c r="V52" s="4">
        <v>2320</v>
      </c>
      <c r="W52" s="4">
        <v>998</v>
      </c>
      <c r="X52" s="4">
        <v>118832</v>
      </c>
      <c r="Y52" s="4">
        <v>3903</v>
      </c>
      <c r="Z52" s="4"/>
      <c r="AA52" s="4">
        <v>45</v>
      </c>
      <c r="AB52" s="4"/>
      <c r="AC52" s="4">
        <v>1310170</v>
      </c>
      <c r="AD52" s="227" t="s">
        <v>3074</v>
      </c>
      <c r="AE52" s="220"/>
    </row>
    <row r="53" spans="1:31" ht="13.15" customHeight="1">
      <c r="A53" s="230" t="s">
        <v>3159</v>
      </c>
      <c r="B53" s="229">
        <v>1924</v>
      </c>
      <c r="C53" s="4">
        <v>411595</v>
      </c>
      <c r="D53" s="4">
        <v>183317</v>
      </c>
      <c r="E53" s="221">
        <v>150606</v>
      </c>
      <c r="F53" s="4">
        <v>5457</v>
      </c>
      <c r="G53" s="4">
        <v>181705</v>
      </c>
      <c r="H53" s="4">
        <v>45298</v>
      </c>
      <c r="I53" s="4">
        <v>3367</v>
      </c>
      <c r="J53" s="4">
        <v>7390</v>
      </c>
      <c r="K53" s="4">
        <v>240</v>
      </c>
      <c r="L53" s="4">
        <v>1177</v>
      </c>
      <c r="M53" s="4">
        <v>8390</v>
      </c>
      <c r="N53" s="4">
        <v>3799</v>
      </c>
      <c r="O53" s="4">
        <v>3804</v>
      </c>
      <c r="P53" s="4">
        <v>131357</v>
      </c>
      <c r="Q53" s="4">
        <v>19160</v>
      </c>
      <c r="R53" s="4">
        <v>3310</v>
      </c>
      <c r="S53" s="4">
        <v>680</v>
      </c>
      <c r="T53" s="4">
        <v>41774</v>
      </c>
      <c r="U53" s="4">
        <v>9864</v>
      </c>
      <c r="V53" s="4">
        <v>2383</v>
      </c>
      <c r="W53" s="4">
        <v>1312</v>
      </c>
      <c r="X53" s="4">
        <v>123036</v>
      </c>
      <c r="Y53" s="4">
        <v>3879</v>
      </c>
      <c r="Z53" s="4"/>
      <c r="AA53" s="4">
        <v>49</v>
      </c>
      <c r="AB53" s="4"/>
      <c r="AC53" s="4">
        <v>1342949</v>
      </c>
      <c r="AD53" s="227" t="s">
        <v>3076</v>
      </c>
      <c r="AE53" s="220"/>
    </row>
    <row r="54" spans="1:31" ht="13.15" customHeight="1">
      <c r="A54" s="230" t="s">
        <v>3160</v>
      </c>
      <c r="B54" s="229">
        <v>1925</v>
      </c>
      <c r="C54" s="4">
        <v>424740</v>
      </c>
      <c r="D54" s="4">
        <v>189630</v>
      </c>
      <c r="E54" s="221">
        <v>185081</v>
      </c>
      <c r="F54" s="4">
        <v>7330</v>
      </c>
      <c r="G54" s="4">
        <v>187988</v>
      </c>
      <c r="H54" s="4">
        <v>47637</v>
      </c>
      <c r="I54" s="4">
        <v>985</v>
      </c>
      <c r="J54" s="4">
        <v>8798</v>
      </c>
      <c r="K54" s="4">
        <v>239</v>
      </c>
      <c r="L54" s="4">
        <v>1219</v>
      </c>
      <c r="M54" s="4">
        <v>8995</v>
      </c>
      <c r="N54" s="4">
        <v>4195</v>
      </c>
      <c r="O54" s="4">
        <v>2870</v>
      </c>
      <c r="P54" s="4">
        <v>133080</v>
      </c>
      <c r="Q54" s="4">
        <v>19679</v>
      </c>
      <c r="R54" s="4">
        <v>3632</v>
      </c>
      <c r="S54" s="4">
        <v>850</v>
      </c>
      <c r="T54" s="4">
        <v>49400</v>
      </c>
      <c r="U54" s="4">
        <v>10969</v>
      </c>
      <c r="V54" s="4">
        <v>2609</v>
      </c>
      <c r="W54" s="4">
        <v>1225</v>
      </c>
      <c r="X54" s="4">
        <v>125764</v>
      </c>
      <c r="Y54" s="4">
        <v>3883</v>
      </c>
      <c r="Z54" s="4"/>
      <c r="AA54" s="4">
        <v>64</v>
      </c>
      <c r="AB54" s="4"/>
      <c r="AC54" s="4">
        <v>1420862</v>
      </c>
      <c r="AD54" s="227" t="s">
        <v>3077</v>
      </c>
      <c r="AE54" s="220"/>
    </row>
    <row r="55" spans="1:31" ht="13.15" customHeight="1">
      <c r="A55" s="230" t="s">
        <v>3161</v>
      </c>
      <c r="B55" s="229">
        <v>1926</v>
      </c>
      <c r="C55" s="4">
        <v>442326</v>
      </c>
      <c r="D55" s="4">
        <v>195769</v>
      </c>
      <c r="E55" s="221">
        <v>199374</v>
      </c>
      <c r="F55" s="4">
        <v>8298</v>
      </c>
      <c r="G55" s="4">
        <v>192579</v>
      </c>
      <c r="H55" s="4">
        <v>48990</v>
      </c>
      <c r="I55" s="4">
        <v>1454</v>
      </c>
      <c r="J55" s="4">
        <v>9404</v>
      </c>
      <c r="K55" s="4">
        <v>245</v>
      </c>
      <c r="L55" s="4">
        <v>1199</v>
      </c>
      <c r="M55" s="4">
        <v>10124</v>
      </c>
      <c r="N55" s="4">
        <v>4533</v>
      </c>
      <c r="O55" s="4">
        <v>3292</v>
      </c>
      <c r="P55" s="4">
        <v>133605</v>
      </c>
      <c r="Q55" s="4">
        <v>19885</v>
      </c>
      <c r="R55" s="4">
        <v>4018</v>
      </c>
      <c r="S55" s="4">
        <v>902</v>
      </c>
      <c r="T55" s="4">
        <v>55481</v>
      </c>
      <c r="U55" s="4">
        <v>11786</v>
      </c>
      <c r="V55" s="4">
        <v>2731</v>
      </c>
      <c r="W55" s="4">
        <v>1326</v>
      </c>
      <c r="X55" s="4">
        <v>127951</v>
      </c>
      <c r="Y55" s="4">
        <v>3752</v>
      </c>
      <c r="Z55" s="4"/>
      <c r="AA55" s="4">
        <v>76</v>
      </c>
      <c r="AB55" s="4"/>
      <c r="AC55" s="4">
        <v>1479100</v>
      </c>
      <c r="AD55" s="227" t="s">
        <v>3078</v>
      </c>
      <c r="AE55" s="220"/>
    </row>
    <row r="56" spans="1:31" ht="13.15" customHeight="1">
      <c r="A56" s="230" t="s">
        <v>3162</v>
      </c>
      <c r="B56" s="229">
        <v>1927</v>
      </c>
      <c r="C56" s="4">
        <v>454881</v>
      </c>
      <c r="D56" s="4">
        <v>202990</v>
      </c>
      <c r="E56" s="221">
        <v>216955</v>
      </c>
      <c r="F56" s="4">
        <v>9831</v>
      </c>
      <c r="G56" s="4">
        <v>199108</v>
      </c>
      <c r="H56" s="4">
        <v>51714</v>
      </c>
      <c r="I56" s="4">
        <v>1503</v>
      </c>
      <c r="J56" s="4">
        <v>10027</v>
      </c>
      <c r="K56" s="4">
        <v>247</v>
      </c>
      <c r="L56" s="4">
        <v>1297</v>
      </c>
      <c r="M56" s="4">
        <v>11288</v>
      </c>
      <c r="N56" s="4">
        <v>4514</v>
      </c>
      <c r="O56" s="4">
        <v>3166</v>
      </c>
      <c r="P56" s="4">
        <v>138958</v>
      </c>
      <c r="Q56" s="4">
        <v>21155</v>
      </c>
      <c r="R56" s="4">
        <v>4530</v>
      </c>
      <c r="S56" s="4">
        <v>958</v>
      </c>
      <c r="T56" s="4">
        <v>65190</v>
      </c>
      <c r="U56" s="4">
        <v>15207</v>
      </c>
      <c r="V56" s="4">
        <v>3056</v>
      </c>
      <c r="W56" s="4">
        <v>1236</v>
      </c>
      <c r="X56" s="4">
        <v>129387</v>
      </c>
      <c r="Y56" s="4">
        <v>3570</v>
      </c>
      <c r="Z56" s="4"/>
      <c r="AA56" s="4">
        <v>85</v>
      </c>
      <c r="AB56" s="4"/>
      <c r="AC56" s="4">
        <v>1550853</v>
      </c>
      <c r="AD56" s="227" t="s">
        <v>3079</v>
      </c>
      <c r="AE56" s="220"/>
    </row>
    <row r="57" spans="1:31" ht="13.15" customHeight="1">
      <c r="A57" s="230" t="s">
        <v>3163</v>
      </c>
      <c r="B57" s="229">
        <v>1928</v>
      </c>
      <c r="C57" s="4">
        <v>469043</v>
      </c>
      <c r="D57" s="4">
        <v>211202</v>
      </c>
      <c r="E57" s="221">
        <v>235469</v>
      </c>
      <c r="F57" s="4">
        <v>12281</v>
      </c>
      <c r="G57" s="4">
        <v>206197</v>
      </c>
      <c r="H57" s="4">
        <v>55181</v>
      </c>
      <c r="I57" s="4">
        <v>1660</v>
      </c>
      <c r="J57" s="4">
        <v>18088</v>
      </c>
      <c r="K57" s="4">
        <v>284</v>
      </c>
      <c r="L57" s="4">
        <v>1342</v>
      </c>
      <c r="M57" s="4">
        <v>14241</v>
      </c>
      <c r="N57" s="4">
        <v>4874</v>
      </c>
      <c r="O57" s="4">
        <v>2924</v>
      </c>
      <c r="P57" s="4">
        <v>141550</v>
      </c>
      <c r="Q57" s="4">
        <v>22506</v>
      </c>
      <c r="R57" s="4">
        <v>4505</v>
      </c>
      <c r="S57" s="4">
        <v>1008</v>
      </c>
      <c r="T57" s="4">
        <v>76488</v>
      </c>
      <c r="U57" s="4">
        <v>16979</v>
      </c>
      <c r="V57" s="4">
        <v>3466</v>
      </c>
      <c r="W57" s="4">
        <v>1104</v>
      </c>
      <c r="X57" s="4">
        <v>130941</v>
      </c>
      <c r="Y57" s="4">
        <v>3626</v>
      </c>
      <c r="Z57" s="4"/>
      <c r="AA57" s="4">
        <v>86</v>
      </c>
      <c r="AB57" s="4"/>
      <c r="AC57" s="4">
        <v>1635045</v>
      </c>
      <c r="AD57" s="227" t="s">
        <v>3080</v>
      </c>
      <c r="AE57" s="220"/>
    </row>
    <row r="58" spans="1:31" ht="13.15" customHeight="1">
      <c r="A58" s="230" t="s">
        <v>3164</v>
      </c>
      <c r="B58" s="229">
        <v>1929</v>
      </c>
      <c r="C58" s="4">
        <v>488478</v>
      </c>
      <c r="D58" s="4">
        <v>220730</v>
      </c>
      <c r="E58" s="221">
        <v>246415</v>
      </c>
      <c r="F58" s="4">
        <v>16015</v>
      </c>
      <c r="G58" s="4">
        <v>216117</v>
      </c>
      <c r="H58" s="5">
        <v>55732</v>
      </c>
      <c r="I58" s="4">
        <v>2033</v>
      </c>
      <c r="J58" s="4">
        <v>10652</v>
      </c>
      <c r="K58" s="4">
        <v>259</v>
      </c>
      <c r="L58" s="4">
        <v>1288</v>
      </c>
      <c r="M58" s="4">
        <v>15772</v>
      </c>
      <c r="N58" s="4">
        <v>5581</v>
      </c>
      <c r="O58" s="4">
        <v>3247</v>
      </c>
      <c r="P58" s="4">
        <v>144078</v>
      </c>
      <c r="Q58" s="4">
        <v>22664</v>
      </c>
      <c r="R58" s="4">
        <v>4857</v>
      </c>
      <c r="S58" s="4">
        <v>1004</v>
      </c>
      <c r="T58" s="4">
        <v>103166</v>
      </c>
      <c r="U58" s="4">
        <v>18401</v>
      </c>
      <c r="V58" s="4">
        <v>3888</v>
      </c>
      <c r="W58" s="4">
        <v>1262</v>
      </c>
      <c r="X58" s="4">
        <v>134042</v>
      </c>
      <c r="Y58" s="4">
        <v>3524</v>
      </c>
      <c r="Z58" s="4"/>
      <c r="AA58" s="4">
        <v>116</v>
      </c>
      <c r="AB58" s="4"/>
      <c r="AC58" s="4">
        <v>1719321</v>
      </c>
      <c r="AD58" s="227" t="s">
        <v>3081</v>
      </c>
      <c r="AE58" s="220"/>
    </row>
    <row r="59" spans="1:31" ht="13.15" customHeight="1">
      <c r="A59" s="230" t="s">
        <v>3165</v>
      </c>
      <c r="B59" s="229">
        <v>1930</v>
      </c>
      <c r="C59" s="4">
        <v>501867</v>
      </c>
      <c r="D59" s="4">
        <v>232299</v>
      </c>
      <c r="E59" s="221">
        <v>284076</v>
      </c>
      <c r="F59" s="4">
        <v>19622</v>
      </c>
      <c r="G59" s="4">
        <v>228748</v>
      </c>
      <c r="H59" s="221">
        <v>54965</v>
      </c>
      <c r="I59" s="4">
        <v>2877</v>
      </c>
      <c r="J59" s="4">
        <v>10497</v>
      </c>
      <c r="K59" s="4">
        <v>336</v>
      </c>
      <c r="L59" s="4">
        <v>2249</v>
      </c>
      <c r="M59" s="4">
        <v>19572</v>
      </c>
      <c r="N59" s="4">
        <v>6369</v>
      </c>
      <c r="O59" s="4">
        <v>3910</v>
      </c>
      <c r="P59" s="4">
        <v>100128</v>
      </c>
      <c r="Q59" s="4">
        <v>20989</v>
      </c>
      <c r="R59" s="4">
        <v>5832</v>
      </c>
      <c r="S59" s="4">
        <v>1015</v>
      </c>
      <c r="T59" s="4">
        <v>116647</v>
      </c>
      <c r="U59" s="4">
        <v>20535</v>
      </c>
      <c r="V59" s="4">
        <v>4027</v>
      </c>
      <c r="W59" s="4">
        <v>1439</v>
      </c>
      <c r="X59" s="4">
        <v>120908</v>
      </c>
      <c r="Y59" s="4">
        <v>4302</v>
      </c>
      <c r="Z59" s="4"/>
      <c r="AA59" s="4">
        <v>69</v>
      </c>
      <c r="AB59" s="4"/>
      <c r="AC59" s="4">
        <v>1763278</v>
      </c>
      <c r="AD59" s="227" t="s">
        <v>3082</v>
      </c>
      <c r="AE59" s="220"/>
    </row>
    <row r="60" spans="1:31" ht="13.15" customHeight="1">
      <c r="A60" s="230" t="s">
        <v>3166</v>
      </c>
      <c r="B60" s="229">
        <v>1931</v>
      </c>
      <c r="C60" s="4">
        <v>514666</v>
      </c>
      <c r="D60" s="4">
        <v>243872</v>
      </c>
      <c r="E60" s="221">
        <v>280737</v>
      </c>
      <c r="F60" s="4">
        <v>22651</v>
      </c>
      <c r="G60" s="4">
        <v>233239</v>
      </c>
      <c r="H60" s="4">
        <v>53632</v>
      </c>
      <c r="I60" s="4">
        <v>2181</v>
      </c>
      <c r="J60" s="4">
        <v>9115</v>
      </c>
      <c r="K60" s="4">
        <v>309</v>
      </c>
      <c r="L60" s="4">
        <v>1415</v>
      </c>
      <c r="M60" s="4">
        <v>19695</v>
      </c>
      <c r="N60" s="4">
        <v>6775</v>
      </c>
      <c r="O60" s="4">
        <v>3616</v>
      </c>
      <c r="P60" s="4">
        <v>103996</v>
      </c>
      <c r="Q60" s="4">
        <v>20156</v>
      </c>
      <c r="R60" s="4">
        <v>5930</v>
      </c>
      <c r="S60" s="4">
        <v>1070</v>
      </c>
      <c r="T60" s="4">
        <v>119740</v>
      </c>
      <c r="U60" s="4">
        <v>20650</v>
      </c>
      <c r="V60" s="4">
        <v>4846</v>
      </c>
      <c r="W60" s="4">
        <v>1442</v>
      </c>
      <c r="X60" s="4">
        <v>144295</v>
      </c>
      <c r="Y60" s="4">
        <v>3525</v>
      </c>
      <c r="Z60" s="4"/>
      <c r="AA60" s="4">
        <v>104</v>
      </c>
      <c r="AB60" s="4"/>
      <c r="AC60" s="4">
        <v>1817657</v>
      </c>
      <c r="AD60" s="227" t="s">
        <v>3083</v>
      </c>
      <c r="AE60" s="220"/>
    </row>
    <row r="61" spans="1:31" ht="13.15" customHeight="1">
      <c r="A61" s="230" t="s">
        <v>3167</v>
      </c>
      <c r="B61" s="229">
        <v>1932</v>
      </c>
      <c r="C61" s="4">
        <v>523446</v>
      </c>
      <c r="D61" s="4">
        <v>248528</v>
      </c>
      <c r="E61" s="221">
        <v>287638</v>
      </c>
      <c r="F61" s="4">
        <v>28000</v>
      </c>
      <c r="G61" s="4">
        <v>269131</v>
      </c>
      <c r="H61" s="4">
        <v>53374</v>
      </c>
      <c r="I61" s="4">
        <v>2262</v>
      </c>
      <c r="J61" s="4">
        <v>8183</v>
      </c>
      <c r="K61" s="4">
        <v>290</v>
      </c>
      <c r="L61" s="4">
        <v>1463</v>
      </c>
      <c r="M61" s="4">
        <v>20316</v>
      </c>
      <c r="N61" s="4">
        <v>6874</v>
      </c>
      <c r="O61" s="4">
        <v>3717</v>
      </c>
      <c r="P61" s="4">
        <v>102895</v>
      </c>
      <c r="Q61" s="4">
        <v>19626</v>
      </c>
      <c r="R61" s="4">
        <v>5824</v>
      </c>
      <c r="S61" s="4">
        <v>1084</v>
      </c>
      <c r="T61" s="4">
        <v>132699</v>
      </c>
      <c r="U61" s="4">
        <v>21141</v>
      </c>
      <c r="V61" s="4">
        <v>5124</v>
      </c>
      <c r="W61" s="4">
        <v>1423</v>
      </c>
      <c r="X61" s="4">
        <v>146764</v>
      </c>
      <c r="Y61" s="4">
        <v>3548</v>
      </c>
      <c r="Z61" s="4"/>
      <c r="AA61" s="4">
        <v>152</v>
      </c>
      <c r="AB61" s="4"/>
      <c r="AC61" s="4">
        <v>1893502</v>
      </c>
      <c r="AD61" s="227" t="s">
        <v>3084</v>
      </c>
      <c r="AE61" s="220"/>
    </row>
    <row r="62" spans="1:31" ht="13.15" customHeight="1">
      <c r="A62" s="230" t="s">
        <v>3168</v>
      </c>
      <c r="B62" s="229">
        <v>1933</v>
      </c>
      <c r="C62" s="4">
        <v>543099</v>
      </c>
      <c r="D62" s="4">
        <v>257518</v>
      </c>
      <c r="E62" s="221">
        <v>294522</v>
      </c>
      <c r="F62" s="4">
        <v>31900</v>
      </c>
      <c r="G62" s="4">
        <v>334092</v>
      </c>
      <c r="H62" s="221">
        <v>55064</v>
      </c>
      <c r="I62" s="221">
        <v>2285</v>
      </c>
      <c r="J62" s="221">
        <v>8022</v>
      </c>
      <c r="K62" s="221">
        <v>311</v>
      </c>
      <c r="L62" s="221">
        <v>1498</v>
      </c>
      <c r="M62" s="221">
        <v>20400</v>
      </c>
      <c r="N62" s="221">
        <v>6949</v>
      </c>
      <c r="O62" s="221">
        <v>3886</v>
      </c>
      <c r="P62" s="221">
        <v>103765</v>
      </c>
      <c r="Q62" s="221">
        <v>20393</v>
      </c>
      <c r="R62" s="221">
        <v>5297</v>
      </c>
      <c r="S62" s="221">
        <v>1102</v>
      </c>
      <c r="T62" s="221">
        <v>157476</v>
      </c>
      <c r="U62" s="221">
        <v>21281</v>
      </c>
      <c r="V62" s="221">
        <v>5334</v>
      </c>
      <c r="W62" s="221">
        <v>1455</v>
      </c>
      <c r="X62" s="221">
        <v>149207</v>
      </c>
      <c r="Y62" s="221">
        <v>2677</v>
      </c>
      <c r="Z62" s="221"/>
      <c r="AA62" s="221">
        <v>155</v>
      </c>
      <c r="AB62" s="4"/>
      <c r="AC62" s="4">
        <v>2027688</v>
      </c>
      <c r="AD62" s="228" t="s">
        <v>3085</v>
      </c>
      <c r="AE62" s="220"/>
    </row>
    <row r="63" spans="1:31" s="222" customFormat="1" ht="13.15" customHeight="1">
      <c r="A63" s="230" t="s">
        <v>3169</v>
      </c>
      <c r="B63" s="231">
        <v>1934</v>
      </c>
      <c r="C63" s="221">
        <v>561378</v>
      </c>
      <c r="D63" s="221">
        <v>264280</v>
      </c>
      <c r="E63" s="221">
        <v>306507</v>
      </c>
      <c r="F63" s="221">
        <v>39885</v>
      </c>
      <c r="G63" s="221">
        <v>408216</v>
      </c>
      <c r="H63" s="4">
        <v>56049</v>
      </c>
      <c r="I63" s="221">
        <v>2571</v>
      </c>
      <c r="J63" s="221">
        <v>8373</v>
      </c>
      <c r="K63" s="221">
        <v>389</v>
      </c>
      <c r="L63" s="221">
        <v>1451</v>
      </c>
      <c r="M63" s="221">
        <v>20838</v>
      </c>
      <c r="N63" s="221">
        <v>6538</v>
      </c>
      <c r="O63" s="4">
        <v>2875</v>
      </c>
      <c r="P63" s="221">
        <v>146708</v>
      </c>
      <c r="Q63" s="221">
        <v>21062</v>
      </c>
      <c r="R63" s="221">
        <v>5360</v>
      </c>
      <c r="S63" s="221">
        <v>1100</v>
      </c>
      <c r="T63" s="221">
        <v>173500</v>
      </c>
      <c r="U63" s="221">
        <v>21127</v>
      </c>
      <c r="V63" s="221">
        <v>5492</v>
      </c>
      <c r="W63" s="221">
        <v>1621</v>
      </c>
      <c r="X63" s="221">
        <v>150832</v>
      </c>
      <c r="Y63" s="221">
        <v>2852</v>
      </c>
      <c r="Z63" s="221"/>
      <c r="AA63" s="221">
        <v>201</v>
      </c>
      <c r="AB63" s="221"/>
      <c r="AC63" s="4">
        <v>2209205</v>
      </c>
      <c r="AD63" s="227" t="s">
        <v>3086</v>
      </c>
      <c r="AE63" s="220"/>
    </row>
    <row r="64" spans="1:31" ht="13.15" customHeight="1">
      <c r="A64" s="230" t="s">
        <v>3170</v>
      </c>
      <c r="B64" s="229">
        <v>1935</v>
      </c>
      <c r="C64" s="4">
        <v>583417</v>
      </c>
      <c r="D64" s="4">
        <v>271402</v>
      </c>
      <c r="E64" s="221">
        <v>314623</v>
      </c>
      <c r="F64" s="4">
        <v>51309</v>
      </c>
      <c r="G64" s="4">
        <v>492864</v>
      </c>
      <c r="H64" s="4">
        <v>58325</v>
      </c>
      <c r="I64" s="4">
        <v>2673</v>
      </c>
      <c r="J64" s="4">
        <v>10205</v>
      </c>
      <c r="K64" s="4">
        <v>441</v>
      </c>
      <c r="L64" s="4">
        <v>2707</v>
      </c>
      <c r="M64" s="4">
        <v>21584</v>
      </c>
      <c r="N64" s="4">
        <v>6877</v>
      </c>
      <c r="O64" s="4">
        <v>3752</v>
      </c>
      <c r="P64" s="4">
        <v>98357</v>
      </c>
      <c r="Q64" s="4">
        <v>18804</v>
      </c>
      <c r="R64" s="4">
        <v>5245</v>
      </c>
      <c r="S64" s="4">
        <v>1205</v>
      </c>
      <c r="T64" s="4">
        <v>173420</v>
      </c>
      <c r="U64" s="4">
        <v>20827</v>
      </c>
      <c r="V64" s="4">
        <v>5185</v>
      </c>
      <c r="W64" s="4">
        <v>1354</v>
      </c>
      <c r="X64" s="4">
        <v>110040</v>
      </c>
      <c r="Y64" s="4">
        <v>3418</v>
      </c>
      <c r="Z64" s="4"/>
      <c r="AA64" s="4">
        <v>948</v>
      </c>
      <c r="AB64" s="4"/>
      <c r="AC64" s="4">
        <v>2258982</v>
      </c>
      <c r="AD64" s="227" t="s">
        <v>3088</v>
      </c>
      <c r="AE64" s="220"/>
    </row>
    <row r="65" spans="1:32" ht="13.15" customHeight="1">
      <c r="A65" s="230" t="s">
        <v>3171</v>
      </c>
      <c r="B65" s="229">
        <v>1936</v>
      </c>
      <c r="C65" s="4">
        <v>608964</v>
      </c>
      <c r="D65" s="4">
        <v>283706</v>
      </c>
      <c r="E65" s="221">
        <v>314371</v>
      </c>
      <c r="F65" s="4">
        <v>55948</v>
      </c>
      <c r="G65" s="4">
        <v>552375</v>
      </c>
      <c r="H65" s="4">
        <v>59345</v>
      </c>
      <c r="I65" s="4">
        <v>2947</v>
      </c>
      <c r="J65" s="4">
        <v>9805</v>
      </c>
      <c r="K65" s="4">
        <v>447</v>
      </c>
      <c r="L65" s="4">
        <v>1505</v>
      </c>
      <c r="M65" s="4">
        <v>21141</v>
      </c>
      <c r="N65" s="4">
        <v>6497</v>
      </c>
      <c r="O65" s="4">
        <v>2536</v>
      </c>
      <c r="P65" s="4">
        <v>111184</v>
      </c>
      <c r="Q65" s="4">
        <v>20593</v>
      </c>
      <c r="R65" s="4">
        <v>4691</v>
      </c>
      <c r="S65" s="4">
        <v>1119</v>
      </c>
      <c r="T65" s="4">
        <v>193057</v>
      </c>
      <c r="U65" s="4">
        <v>22570</v>
      </c>
      <c r="V65" s="4">
        <v>5904</v>
      </c>
      <c r="W65" s="4">
        <v>2124</v>
      </c>
      <c r="X65" s="4">
        <v>152199</v>
      </c>
      <c r="Y65" s="4">
        <v>3205</v>
      </c>
      <c r="Z65" s="4"/>
      <c r="AA65" s="4">
        <v>210</v>
      </c>
      <c r="AB65" s="4"/>
      <c r="AC65" s="4">
        <v>2436443</v>
      </c>
      <c r="AD65" s="227" t="s">
        <v>3089</v>
      </c>
      <c r="AE65" s="220"/>
    </row>
    <row r="66" spans="1:32" ht="13.15" customHeight="1">
      <c r="A66" s="230" t="s">
        <v>3172</v>
      </c>
      <c r="B66" s="229">
        <v>1937</v>
      </c>
      <c r="C66" s="4">
        <v>629481</v>
      </c>
      <c r="D66" s="4">
        <v>301265</v>
      </c>
      <c r="E66" s="221">
        <v>319645</v>
      </c>
      <c r="F66" s="4">
        <v>61723</v>
      </c>
      <c r="G66" s="4">
        <v>592887</v>
      </c>
      <c r="H66" s="4">
        <v>59345</v>
      </c>
      <c r="I66" s="4">
        <v>2922</v>
      </c>
      <c r="J66" s="4">
        <v>8736</v>
      </c>
      <c r="K66" s="4">
        <v>516</v>
      </c>
      <c r="L66" s="4">
        <v>1550</v>
      </c>
      <c r="M66" s="4">
        <v>24048</v>
      </c>
      <c r="N66" s="4">
        <v>6485</v>
      </c>
      <c r="O66" s="4">
        <v>2782</v>
      </c>
      <c r="P66" s="4">
        <v>114642</v>
      </c>
      <c r="Q66" s="4">
        <v>21129</v>
      </c>
      <c r="R66" s="4">
        <v>4631</v>
      </c>
      <c r="S66" s="4">
        <v>1079</v>
      </c>
      <c r="T66" s="4">
        <v>197733</v>
      </c>
      <c r="U66" s="4">
        <v>22150</v>
      </c>
      <c r="V66" s="4">
        <v>6267</v>
      </c>
      <c r="W66" s="4">
        <v>2328</v>
      </c>
      <c r="X66" s="4">
        <v>151850</v>
      </c>
      <c r="Y66" s="4">
        <v>3026</v>
      </c>
      <c r="Z66" s="4"/>
      <c r="AA66" s="4">
        <v>198</v>
      </c>
      <c r="AB66" s="4"/>
      <c r="AC66" s="4">
        <v>2536418</v>
      </c>
      <c r="AD66" s="227" t="s">
        <v>3091</v>
      </c>
      <c r="AE66" s="220"/>
    </row>
    <row r="67" spans="1:32" ht="13.15" customHeight="1">
      <c r="A67" s="230" t="s">
        <v>3173</v>
      </c>
      <c r="B67" s="229">
        <v>1938</v>
      </c>
      <c r="C67" s="4">
        <v>633288</v>
      </c>
      <c r="D67" s="4">
        <v>310748</v>
      </c>
      <c r="E67" s="221">
        <v>331017</v>
      </c>
      <c r="F67" s="4">
        <v>71141</v>
      </c>
      <c r="G67" s="4">
        <v>702878</v>
      </c>
      <c r="H67" s="4">
        <v>95508</v>
      </c>
      <c r="I67" s="4">
        <v>1931</v>
      </c>
      <c r="J67" s="4">
        <v>8776</v>
      </c>
      <c r="K67" s="4">
        <v>522</v>
      </c>
      <c r="L67" s="4">
        <v>1471</v>
      </c>
      <c r="M67" s="4">
        <v>25894</v>
      </c>
      <c r="N67" s="4">
        <v>6485</v>
      </c>
      <c r="O67" s="4">
        <v>2707</v>
      </c>
      <c r="P67" s="4">
        <v>115773</v>
      </c>
      <c r="Q67" s="4">
        <v>23045</v>
      </c>
      <c r="R67" s="4">
        <v>2545</v>
      </c>
      <c r="S67" s="4">
        <v>1032</v>
      </c>
      <c r="T67" s="4">
        <v>170165</v>
      </c>
      <c r="U67" s="4">
        <v>21503</v>
      </c>
      <c r="V67" s="4">
        <v>6659</v>
      </c>
      <c r="W67" s="4">
        <v>2493</v>
      </c>
      <c r="X67" s="4">
        <v>151850</v>
      </c>
      <c r="Y67" s="4">
        <v>3026</v>
      </c>
      <c r="Z67" s="4"/>
      <c r="AA67" s="4">
        <v>213</v>
      </c>
      <c r="AB67" s="4"/>
      <c r="AC67" s="4">
        <v>2690670</v>
      </c>
      <c r="AD67" s="227" t="s">
        <v>3092</v>
      </c>
      <c r="AE67" s="220"/>
      <c r="AF67" s="34"/>
    </row>
    <row r="68" spans="1:32" ht="13.15" customHeight="1">
      <c r="A68" s="230" t="s">
        <v>3174</v>
      </c>
      <c r="B68" s="229">
        <v>1939</v>
      </c>
      <c r="C68" s="4">
        <v>650080</v>
      </c>
      <c r="D68" s="4">
        <v>325408</v>
      </c>
      <c r="E68" s="221">
        <v>345605</v>
      </c>
      <c r="F68" s="4">
        <v>75257</v>
      </c>
      <c r="G68" s="4">
        <v>832465</v>
      </c>
      <c r="H68" s="221">
        <v>216641</v>
      </c>
      <c r="I68" s="4">
        <v>1007</v>
      </c>
      <c r="J68" s="4">
        <v>7697</v>
      </c>
      <c r="K68" s="4">
        <v>576</v>
      </c>
      <c r="L68" s="4">
        <v>1394</v>
      </c>
      <c r="M68" s="4">
        <v>25331</v>
      </c>
      <c r="N68" s="4">
        <v>6485</v>
      </c>
      <c r="O68" s="4">
        <v>2402</v>
      </c>
      <c r="P68" s="4">
        <v>122118</v>
      </c>
      <c r="Q68" s="4">
        <v>21511</v>
      </c>
      <c r="R68" s="4">
        <v>5481</v>
      </c>
      <c r="S68" s="4">
        <v>1025</v>
      </c>
      <c r="T68" s="4">
        <v>202211</v>
      </c>
      <c r="U68" s="4">
        <v>21656</v>
      </c>
      <c r="V68" s="4">
        <v>6893</v>
      </c>
      <c r="W68" s="4">
        <v>2459</v>
      </c>
      <c r="X68" s="4">
        <v>150399</v>
      </c>
      <c r="Y68" s="4">
        <v>1555</v>
      </c>
      <c r="Z68" s="4"/>
      <c r="AA68" s="4">
        <v>217</v>
      </c>
      <c r="AB68" s="4"/>
      <c r="AC68" s="4">
        <v>3025873</v>
      </c>
      <c r="AD68" s="227" t="s">
        <v>3064</v>
      </c>
      <c r="AE68" s="220"/>
    </row>
    <row r="69" spans="1:32" ht="13.15" customHeight="1">
      <c r="A69" s="230" t="s">
        <v>3175</v>
      </c>
      <c r="B69" s="229">
        <v>1940</v>
      </c>
      <c r="C69" s="4">
        <v>689747</v>
      </c>
      <c r="D69" s="4">
        <v>348962</v>
      </c>
      <c r="E69" s="221">
        <v>382057</v>
      </c>
      <c r="F69" s="4">
        <v>81011</v>
      </c>
      <c r="G69" s="4">
        <v>1085072</v>
      </c>
      <c r="H69" s="221">
        <v>284021</v>
      </c>
      <c r="I69" s="4">
        <v>811</v>
      </c>
      <c r="J69" s="4">
        <v>9138</v>
      </c>
      <c r="K69" s="4">
        <v>566</v>
      </c>
      <c r="L69" s="4">
        <v>2200</v>
      </c>
      <c r="M69" s="4">
        <v>19233</v>
      </c>
      <c r="N69" s="4">
        <v>5989</v>
      </c>
      <c r="O69" s="4">
        <v>1429</v>
      </c>
      <c r="P69" s="4">
        <v>94731</v>
      </c>
      <c r="Q69" s="4">
        <v>20043</v>
      </c>
      <c r="R69" s="4">
        <v>4942</v>
      </c>
      <c r="S69" s="4">
        <v>652</v>
      </c>
      <c r="T69" s="4">
        <v>193156</v>
      </c>
      <c r="U69" s="4">
        <v>20056</v>
      </c>
      <c r="V69" s="4">
        <v>5838</v>
      </c>
      <c r="W69" s="4">
        <v>2203</v>
      </c>
      <c r="X69" s="4">
        <v>92097</v>
      </c>
      <c r="Y69" s="4">
        <v>2455</v>
      </c>
      <c r="Z69" s="4"/>
      <c r="AA69" s="4">
        <v>172</v>
      </c>
      <c r="AB69" s="4">
        <v>110</v>
      </c>
      <c r="AC69" s="4">
        <v>3346691</v>
      </c>
      <c r="AD69" s="227" t="s">
        <v>3065</v>
      </c>
      <c r="AE69" s="220"/>
    </row>
    <row r="70" spans="1:32" ht="13.15" customHeight="1">
      <c r="A70" s="230" t="s">
        <v>3176</v>
      </c>
      <c r="B70" s="229">
        <v>1941</v>
      </c>
      <c r="C70" s="3">
        <v>716984</v>
      </c>
      <c r="D70" s="3">
        <v>368221</v>
      </c>
      <c r="E70" s="223">
        <v>386058</v>
      </c>
      <c r="G70" s="3">
        <v>1232072</v>
      </c>
      <c r="AD70" s="220"/>
    </row>
    <row r="71" spans="1:32" ht="13.15" customHeight="1">
      <c r="A71" s="230" t="s">
        <v>3177</v>
      </c>
      <c r="B71" s="229">
        <v>1942</v>
      </c>
      <c r="C71" s="3">
        <v>752786</v>
      </c>
      <c r="G71" s="3">
        <v>1319599</v>
      </c>
      <c r="AD71" s="220"/>
    </row>
    <row r="72" spans="1:32" ht="13.15" customHeight="1">
      <c r="C72" s="224"/>
      <c r="D72" s="224"/>
      <c r="E72" s="224"/>
      <c r="F72" s="224"/>
      <c r="G72" s="224"/>
      <c r="H72" s="224"/>
    </row>
    <row r="73" spans="1:32" ht="13.15" customHeight="1">
      <c r="A73" s="232" t="s">
        <v>3178</v>
      </c>
      <c r="C73" s="224"/>
      <c r="D73" s="224"/>
      <c r="E73" s="224"/>
      <c r="F73" s="224"/>
      <c r="G73" s="224"/>
      <c r="H73" s="224"/>
    </row>
    <row r="74" spans="1:32" ht="13.15" customHeight="1">
      <c r="A74" s="232" t="s">
        <v>3179</v>
      </c>
      <c r="C74" s="224"/>
      <c r="D74" s="224"/>
      <c r="E74" s="224"/>
      <c r="F74" s="224"/>
      <c r="G74" s="224"/>
      <c r="H74" s="224"/>
    </row>
    <row r="75" spans="1:32" ht="13.15" customHeight="1">
      <c r="A75" s="232" t="s">
        <v>3180</v>
      </c>
      <c r="C75" s="224"/>
      <c r="D75" s="224"/>
      <c r="E75" s="224"/>
      <c r="F75" s="224"/>
      <c r="G75" s="224"/>
      <c r="H75" s="224"/>
    </row>
    <row r="76" spans="1:32" ht="13.15" customHeight="1">
      <c r="A76" s="232"/>
      <c r="C76" s="224"/>
      <c r="D76" s="224"/>
      <c r="E76" s="224"/>
      <c r="F76" s="224"/>
      <c r="G76" s="224"/>
      <c r="H76" s="224"/>
    </row>
    <row r="77" spans="1:32" ht="13.15" customHeight="1">
      <c r="A77" s="232"/>
      <c r="C77" s="224"/>
      <c r="D77" s="224"/>
      <c r="E77" s="224"/>
      <c r="F77" s="224"/>
      <c r="G77" s="224"/>
      <c r="H77" s="224"/>
    </row>
    <row r="78" spans="1:32" ht="13.15" customHeight="1">
      <c r="C78" s="224"/>
      <c r="D78" s="224"/>
      <c r="E78" s="224"/>
      <c r="F78" s="224"/>
      <c r="G78" s="224"/>
      <c r="H78" s="224"/>
    </row>
    <row r="79" spans="1:32" ht="13.15" customHeight="1">
      <c r="A79" s="232"/>
      <c r="C79" s="224"/>
      <c r="D79" s="224"/>
      <c r="E79" s="224"/>
      <c r="F79" s="224"/>
      <c r="G79" s="224"/>
      <c r="H79" s="224"/>
    </row>
    <row r="80" spans="1:32" ht="13.15" customHeight="1">
      <c r="A80" s="232"/>
      <c r="C80" s="224"/>
      <c r="D80" s="224"/>
      <c r="E80" s="224"/>
      <c r="F80" s="224"/>
      <c r="G80" s="224"/>
      <c r="H80" s="224"/>
    </row>
    <row r="81" spans="3:8" ht="13.15" customHeight="1">
      <c r="C81" s="224"/>
      <c r="D81" s="224"/>
      <c r="E81" s="224"/>
      <c r="F81" s="224"/>
      <c r="G81" s="224"/>
      <c r="H81" s="224"/>
    </row>
  </sheetData>
  <mergeCells count="6">
    <mergeCell ref="C2:G2"/>
    <mergeCell ref="H2:AB2"/>
    <mergeCell ref="AD2:AD3"/>
    <mergeCell ref="A2:A3"/>
    <mergeCell ref="B2:B3"/>
    <mergeCell ref="AC2:AC3"/>
  </mergeCells>
  <phoneticPr fontId="2"/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Y129"/>
  <sheetViews>
    <sheetView zoomScale="90" zoomScaleNormal="90" workbookViewId="0">
      <pane ySplit="8" topLeftCell="A60" activePane="bottomLeft" state="frozen"/>
      <selection activeCell="AL58" sqref="AL58"/>
      <selection pane="bottomLeft" activeCell="AL58" sqref="AL58"/>
    </sheetView>
  </sheetViews>
  <sheetFormatPr defaultColWidth="9" defaultRowHeight="13.8"/>
  <cols>
    <col min="1" max="1" width="9" style="10"/>
    <col min="2" max="2" width="13.89453125" style="39" customWidth="1"/>
    <col min="3" max="16384" width="9" style="10"/>
  </cols>
  <sheetData>
    <row r="1" spans="1:25" ht="14.1">
      <c r="A1" s="12" t="s">
        <v>571</v>
      </c>
      <c r="B1" s="10"/>
    </row>
    <row r="2" spans="1:25" s="18" customFormat="1" ht="13.5" customHeight="1">
      <c r="A2" s="10"/>
      <c r="B2" s="39"/>
      <c r="C2" s="10"/>
    </row>
    <row r="3" spans="1:25" s="18" customFormat="1">
      <c r="A3" s="10" t="s">
        <v>220</v>
      </c>
      <c r="B3" s="40"/>
      <c r="C3" s="3"/>
      <c r="D3" s="4"/>
      <c r="E3" s="4"/>
      <c r="F3" s="4"/>
      <c r="G3" s="4"/>
      <c r="H3" s="4"/>
      <c r="I3" s="4"/>
      <c r="J3" s="4"/>
      <c r="K3" s="4"/>
      <c r="L3" s="4"/>
    </row>
    <row r="4" spans="1:25" s="18" customFormat="1">
      <c r="A4" s="10" t="s">
        <v>492</v>
      </c>
      <c r="B4" s="40"/>
      <c r="C4" s="3"/>
      <c r="D4" s="4"/>
      <c r="E4" s="4"/>
      <c r="F4" s="4"/>
      <c r="G4" s="4"/>
      <c r="H4" s="4"/>
      <c r="I4" s="4"/>
      <c r="J4" s="4"/>
      <c r="K4" s="4"/>
      <c r="L4" s="4"/>
    </row>
    <row r="5" spans="1:25">
      <c r="A5" s="10">
        <v>1897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81" t="s">
        <v>72</v>
      </c>
      <c r="B6" s="268" t="s">
        <v>222</v>
      </c>
      <c r="C6" s="261" t="s">
        <v>73</v>
      </c>
      <c r="D6" s="261"/>
      <c r="E6" s="261" t="s">
        <v>158</v>
      </c>
      <c r="F6" s="261"/>
      <c r="G6" s="261" t="s">
        <v>75</v>
      </c>
      <c r="H6" s="261"/>
      <c r="I6" s="262" t="s">
        <v>107</v>
      </c>
      <c r="J6" s="262"/>
      <c r="K6" s="262" t="s">
        <v>81</v>
      </c>
      <c r="L6" s="262"/>
      <c r="M6" s="262"/>
    </row>
    <row r="7" spans="1:25">
      <c r="A7" s="281"/>
      <c r="B7" s="268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81"/>
      <c r="B8" s="268"/>
      <c r="C8" s="63" t="s">
        <v>84</v>
      </c>
      <c r="D8" s="63" t="s">
        <v>85</v>
      </c>
      <c r="E8" s="63" t="s">
        <v>84</v>
      </c>
      <c r="F8" s="63" t="s">
        <v>85</v>
      </c>
      <c r="G8" s="63" t="s">
        <v>84</v>
      </c>
      <c r="H8" s="63" t="s">
        <v>85</v>
      </c>
      <c r="I8" s="63" t="s">
        <v>84</v>
      </c>
      <c r="J8" s="63" t="s">
        <v>85</v>
      </c>
      <c r="K8" s="63" t="s">
        <v>84</v>
      </c>
      <c r="L8" s="63" t="s">
        <v>85</v>
      </c>
      <c r="M8" s="63" t="s">
        <v>108</v>
      </c>
    </row>
    <row r="9" spans="1:25">
      <c r="A9" s="281" t="s">
        <v>493</v>
      </c>
      <c r="B9" s="67" t="s">
        <v>418</v>
      </c>
      <c r="C9" s="36">
        <v>6</v>
      </c>
      <c r="D9" s="36"/>
      <c r="E9" s="36">
        <v>3</v>
      </c>
      <c r="F9" s="36"/>
      <c r="G9" s="36"/>
      <c r="H9" s="36"/>
      <c r="I9" s="36">
        <v>2</v>
      </c>
      <c r="J9" s="36"/>
      <c r="K9" s="36">
        <v>11</v>
      </c>
      <c r="L9" s="36"/>
      <c r="M9" s="36">
        <v>11</v>
      </c>
    </row>
    <row r="10" spans="1:25">
      <c r="A10" s="281"/>
      <c r="B10" s="67" t="s">
        <v>494</v>
      </c>
      <c r="C10" s="36">
        <v>11</v>
      </c>
      <c r="D10" s="36">
        <v>1</v>
      </c>
      <c r="E10" s="36">
        <v>81</v>
      </c>
      <c r="F10" s="36">
        <v>2</v>
      </c>
      <c r="G10" s="36">
        <v>101</v>
      </c>
      <c r="H10" s="36">
        <v>10</v>
      </c>
      <c r="I10" s="36">
        <v>403</v>
      </c>
      <c r="J10" s="36">
        <v>13</v>
      </c>
      <c r="K10" s="36">
        <v>596</v>
      </c>
      <c r="L10" s="36">
        <v>26</v>
      </c>
      <c r="M10" s="36">
        <v>622</v>
      </c>
    </row>
    <row r="11" spans="1:25">
      <c r="A11" s="281"/>
      <c r="B11" s="67" t="s">
        <v>495</v>
      </c>
      <c r="C11" s="36">
        <v>6</v>
      </c>
      <c r="D11" s="36">
        <v>2</v>
      </c>
      <c r="E11" s="36">
        <v>1890</v>
      </c>
      <c r="F11" s="36">
        <v>20</v>
      </c>
      <c r="G11" s="36">
        <v>372</v>
      </c>
      <c r="H11" s="36">
        <v>64</v>
      </c>
      <c r="I11" s="36">
        <v>2944</v>
      </c>
      <c r="J11" s="36">
        <v>183</v>
      </c>
      <c r="K11" s="36">
        <v>5212</v>
      </c>
      <c r="L11" s="36">
        <v>269</v>
      </c>
      <c r="M11" s="36">
        <v>5481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81"/>
      <c r="B12" s="67" t="s">
        <v>465</v>
      </c>
      <c r="C12" s="36">
        <v>3</v>
      </c>
      <c r="D12" s="36">
        <v>2</v>
      </c>
      <c r="E12" s="36">
        <v>25</v>
      </c>
      <c r="F12" s="36"/>
      <c r="G12" s="36">
        <v>23</v>
      </c>
      <c r="H12" s="36"/>
      <c r="I12" s="36">
        <v>28</v>
      </c>
      <c r="J12" s="36">
        <v>1</v>
      </c>
      <c r="K12" s="36">
        <v>79</v>
      </c>
      <c r="L12" s="36">
        <v>3</v>
      </c>
      <c r="M12" s="36">
        <v>82</v>
      </c>
      <c r="O12" s="1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>
      <c r="A13" s="281"/>
      <c r="B13" s="67" t="s">
        <v>466</v>
      </c>
      <c r="C13" s="36"/>
      <c r="D13" s="36"/>
      <c r="E13" s="36">
        <v>58</v>
      </c>
      <c r="F13" s="36"/>
      <c r="G13" s="36">
        <v>66</v>
      </c>
      <c r="H13" s="36">
        <v>4</v>
      </c>
      <c r="I13" s="36">
        <v>263</v>
      </c>
      <c r="J13" s="36">
        <v>57</v>
      </c>
      <c r="K13" s="36">
        <v>387</v>
      </c>
      <c r="L13" s="36">
        <v>61</v>
      </c>
      <c r="M13" s="36">
        <v>448</v>
      </c>
      <c r="O13" s="1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>
      <c r="A14" s="281"/>
      <c r="B14" s="67" t="s">
        <v>467</v>
      </c>
      <c r="C14" s="36"/>
      <c r="D14" s="36"/>
      <c r="E14" s="36">
        <v>82</v>
      </c>
      <c r="F14" s="36"/>
      <c r="G14" s="36">
        <v>55</v>
      </c>
      <c r="H14" s="36"/>
      <c r="I14" s="36">
        <v>324</v>
      </c>
      <c r="J14" s="36">
        <v>60</v>
      </c>
      <c r="K14" s="36">
        <v>461</v>
      </c>
      <c r="L14" s="36">
        <v>60</v>
      </c>
      <c r="M14" s="36">
        <v>521</v>
      </c>
      <c r="O14" s="1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>
      <c r="A15" s="281"/>
      <c r="B15" s="67" t="s">
        <v>468</v>
      </c>
      <c r="C15" s="36"/>
      <c r="D15" s="36"/>
      <c r="E15" s="36"/>
      <c r="F15" s="36"/>
      <c r="G15" s="36">
        <v>25</v>
      </c>
      <c r="H15" s="36"/>
      <c r="I15" s="36">
        <v>360</v>
      </c>
      <c r="J15" s="36">
        <v>27</v>
      </c>
      <c r="K15" s="36">
        <v>385</v>
      </c>
      <c r="L15" s="36">
        <v>27</v>
      </c>
      <c r="M15" s="36">
        <v>412</v>
      </c>
      <c r="O15" s="1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>
      <c r="A16" s="281"/>
      <c r="B16" s="67" t="s">
        <v>496</v>
      </c>
      <c r="C16" s="36">
        <v>1</v>
      </c>
      <c r="D16" s="36">
        <v>2</v>
      </c>
      <c r="E16" s="36">
        <v>16</v>
      </c>
      <c r="F16" s="36">
        <v>1</v>
      </c>
      <c r="G16" s="36">
        <v>8</v>
      </c>
      <c r="H16" s="36">
        <v>1</v>
      </c>
      <c r="I16" s="36">
        <v>26</v>
      </c>
      <c r="J16" s="36">
        <v>8</v>
      </c>
      <c r="K16" s="36">
        <v>51</v>
      </c>
      <c r="L16" s="36">
        <v>12</v>
      </c>
      <c r="M16" s="36">
        <v>63</v>
      </c>
      <c r="O16" s="1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13">
      <c r="A17" s="281"/>
      <c r="B17" s="67" t="s">
        <v>108</v>
      </c>
      <c r="C17" s="36">
        <v>27</v>
      </c>
      <c r="D17" s="37">
        <v>7</v>
      </c>
      <c r="E17" s="36">
        <v>2155</v>
      </c>
      <c r="F17" s="36">
        <v>23</v>
      </c>
      <c r="G17" s="36">
        <v>650</v>
      </c>
      <c r="H17" s="36">
        <v>79</v>
      </c>
      <c r="I17" s="36">
        <v>4350</v>
      </c>
      <c r="J17" s="36">
        <v>349</v>
      </c>
      <c r="K17" s="36">
        <v>7182</v>
      </c>
      <c r="L17" s="36">
        <v>458</v>
      </c>
      <c r="M17" s="36">
        <v>7640</v>
      </c>
    </row>
    <row r="18" spans="1:13">
      <c r="A18" s="286" t="s">
        <v>497</v>
      </c>
      <c r="B18" s="67" t="s">
        <v>498</v>
      </c>
      <c r="C18" s="36">
        <v>32</v>
      </c>
      <c r="D18" s="37">
        <v>3</v>
      </c>
      <c r="E18" s="36">
        <v>28</v>
      </c>
      <c r="F18" s="36">
        <v>2</v>
      </c>
      <c r="G18" s="36">
        <v>48</v>
      </c>
      <c r="H18" s="36">
        <v>4</v>
      </c>
      <c r="I18" s="36">
        <v>12</v>
      </c>
      <c r="J18" s="36">
        <v>3</v>
      </c>
      <c r="K18" s="36">
        <v>120</v>
      </c>
      <c r="L18" s="36">
        <v>12</v>
      </c>
      <c r="M18" s="36">
        <v>132</v>
      </c>
    </row>
    <row r="19" spans="1:13">
      <c r="A19" s="286"/>
      <c r="B19" s="67" t="s">
        <v>420</v>
      </c>
      <c r="C19" s="36">
        <v>29</v>
      </c>
      <c r="D19" s="37"/>
      <c r="E19" s="36">
        <v>5</v>
      </c>
      <c r="F19" s="36"/>
      <c r="G19" s="36">
        <v>6</v>
      </c>
      <c r="H19" s="36">
        <v>1</v>
      </c>
      <c r="I19" s="36"/>
      <c r="J19" s="36"/>
      <c r="K19" s="36">
        <v>40</v>
      </c>
      <c r="L19" s="36">
        <v>1</v>
      </c>
      <c r="M19" s="36">
        <v>41</v>
      </c>
    </row>
    <row r="20" spans="1:13">
      <c r="A20" s="286"/>
      <c r="B20" s="67" t="s">
        <v>499</v>
      </c>
      <c r="C20" s="36">
        <v>2</v>
      </c>
      <c r="D20" s="37">
        <v>4</v>
      </c>
      <c r="E20" s="36"/>
      <c r="F20" s="36"/>
      <c r="G20" s="36">
        <v>5</v>
      </c>
      <c r="H20" s="36"/>
      <c r="I20" s="36">
        <v>395</v>
      </c>
      <c r="J20" s="36">
        <v>17</v>
      </c>
      <c r="K20" s="36">
        <v>402</v>
      </c>
      <c r="L20" s="36">
        <v>21</v>
      </c>
      <c r="M20" s="36">
        <v>423</v>
      </c>
    </row>
    <row r="21" spans="1:13">
      <c r="A21" s="286"/>
      <c r="B21" s="67" t="s">
        <v>423</v>
      </c>
      <c r="C21" s="36"/>
      <c r="D21" s="37"/>
      <c r="E21" s="36"/>
      <c r="F21" s="36"/>
      <c r="G21" s="36">
        <v>3</v>
      </c>
      <c r="H21" s="36"/>
      <c r="I21" s="36">
        <v>211</v>
      </c>
      <c r="J21" s="36">
        <v>7</v>
      </c>
      <c r="K21" s="36">
        <v>214</v>
      </c>
      <c r="L21" s="36">
        <v>7</v>
      </c>
      <c r="M21" s="36">
        <v>221</v>
      </c>
    </row>
    <row r="22" spans="1:13">
      <c r="A22" s="286"/>
      <c r="B22" s="67" t="s">
        <v>500</v>
      </c>
      <c r="C22" s="36"/>
      <c r="D22" s="37"/>
      <c r="E22" s="36"/>
      <c r="F22" s="36"/>
      <c r="G22" s="36"/>
      <c r="H22" s="36"/>
      <c r="I22" s="36">
        <v>60</v>
      </c>
      <c r="J22" s="36">
        <v>7</v>
      </c>
      <c r="K22" s="36">
        <v>60</v>
      </c>
      <c r="L22" s="36">
        <v>7</v>
      </c>
      <c r="M22" s="36">
        <v>67</v>
      </c>
    </row>
    <row r="23" spans="1:13">
      <c r="A23" s="286"/>
      <c r="B23" s="67" t="s">
        <v>425</v>
      </c>
      <c r="C23" s="36"/>
      <c r="D23" s="37"/>
      <c r="E23" s="36"/>
      <c r="F23" s="36"/>
      <c r="G23" s="36"/>
      <c r="H23" s="36"/>
      <c r="I23" s="36">
        <v>291</v>
      </c>
      <c r="J23" s="36">
        <v>7</v>
      </c>
      <c r="K23" s="36">
        <v>291</v>
      </c>
      <c r="L23" s="36">
        <v>7</v>
      </c>
      <c r="M23" s="36">
        <v>298</v>
      </c>
    </row>
    <row r="24" spans="1:13">
      <c r="A24" s="286"/>
      <c r="B24" s="48" t="s">
        <v>426</v>
      </c>
      <c r="C24" s="36"/>
      <c r="D24" s="37"/>
      <c r="E24" s="36"/>
      <c r="F24" s="36"/>
      <c r="G24" s="36"/>
      <c r="H24" s="36"/>
      <c r="I24" s="36">
        <v>42</v>
      </c>
      <c r="J24" s="36">
        <v>1</v>
      </c>
      <c r="K24" s="36">
        <v>42</v>
      </c>
      <c r="L24" s="36">
        <v>1</v>
      </c>
      <c r="M24" s="36">
        <v>43</v>
      </c>
    </row>
    <row r="25" spans="1:13">
      <c r="A25" s="286"/>
      <c r="B25" s="67" t="s">
        <v>429</v>
      </c>
      <c r="C25" s="36"/>
      <c r="D25" s="37"/>
      <c r="E25" s="36"/>
      <c r="F25" s="36"/>
      <c r="G25" s="36"/>
      <c r="H25" s="36"/>
      <c r="I25" s="36">
        <v>57</v>
      </c>
      <c r="J25" s="36">
        <v>3</v>
      </c>
      <c r="K25" s="36">
        <v>57</v>
      </c>
      <c r="L25" s="36">
        <v>3</v>
      </c>
      <c r="M25" s="36">
        <v>60</v>
      </c>
    </row>
    <row r="26" spans="1:13">
      <c r="A26" s="286"/>
      <c r="B26" s="67" t="s">
        <v>427</v>
      </c>
      <c r="C26" s="36"/>
      <c r="D26" s="37"/>
      <c r="E26" s="36"/>
      <c r="F26" s="36"/>
      <c r="G26" s="36"/>
      <c r="H26" s="36"/>
      <c r="I26" s="36">
        <v>21</v>
      </c>
      <c r="J26" s="36">
        <v>9</v>
      </c>
      <c r="K26" s="36">
        <v>21</v>
      </c>
      <c r="L26" s="36">
        <v>9</v>
      </c>
      <c r="M26" s="36">
        <v>30</v>
      </c>
    </row>
    <row r="27" spans="1:13">
      <c r="A27" s="286"/>
      <c r="B27" s="67" t="s">
        <v>428</v>
      </c>
      <c r="C27" s="36"/>
      <c r="D27" s="37"/>
      <c r="E27" s="36"/>
      <c r="F27" s="36"/>
      <c r="G27" s="36"/>
      <c r="H27" s="36"/>
      <c r="I27" s="36">
        <v>53</v>
      </c>
      <c r="J27" s="36"/>
      <c r="K27" s="36">
        <v>53</v>
      </c>
      <c r="L27" s="36"/>
      <c r="M27" s="36">
        <v>53</v>
      </c>
    </row>
    <row r="28" spans="1:13">
      <c r="A28" s="286"/>
      <c r="B28" s="67" t="s">
        <v>501</v>
      </c>
      <c r="C28" s="36"/>
      <c r="D28" s="37"/>
      <c r="E28" s="36"/>
      <c r="F28" s="36"/>
      <c r="G28" s="36"/>
      <c r="H28" s="36"/>
      <c r="I28" s="36">
        <v>14</v>
      </c>
      <c r="J28" s="36">
        <v>1</v>
      </c>
      <c r="K28" s="36">
        <v>14</v>
      </c>
      <c r="L28" s="36">
        <v>1</v>
      </c>
      <c r="M28" s="36">
        <v>15</v>
      </c>
    </row>
    <row r="29" spans="1:13">
      <c r="A29" s="286"/>
      <c r="B29" s="67" t="s">
        <v>169</v>
      </c>
      <c r="C29" s="36">
        <v>2</v>
      </c>
      <c r="D29" s="37"/>
      <c r="E29" s="36"/>
      <c r="F29" s="36"/>
      <c r="G29" s="36">
        <v>72</v>
      </c>
      <c r="H29" s="36">
        <v>7</v>
      </c>
      <c r="I29" s="36">
        <v>48</v>
      </c>
      <c r="J29" s="36">
        <v>118</v>
      </c>
      <c r="K29" s="36">
        <v>122</v>
      </c>
      <c r="L29" s="36">
        <v>125</v>
      </c>
      <c r="M29" s="36">
        <v>247</v>
      </c>
    </row>
    <row r="30" spans="1:13">
      <c r="A30" s="286"/>
      <c r="B30" s="67" t="s">
        <v>167</v>
      </c>
      <c r="C30" s="36">
        <v>5</v>
      </c>
      <c r="D30" s="37">
        <v>1</v>
      </c>
      <c r="E30" s="36">
        <v>3</v>
      </c>
      <c r="F30" s="36"/>
      <c r="G30" s="36">
        <v>40</v>
      </c>
      <c r="H30" s="36">
        <v>5</v>
      </c>
      <c r="I30" s="36">
        <v>110</v>
      </c>
      <c r="J30" s="36">
        <v>450</v>
      </c>
      <c r="K30" s="36">
        <v>158</v>
      </c>
      <c r="L30" s="36">
        <v>456</v>
      </c>
      <c r="M30" s="36">
        <v>614</v>
      </c>
    </row>
    <row r="31" spans="1:13">
      <c r="A31" s="286"/>
      <c r="B31" s="67" t="s">
        <v>469</v>
      </c>
      <c r="C31" s="36"/>
      <c r="D31" s="37"/>
      <c r="E31" s="36"/>
      <c r="F31" s="36"/>
      <c r="G31" s="36"/>
      <c r="H31" s="36"/>
      <c r="I31" s="36">
        <v>50</v>
      </c>
      <c r="J31" s="36">
        <v>120</v>
      </c>
      <c r="K31" s="36">
        <v>50</v>
      </c>
      <c r="L31" s="36">
        <v>120</v>
      </c>
      <c r="M31" s="36">
        <v>170</v>
      </c>
    </row>
    <row r="32" spans="1:13">
      <c r="A32" s="286"/>
      <c r="B32" s="67" t="s">
        <v>470</v>
      </c>
      <c r="C32" s="36"/>
      <c r="D32" s="37"/>
      <c r="E32" s="36"/>
      <c r="F32" s="36"/>
      <c r="G32" s="36"/>
      <c r="H32" s="36"/>
      <c r="I32" s="36">
        <v>10</v>
      </c>
      <c r="J32" s="36">
        <v>30</v>
      </c>
      <c r="K32" s="36">
        <v>10</v>
      </c>
      <c r="L32" s="36">
        <v>30</v>
      </c>
      <c r="M32" s="36">
        <v>40</v>
      </c>
    </row>
    <row r="33" spans="1:13">
      <c r="A33" s="286"/>
      <c r="B33" s="67" t="s">
        <v>502</v>
      </c>
      <c r="C33" s="36"/>
      <c r="D33" s="37"/>
      <c r="E33" s="36"/>
      <c r="F33" s="36"/>
      <c r="G33" s="36"/>
      <c r="H33" s="36"/>
      <c r="I33" s="36">
        <v>163</v>
      </c>
      <c r="J33" s="36">
        <v>200</v>
      </c>
      <c r="K33" s="36">
        <v>163</v>
      </c>
      <c r="L33" s="36">
        <v>200</v>
      </c>
      <c r="M33" s="36">
        <v>363</v>
      </c>
    </row>
    <row r="34" spans="1:13">
      <c r="A34" s="286"/>
      <c r="B34" s="48" t="s">
        <v>503</v>
      </c>
      <c r="C34" s="36">
        <v>2</v>
      </c>
      <c r="D34" s="37"/>
      <c r="E34" s="36">
        <v>1</v>
      </c>
      <c r="F34" s="36"/>
      <c r="G34" s="36">
        <v>16</v>
      </c>
      <c r="H34" s="36">
        <v>2</v>
      </c>
      <c r="I34" s="36">
        <v>15</v>
      </c>
      <c r="J34" s="36">
        <v>41</v>
      </c>
      <c r="K34" s="36">
        <v>34</v>
      </c>
      <c r="L34" s="36">
        <v>43</v>
      </c>
      <c r="M34" s="36">
        <v>77</v>
      </c>
    </row>
    <row r="35" spans="1:13">
      <c r="A35" s="286"/>
      <c r="B35" s="67" t="s">
        <v>258</v>
      </c>
      <c r="C35" s="36">
        <v>2</v>
      </c>
      <c r="D35" s="37"/>
      <c r="E35" s="36"/>
      <c r="F35" s="36"/>
      <c r="G35" s="36">
        <v>7</v>
      </c>
      <c r="H35" s="36">
        <v>1</v>
      </c>
      <c r="I35" s="36">
        <v>14</v>
      </c>
      <c r="J35" s="36">
        <v>8</v>
      </c>
      <c r="K35" s="36">
        <v>23</v>
      </c>
      <c r="L35" s="36">
        <v>9</v>
      </c>
      <c r="M35" s="36">
        <v>32</v>
      </c>
    </row>
    <row r="36" spans="1:13">
      <c r="A36" s="286"/>
      <c r="B36" s="67" t="s">
        <v>504</v>
      </c>
      <c r="C36" s="36">
        <v>1</v>
      </c>
      <c r="D36" s="37"/>
      <c r="E36" s="36">
        <v>1</v>
      </c>
      <c r="F36" s="36"/>
      <c r="G36" s="36">
        <v>2</v>
      </c>
      <c r="H36" s="36"/>
      <c r="I36" s="36">
        <v>33</v>
      </c>
      <c r="J36" s="36"/>
      <c r="K36" s="36">
        <v>37</v>
      </c>
      <c r="L36" s="36"/>
      <c r="M36" s="36">
        <v>37</v>
      </c>
    </row>
    <row r="37" spans="1:13">
      <c r="A37" s="286"/>
      <c r="B37" s="67" t="s">
        <v>505</v>
      </c>
      <c r="C37" s="36"/>
      <c r="D37" s="37"/>
      <c r="E37" s="36"/>
      <c r="F37" s="36"/>
      <c r="G37" s="36">
        <v>12</v>
      </c>
      <c r="H37" s="36">
        <v>5</v>
      </c>
      <c r="I37" s="36">
        <v>979</v>
      </c>
      <c r="J37" s="36">
        <v>48</v>
      </c>
      <c r="K37" s="36">
        <v>991</v>
      </c>
      <c r="L37" s="36">
        <v>53</v>
      </c>
      <c r="M37" s="36">
        <v>1044</v>
      </c>
    </row>
    <row r="38" spans="1:13">
      <c r="A38" s="286"/>
      <c r="B38" s="67" t="s">
        <v>476</v>
      </c>
      <c r="C38" s="36">
        <v>2</v>
      </c>
      <c r="D38" s="37">
        <v>1</v>
      </c>
      <c r="E38" s="36"/>
      <c r="F38" s="36"/>
      <c r="G38" s="36">
        <v>5</v>
      </c>
      <c r="H38" s="36"/>
      <c r="I38" s="36">
        <v>1406</v>
      </c>
      <c r="J38" s="36">
        <v>59</v>
      </c>
      <c r="K38" s="36">
        <v>1413</v>
      </c>
      <c r="L38" s="36">
        <v>60</v>
      </c>
      <c r="M38" s="36">
        <v>1473</v>
      </c>
    </row>
    <row r="39" spans="1:13">
      <c r="A39" s="286"/>
      <c r="B39" s="67" t="s">
        <v>477</v>
      </c>
      <c r="C39" s="36"/>
      <c r="D39" s="37"/>
      <c r="E39" s="36"/>
      <c r="F39" s="36"/>
      <c r="G39" s="36">
        <v>2</v>
      </c>
      <c r="H39" s="36">
        <v>2</v>
      </c>
      <c r="I39" s="36">
        <v>92</v>
      </c>
      <c r="J39" s="36">
        <v>9</v>
      </c>
      <c r="K39" s="36">
        <v>94</v>
      </c>
      <c r="L39" s="36">
        <v>11</v>
      </c>
      <c r="M39" s="36">
        <v>105</v>
      </c>
    </row>
    <row r="40" spans="1:13">
      <c r="A40" s="286"/>
      <c r="B40" s="67" t="s">
        <v>165</v>
      </c>
      <c r="C40" s="36"/>
      <c r="D40" s="37"/>
      <c r="E40" s="36">
        <v>6</v>
      </c>
      <c r="F40" s="36"/>
      <c r="G40" s="36">
        <v>4</v>
      </c>
      <c r="H40" s="36"/>
      <c r="I40" s="36">
        <v>4</v>
      </c>
      <c r="J40" s="36"/>
      <c r="K40" s="36">
        <v>14</v>
      </c>
      <c r="L40" s="36"/>
      <c r="M40" s="36">
        <v>14</v>
      </c>
    </row>
    <row r="41" spans="1:13">
      <c r="A41" s="286"/>
      <c r="B41" s="67" t="s">
        <v>108</v>
      </c>
      <c r="C41" s="36">
        <v>77</v>
      </c>
      <c r="D41" s="37">
        <v>9</v>
      </c>
      <c r="E41" s="36">
        <v>44</v>
      </c>
      <c r="F41" s="36">
        <v>2</v>
      </c>
      <c r="G41" s="36">
        <v>222</v>
      </c>
      <c r="H41" s="36">
        <v>27</v>
      </c>
      <c r="I41" s="36">
        <v>4080</v>
      </c>
      <c r="J41" s="36">
        <v>1138</v>
      </c>
      <c r="K41" s="36">
        <v>4423</v>
      </c>
      <c r="L41" s="36">
        <v>1176</v>
      </c>
      <c r="M41" s="36">
        <v>5599</v>
      </c>
    </row>
    <row r="42" spans="1:13" ht="13.5" customHeight="1">
      <c r="A42" s="286" t="s">
        <v>506</v>
      </c>
      <c r="B42" s="21" t="s">
        <v>259</v>
      </c>
      <c r="C42" s="36">
        <v>11</v>
      </c>
      <c r="D42" s="37">
        <v>2</v>
      </c>
      <c r="E42" s="36">
        <v>2</v>
      </c>
      <c r="F42" s="36"/>
      <c r="G42" s="36"/>
      <c r="H42" s="36"/>
      <c r="I42" s="36">
        <v>4</v>
      </c>
      <c r="J42" s="36">
        <v>1</v>
      </c>
      <c r="K42" s="36">
        <v>17</v>
      </c>
      <c r="L42" s="36">
        <v>3</v>
      </c>
      <c r="M42" s="36">
        <v>20</v>
      </c>
    </row>
    <row r="43" spans="1:13">
      <c r="A43" s="286"/>
      <c r="B43" s="21" t="s">
        <v>507</v>
      </c>
      <c r="C43" s="36"/>
      <c r="D43" s="37"/>
      <c r="E43" s="36">
        <v>1</v>
      </c>
      <c r="F43" s="36"/>
      <c r="G43" s="36">
        <v>19</v>
      </c>
      <c r="H43" s="36">
        <v>4</v>
      </c>
      <c r="I43" s="36">
        <v>250</v>
      </c>
      <c r="J43" s="36">
        <v>8</v>
      </c>
      <c r="K43" s="36">
        <v>270</v>
      </c>
      <c r="L43" s="36">
        <v>12</v>
      </c>
      <c r="M43" s="36">
        <v>282</v>
      </c>
    </row>
    <row r="44" spans="1:13">
      <c r="A44" s="286"/>
      <c r="B44" s="21" t="s">
        <v>176</v>
      </c>
      <c r="C44" s="36">
        <v>4</v>
      </c>
      <c r="D44" s="37"/>
      <c r="E44" s="36">
        <v>35</v>
      </c>
      <c r="F44" s="36"/>
      <c r="G44" s="36">
        <v>96</v>
      </c>
      <c r="H44" s="36">
        <v>19</v>
      </c>
      <c r="I44" s="36">
        <v>755</v>
      </c>
      <c r="J44" s="36">
        <v>698</v>
      </c>
      <c r="K44" s="36">
        <v>890</v>
      </c>
      <c r="L44" s="36">
        <v>717</v>
      </c>
      <c r="M44" s="36">
        <v>1607</v>
      </c>
    </row>
    <row r="45" spans="1:13">
      <c r="A45" s="286"/>
      <c r="B45" s="67" t="s">
        <v>260</v>
      </c>
      <c r="C45" s="37"/>
      <c r="D45" s="37"/>
      <c r="E45" s="36">
        <v>2</v>
      </c>
      <c r="F45" s="36"/>
      <c r="G45" s="36">
        <v>12</v>
      </c>
      <c r="H45" s="36"/>
      <c r="I45" s="36">
        <v>98</v>
      </c>
      <c r="J45" s="36">
        <v>136</v>
      </c>
      <c r="K45" s="36">
        <v>112</v>
      </c>
      <c r="L45" s="36">
        <v>136</v>
      </c>
      <c r="M45" s="36">
        <v>248</v>
      </c>
    </row>
    <row r="46" spans="1:13">
      <c r="A46" s="286"/>
      <c r="B46" s="67" t="s">
        <v>508</v>
      </c>
      <c r="C46" s="37"/>
      <c r="D46" s="37"/>
      <c r="E46" s="36">
        <v>1</v>
      </c>
      <c r="F46" s="36"/>
      <c r="G46" s="36">
        <v>2</v>
      </c>
      <c r="H46" s="36"/>
      <c r="I46" s="36">
        <v>80</v>
      </c>
      <c r="J46" s="36">
        <v>120</v>
      </c>
      <c r="K46" s="36">
        <v>83</v>
      </c>
      <c r="L46" s="36">
        <v>120</v>
      </c>
      <c r="M46" s="36">
        <v>203</v>
      </c>
    </row>
    <row r="47" spans="1:13">
      <c r="A47" s="286"/>
      <c r="B47" s="67" t="s">
        <v>434</v>
      </c>
      <c r="C47" s="37"/>
      <c r="D47" s="37"/>
      <c r="E47" s="36">
        <v>1</v>
      </c>
      <c r="F47" s="36"/>
      <c r="G47" s="36">
        <v>2</v>
      </c>
      <c r="H47" s="36"/>
      <c r="I47" s="36">
        <v>77</v>
      </c>
      <c r="J47" s="36">
        <v>60</v>
      </c>
      <c r="K47" s="36">
        <v>80</v>
      </c>
      <c r="L47" s="36">
        <v>60</v>
      </c>
      <c r="M47" s="36">
        <v>140</v>
      </c>
    </row>
    <row r="48" spans="1:13">
      <c r="A48" s="286"/>
      <c r="B48" s="67" t="s">
        <v>509</v>
      </c>
      <c r="C48" s="37"/>
      <c r="D48" s="37"/>
      <c r="E48" s="36"/>
      <c r="F48" s="36"/>
      <c r="G48" s="36">
        <v>1</v>
      </c>
      <c r="H48" s="36">
        <v>1</v>
      </c>
      <c r="I48" s="36">
        <v>1</v>
      </c>
      <c r="J48" s="36">
        <v>19</v>
      </c>
      <c r="K48" s="36">
        <v>2</v>
      </c>
      <c r="L48" s="36">
        <v>20</v>
      </c>
      <c r="M48" s="36">
        <v>22</v>
      </c>
    </row>
    <row r="49" spans="1:13">
      <c r="A49" s="286"/>
      <c r="B49" s="67" t="s">
        <v>510</v>
      </c>
      <c r="C49" s="37"/>
      <c r="D49" s="37"/>
      <c r="E49" s="36">
        <v>4</v>
      </c>
      <c r="F49" s="36"/>
      <c r="G49" s="36">
        <v>1</v>
      </c>
      <c r="H49" s="36"/>
      <c r="I49" s="36">
        <v>34</v>
      </c>
      <c r="J49" s="36">
        <v>49</v>
      </c>
      <c r="K49" s="36">
        <v>39</v>
      </c>
      <c r="L49" s="36">
        <v>49</v>
      </c>
      <c r="M49" s="36">
        <v>88</v>
      </c>
    </row>
    <row r="50" spans="1:13">
      <c r="A50" s="286"/>
      <c r="B50" s="67" t="s">
        <v>511</v>
      </c>
      <c r="C50" s="37"/>
      <c r="D50" s="37"/>
      <c r="E50" s="36"/>
      <c r="F50" s="36"/>
      <c r="G50" s="36">
        <v>28</v>
      </c>
      <c r="H50" s="36">
        <v>4</v>
      </c>
      <c r="I50" s="36">
        <v>42</v>
      </c>
      <c r="J50" s="36">
        <v>88</v>
      </c>
      <c r="K50" s="36">
        <v>70</v>
      </c>
      <c r="L50" s="36">
        <v>92</v>
      </c>
      <c r="M50" s="36">
        <v>162</v>
      </c>
    </row>
    <row r="51" spans="1:13">
      <c r="A51" s="286"/>
      <c r="B51" s="48" t="s">
        <v>512</v>
      </c>
      <c r="C51" s="36"/>
      <c r="D51" s="37"/>
      <c r="E51" s="36"/>
      <c r="F51" s="36"/>
      <c r="G51" s="36">
        <v>2</v>
      </c>
      <c r="H51" s="36"/>
      <c r="I51" s="36">
        <v>47</v>
      </c>
      <c r="J51" s="36">
        <v>34</v>
      </c>
      <c r="K51" s="36">
        <v>49</v>
      </c>
      <c r="L51" s="36">
        <v>34</v>
      </c>
      <c r="M51" s="36">
        <v>83</v>
      </c>
    </row>
    <row r="52" spans="1:13">
      <c r="A52" s="286"/>
      <c r="B52" s="67" t="s">
        <v>165</v>
      </c>
      <c r="C52" s="37">
        <v>1</v>
      </c>
      <c r="D52" s="37"/>
      <c r="E52" s="36">
        <v>1</v>
      </c>
      <c r="F52" s="36"/>
      <c r="G52" s="36"/>
      <c r="H52" s="36"/>
      <c r="I52" s="36">
        <v>2</v>
      </c>
      <c r="J52" s="36">
        <v>2</v>
      </c>
      <c r="K52" s="36">
        <v>4</v>
      </c>
      <c r="L52" s="36">
        <v>2</v>
      </c>
      <c r="M52" s="36">
        <v>6</v>
      </c>
    </row>
    <row r="53" spans="1:13">
      <c r="A53" s="286"/>
      <c r="B53" s="67" t="s">
        <v>108</v>
      </c>
      <c r="C53" s="37">
        <v>16</v>
      </c>
      <c r="D53" s="37">
        <v>2</v>
      </c>
      <c r="E53" s="36">
        <v>47</v>
      </c>
      <c r="F53" s="36"/>
      <c r="G53" s="36">
        <v>163</v>
      </c>
      <c r="H53" s="36">
        <v>28</v>
      </c>
      <c r="I53" s="36">
        <v>1390</v>
      </c>
      <c r="J53" s="36">
        <v>1215</v>
      </c>
      <c r="K53" s="36">
        <v>1616</v>
      </c>
      <c r="L53" s="36">
        <v>1245</v>
      </c>
      <c r="M53" s="36">
        <v>2861</v>
      </c>
    </row>
    <row r="54" spans="1:13" ht="13.5" customHeight="1">
      <c r="A54" s="286" t="s">
        <v>513</v>
      </c>
      <c r="B54" s="67" t="s">
        <v>184</v>
      </c>
      <c r="C54" s="36">
        <v>2</v>
      </c>
      <c r="D54" s="36">
        <v>1</v>
      </c>
      <c r="E54" s="36"/>
      <c r="F54" s="36"/>
      <c r="G54" s="36"/>
      <c r="H54" s="36"/>
      <c r="I54" s="36"/>
      <c r="J54" s="36"/>
      <c r="K54" s="36">
        <v>2</v>
      </c>
      <c r="L54" s="36">
        <v>1</v>
      </c>
      <c r="M54" s="36">
        <v>3</v>
      </c>
    </row>
    <row r="55" spans="1:13">
      <c r="A55" s="286"/>
      <c r="B55" s="67" t="s">
        <v>480</v>
      </c>
      <c r="C55" s="36"/>
      <c r="D55" s="36"/>
      <c r="E55" s="36"/>
      <c r="F55" s="36"/>
      <c r="G55" s="36"/>
      <c r="H55" s="36"/>
      <c r="I55" s="36">
        <v>25</v>
      </c>
      <c r="J55" s="36">
        <v>100</v>
      </c>
      <c r="K55" s="36">
        <v>25</v>
      </c>
      <c r="L55" s="36">
        <v>100</v>
      </c>
      <c r="M55" s="36">
        <v>125</v>
      </c>
    </row>
    <row r="56" spans="1:13">
      <c r="A56" s="286"/>
      <c r="B56" s="67" t="s">
        <v>108</v>
      </c>
      <c r="C56" s="36">
        <v>2</v>
      </c>
      <c r="D56" s="36">
        <v>1</v>
      </c>
      <c r="E56" s="36"/>
      <c r="F56" s="36"/>
      <c r="G56" s="36"/>
      <c r="H56" s="36"/>
      <c r="I56" s="36">
        <v>25</v>
      </c>
      <c r="J56" s="36">
        <v>100</v>
      </c>
      <c r="K56" s="36">
        <v>27</v>
      </c>
      <c r="L56" s="36">
        <v>101</v>
      </c>
      <c r="M56" s="36">
        <v>128</v>
      </c>
    </row>
    <row r="57" spans="1:13">
      <c r="A57" s="281" t="s">
        <v>185</v>
      </c>
      <c r="B57" s="67" t="s">
        <v>186</v>
      </c>
      <c r="C57" s="21">
        <v>21</v>
      </c>
      <c r="D57" s="24">
        <v>9</v>
      </c>
      <c r="E57" s="24">
        <v>7</v>
      </c>
      <c r="F57" s="24"/>
      <c r="G57" s="24">
        <v>3</v>
      </c>
      <c r="H57" s="24"/>
      <c r="I57" s="24">
        <v>9</v>
      </c>
      <c r="J57" s="36">
        <v>8</v>
      </c>
      <c r="K57" s="36">
        <v>40</v>
      </c>
      <c r="L57" s="36">
        <v>17</v>
      </c>
      <c r="M57" s="36">
        <v>57</v>
      </c>
    </row>
    <row r="58" spans="1:13">
      <c r="A58" s="281"/>
      <c r="B58" s="67" t="s">
        <v>188</v>
      </c>
      <c r="C58" s="24">
        <v>2</v>
      </c>
      <c r="D58" s="24">
        <v>2</v>
      </c>
      <c r="E58" s="24">
        <v>2</v>
      </c>
      <c r="F58" s="24"/>
      <c r="G58" s="24">
        <v>4</v>
      </c>
      <c r="H58" s="24">
        <v>2</v>
      </c>
      <c r="I58" s="24"/>
      <c r="J58" s="36"/>
      <c r="K58" s="36">
        <v>8</v>
      </c>
      <c r="L58" s="36">
        <v>4</v>
      </c>
      <c r="M58" s="36">
        <v>12</v>
      </c>
    </row>
    <row r="59" spans="1:13">
      <c r="A59" s="281"/>
      <c r="B59" s="67" t="s">
        <v>514</v>
      </c>
      <c r="C59" s="21">
        <v>8</v>
      </c>
      <c r="D59" s="24"/>
      <c r="E59" s="24">
        <v>1</v>
      </c>
      <c r="F59" s="24"/>
      <c r="G59" s="24"/>
      <c r="H59" s="24"/>
      <c r="I59" s="24">
        <v>2</v>
      </c>
      <c r="J59" s="36"/>
      <c r="K59" s="36">
        <v>11</v>
      </c>
      <c r="L59" s="36"/>
      <c r="M59" s="36">
        <v>11</v>
      </c>
    </row>
    <row r="60" spans="1:13">
      <c r="A60" s="281"/>
      <c r="B60" s="67" t="s">
        <v>108</v>
      </c>
      <c r="C60" s="21">
        <v>31</v>
      </c>
      <c r="D60" s="24">
        <v>11</v>
      </c>
      <c r="E60" s="24">
        <v>10</v>
      </c>
      <c r="F60" s="24"/>
      <c r="G60" s="24">
        <v>7</v>
      </c>
      <c r="H60" s="24">
        <v>2</v>
      </c>
      <c r="I60" s="24">
        <v>11</v>
      </c>
      <c r="J60" s="36">
        <v>8</v>
      </c>
      <c r="K60" s="36">
        <v>59</v>
      </c>
      <c r="L60" s="36">
        <v>21</v>
      </c>
      <c r="M60" s="36">
        <v>80</v>
      </c>
    </row>
    <row r="61" spans="1:13">
      <c r="A61" s="67" t="s">
        <v>444</v>
      </c>
      <c r="B61" s="59" t="s">
        <v>267</v>
      </c>
      <c r="C61" s="21"/>
      <c r="D61" s="24"/>
      <c r="E61" s="24"/>
      <c r="F61" s="24"/>
      <c r="G61" s="24"/>
      <c r="H61" s="24"/>
      <c r="I61" s="24"/>
      <c r="J61" s="36">
        <v>7</v>
      </c>
      <c r="K61" s="36"/>
      <c r="L61" s="36">
        <v>7</v>
      </c>
      <c r="M61" s="36">
        <v>7</v>
      </c>
    </row>
    <row r="62" spans="1:13">
      <c r="A62" s="281" t="s">
        <v>268</v>
      </c>
      <c r="B62" s="59" t="s">
        <v>269</v>
      </c>
      <c r="C62" s="21">
        <v>9</v>
      </c>
      <c r="D62" s="24">
        <v>2</v>
      </c>
      <c r="E62" s="24">
        <v>68</v>
      </c>
      <c r="F62" s="24"/>
      <c r="G62" s="24"/>
      <c r="H62" s="24"/>
      <c r="I62" s="24">
        <v>1</v>
      </c>
      <c r="J62" s="36">
        <v>1</v>
      </c>
      <c r="K62" s="36">
        <v>78</v>
      </c>
      <c r="L62" s="36">
        <v>3</v>
      </c>
      <c r="M62" s="36">
        <v>81</v>
      </c>
    </row>
    <row r="63" spans="1:13">
      <c r="A63" s="281"/>
      <c r="B63" s="59" t="s">
        <v>515</v>
      </c>
      <c r="C63" s="21">
        <v>1</v>
      </c>
      <c r="D63" s="24"/>
      <c r="E63" s="24">
        <v>7</v>
      </c>
      <c r="F63" s="24"/>
      <c r="G63" s="24">
        <v>2</v>
      </c>
      <c r="H63" s="24"/>
      <c r="I63" s="24"/>
      <c r="J63" s="36"/>
      <c r="K63" s="36">
        <v>10</v>
      </c>
      <c r="L63" s="36"/>
      <c r="M63" s="36">
        <v>10</v>
      </c>
    </row>
    <row r="64" spans="1:13">
      <c r="A64" s="281"/>
      <c r="B64" s="67" t="s">
        <v>165</v>
      </c>
      <c r="C64" s="21">
        <v>5</v>
      </c>
      <c r="D64" s="24"/>
      <c r="E64" s="24">
        <v>54</v>
      </c>
      <c r="F64" s="24"/>
      <c r="G64" s="24"/>
      <c r="H64" s="24"/>
      <c r="I64" s="24">
        <v>2</v>
      </c>
      <c r="J64" s="36">
        <v>1</v>
      </c>
      <c r="K64" s="36">
        <v>61</v>
      </c>
      <c r="L64" s="36">
        <v>1</v>
      </c>
      <c r="M64" s="36">
        <v>62</v>
      </c>
    </row>
    <row r="65" spans="1:13">
      <c r="A65" s="281"/>
      <c r="B65" s="67" t="s">
        <v>108</v>
      </c>
      <c r="C65" s="21">
        <v>15</v>
      </c>
      <c r="D65" s="24">
        <v>2</v>
      </c>
      <c r="E65" s="24">
        <v>129</v>
      </c>
      <c r="F65" s="24"/>
      <c r="G65" s="24">
        <v>2</v>
      </c>
      <c r="H65" s="24"/>
      <c r="I65" s="24">
        <v>3</v>
      </c>
      <c r="J65" s="36">
        <v>2</v>
      </c>
      <c r="K65" s="36">
        <v>149</v>
      </c>
      <c r="L65" s="36">
        <v>4</v>
      </c>
      <c r="M65" s="36">
        <v>153</v>
      </c>
    </row>
    <row r="66" spans="1:13">
      <c r="A66" s="67" t="s">
        <v>271</v>
      </c>
      <c r="B66" s="67" t="s">
        <v>516</v>
      </c>
      <c r="C66" s="21"/>
      <c r="D66" s="24"/>
      <c r="E66" s="24">
        <v>1</v>
      </c>
      <c r="F66" s="24"/>
      <c r="G66" s="24"/>
      <c r="H66" s="24"/>
      <c r="I66" s="24"/>
      <c r="J66" s="36"/>
      <c r="K66" s="36">
        <v>1</v>
      </c>
      <c r="L66" s="36"/>
      <c r="M66" s="36">
        <v>1</v>
      </c>
    </row>
    <row r="67" spans="1:13">
      <c r="A67" s="48" t="s">
        <v>95</v>
      </c>
      <c r="B67" s="67" t="s">
        <v>517</v>
      </c>
      <c r="C67" s="21">
        <v>2</v>
      </c>
      <c r="D67" s="24"/>
      <c r="E67" s="24">
        <v>3</v>
      </c>
      <c r="F67" s="24"/>
      <c r="G67" s="24">
        <v>1</v>
      </c>
      <c r="H67" s="24"/>
      <c r="I67" s="24"/>
      <c r="J67" s="36"/>
      <c r="K67" s="36">
        <v>6</v>
      </c>
      <c r="L67" s="36"/>
      <c r="M67" s="36">
        <v>6</v>
      </c>
    </row>
    <row r="68" spans="1:13">
      <c r="A68" s="67" t="s">
        <v>90</v>
      </c>
      <c r="B68" s="67" t="s">
        <v>518</v>
      </c>
      <c r="C68" s="21">
        <v>4</v>
      </c>
      <c r="D68" s="21"/>
      <c r="E68" s="24">
        <v>3</v>
      </c>
      <c r="F68" s="24"/>
      <c r="G68" s="24"/>
      <c r="H68" s="24"/>
      <c r="I68" s="24">
        <v>2</v>
      </c>
      <c r="J68" s="36">
        <v>1</v>
      </c>
      <c r="K68" s="36">
        <v>9</v>
      </c>
      <c r="L68" s="36">
        <v>1</v>
      </c>
      <c r="M68" s="36">
        <v>10</v>
      </c>
    </row>
    <row r="69" spans="1:13">
      <c r="A69" s="281" t="s">
        <v>202</v>
      </c>
      <c r="B69" s="67" t="s">
        <v>519</v>
      </c>
      <c r="C69" s="21">
        <v>2</v>
      </c>
      <c r="D69" s="21"/>
      <c r="E69" s="24"/>
      <c r="F69" s="24"/>
      <c r="G69" s="24">
        <v>7</v>
      </c>
      <c r="H69" s="24"/>
      <c r="I69" s="24">
        <v>4</v>
      </c>
      <c r="J69" s="36">
        <v>2</v>
      </c>
      <c r="K69" s="36">
        <v>13</v>
      </c>
      <c r="L69" s="36">
        <v>2</v>
      </c>
      <c r="M69" s="36">
        <v>15</v>
      </c>
    </row>
    <row r="70" spans="1:13">
      <c r="A70" s="281"/>
      <c r="B70" s="67" t="s">
        <v>165</v>
      </c>
      <c r="C70" s="21"/>
      <c r="D70" s="21"/>
      <c r="E70" s="24"/>
      <c r="F70" s="24"/>
      <c r="G70" s="24">
        <v>7</v>
      </c>
      <c r="H70" s="24"/>
      <c r="I70" s="24">
        <v>7</v>
      </c>
      <c r="J70" s="36">
        <v>1</v>
      </c>
      <c r="K70" s="36">
        <v>14</v>
      </c>
      <c r="L70" s="36">
        <v>1</v>
      </c>
      <c r="M70" s="36">
        <v>15</v>
      </c>
    </row>
    <row r="71" spans="1:13">
      <c r="A71" s="281"/>
      <c r="B71" s="67" t="s">
        <v>108</v>
      </c>
      <c r="C71" s="21">
        <v>2</v>
      </c>
      <c r="D71" s="21"/>
      <c r="E71" s="24"/>
      <c r="F71" s="24"/>
      <c r="G71" s="24">
        <v>14</v>
      </c>
      <c r="H71" s="24"/>
      <c r="I71" s="24">
        <v>11</v>
      </c>
      <c r="J71" s="36">
        <v>3</v>
      </c>
      <c r="K71" s="36">
        <v>27</v>
      </c>
      <c r="L71" s="36">
        <v>3</v>
      </c>
      <c r="M71" s="36">
        <v>30</v>
      </c>
    </row>
    <row r="72" spans="1:13">
      <c r="A72" s="286" t="s">
        <v>274</v>
      </c>
      <c r="B72" s="59" t="s">
        <v>204</v>
      </c>
      <c r="C72" s="21">
        <v>7</v>
      </c>
      <c r="D72" s="21">
        <v>1</v>
      </c>
      <c r="E72" s="24">
        <v>6</v>
      </c>
      <c r="F72" s="24"/>
      <c r="G72" s="24"/>
      <c r="H72" s="24"/>
      <c r="I72" s="24"/>
      <c r="J72" s="36"/>
      <c r="K72" s="36">
        <v>13</v>
      </c>
      <c r="L72" s="36">
        <v>1</v>
      </c>
      <c r="M72" s="36">
        <v>14</v>
      </c>
    </row>
    <row r="73" spans="1:13">
      <c r="A73" s="286"/>
      <c r="B73" s="67" t="s">
        <v>165</v>
      </c>
      <c r="C73" s="21">
        <v>5</v>
      </c>
      <c r="D73" s="21"/>
      <c r="E73" s="24"/>
      <c r="F73" s="24"/>
      <c r="G73" s="24"/>
      <c r="H73" s="24"/>
      <c r="I73" s="24">
        <v>1</v>
      </c>
      <c r="J73" s="36"/>
      <c r="K73" s="36">
        <v>6</v>
      </c>
      <c r="L73" s="36"/>
      <c r="M73" s="36">
        <v>6</v>
      </c>
    </row>
    <row r="74" spans="1:13">
      <c r="A74" s="286"/>
      <c r="B74" s="67" t="s">
        <v>108</v>
      </c>
      <c r="C74" s="21">
        <v>12</v>
      </c>
      <c r="D74" s="21">
        <v>1</v>
      </c>
      <c r="E74" s="24">
        <v>6</v>
      </c>
      <c r="F74" s="24"/>
      <c r="G74" s="24"/>
      <c r="H74" s="24"/>
      <c r="I74" s="24">
        <v>1</v>
      </c>
      <c r="J74" s="36"/>
      <c r="K74" s="36">
        <v>19</v>
      </c>
      <c r="L74" s="36">
        <v>1</v>
      </c>
      <c r="M74" s="36">
        <v>20</v>
      </c>
    </row>
    <row r="75" spans="1:13">
      <c r="A75" s="67" t="s">
        <v>109</v>
      </c>
      <c r="B75" s="67" t="s">
        <v>485</v>
      </c>
      <c r="C75" s="21">
        <v>4</v>
      </c>
      <c r="D75" s="21"/>
      <c r="E75" s="24"/>
      <c r="F75" s="24"/>
      <c r="G75" s="24">
        <v>558</v>
      </c>
      <c r="H75" s="24">
        <v>196</v>
      </c>
      <c r="I75" s="24">
        <v>20908</v>
      </c>
      <c r="J75" s="36">
        <v>5688</v>
      </c>
      <c r="K75" s="36">
        <v>21470</v>
      </c>
      <c r="L75" s="36">
        <v>5884</v>
      </c>
      <c r="M75" s="36">
        <v>27354</v>
      </c>
    </row>
    <row r="76" spans="1:13">
      <c r="A76" s="281" t="s">
        <v>96</v>
      </c>
      <c r="B76" s="67" t="s">
        <v>454</v>
      </c>
      <c r="C76" s="21">
        <v>88</v>
      </c>
      <c r="D76" s="24"/>
      <c r="E76" s="24">
        <v>9</v>
      </c>
      <c r="F76" s="24"/>
      <c r="G76" s="24">
        <v>816</v>
      </c>
      <c r="H76" s="24">
        <v>586</v>
      </c>
      <c r="I76" s="24">
        <v>164</v>
      </c>
      <c r="J76" s="36">
        <v>204</v>
      </c>
      <c r="K76" s="36">
        <v>1077</v>
      </c>
      <c r="L76" s="36">
        <v>790</v>
      </c>
      <c r="M76" s="36">
        <v>1867</v>
      </c>
    </row>
    <row r="77" spans="1:13">
      <c r="A77" s="281"/>
      <c r="B77" s="67" t="s">
        <v>455</v>
      </c>
      <c r="C77" s="21">
        <v>54</v>
      </c>
      <c r="D77" s="24">
        <v>40</v>
      </c>
      <c r="E77" s="24">
        <v>4</v>
      </c>
      <c r="F77" s="24"/>
      <c r="G77" s="24">
        <v>1484</v>
      </c>
      <c r="H77" s="24">
        <v>1099</v>
      </c>
      <c r="I77" s="24">
        <v>743</v>
      </c>
      <c r="J77" s="36">
        <v>525</v>
      </c>
      <c r="K77" s="36">
        <v>2285</v>
      </c>
      <c r="L77" s="36">
        <v>1664</v>
      </c>
      <c r="M77" s="36">
        <v>3949</v>
      </c>
    </row>
    <row r="78" spans="1:13">
      <c r="A78" s="281"/>
      <c r="B78" s="67" t="s">
        <v>457</v>
      </c>
      <c r="C78" s="21">
        <v>60</v>
      </c>
      <c r="D78" s="24">
        <v>30</v>
      </c>
      <c r="E78" s="24"/>
      <c r="F78" s="24"/>
      <c r="G78" s="24">
        <v>248</v>
      </c>
      <c r="H78" s="24">
        <v>196</v>
      </c>
      <c r="I78" s="24">
        <v>554</v>
      </c>
      <c r="J78" s="36">
        <v>335</v>
      </c>
      <c r="K78" s="36">
        <v>862</v>
      </c>
      <c r="L78" s="36">
        <v>561</v>
      </c>
      <c r="M78" s="36">
        <v>1423</v>
      </c>
    </row>
    <row r="79" spans="1:13">
      <c r="A79" s="281"/>
      <c r="B79" s="67" t="s">
        <v>520</v>
      </c>
      <c r="C79" s="21">
        <v>8</v>
      </c>
      <c r="D79" s="24"/>
      <c r="E79" s="24"/>
      <c r="F79" s="24"/>
      <c r="G79" s="24">
        <v>52</v>
      </c>
      <c r="H79" s="24">
        <v>16</v>
      </c>
      <c r="I79" s="36">
        <v>104</v>
      </c>
      <c r="J79" s="36">
        <v>26</v>
      </c>
      <c r="K79" s="36">
        <v>164</v>
      </c>
      <c r="L79" s="36">
        <v>42</v>
      </c>
      <c r="M79" s="36">
        <v>206</v>
      </c>
    </row>
    <row r="80" spans="1:13">
      <c r="A80" s="281"/>
      <c r="B80" s="67" t="s">
        <v>456</v>
      </c>
      <c r="C80" s="21">
        <v>57</v>
      </c>
      <c r="D80" s="24">
        <v>39</v>
      </c>
      <c r="E80" s="24">
        <v>1</v>
      </c>
      <c r="F80" s="24"/>
      <c r="G80" s="24">
        <v>1280</v>
      </c>
      <c r="H80" s="24">
        <v>1228</v>
      </c>
      <c r="I80" s="36">
        <v>2059</v>
      </c>
      <c r="J80" s="36">
        <v>1403</v>
      </c>
      <c r="K80" s="36">
        <v>3397</v>
      </c>
      <c r="L80" s="36">
        <v>2670</v>
      </c>
      <c r="M80" s="36">
        <v>6067</v>
      </c>
    </row>
    <row r="81" spans="1:13">
      <c r="A81" s="281"/>
      <c r="B81" s="67" t="s">
        <v>521</v>
      </c>
      <c r="C81" s="21">
        <v>9</v>
      </c>
      <c r="D81" s="24"/>
      <c r="E81" s="24"/>
      <c r="F81" s="24"/>
      <c r="G81" s="24">
        <v>12</v>
      </c>
      <c r="H81" s="24">
        <v>4</v>
      </c>
      <c r="I81" s="36">
        <v>2</v>
      </c>
      <c r="J81" s="36"/>
      <c r="K81" s="36">
        <v>23</v>
      </c>
      <c r="L81" s="36">
        <v>4</v>
      </c>
      <c r="M81" s="36">
        <v>27</v>
      </c>
    </row>
    <row r="82" spans="1:13">
      <c r="A82" s="281"/>
      <c r="B82" s="67" t="s">
        <v>522</v>
      </c>
      <c r="C82" s="21"/>
      <c r="D82" s="24"/>
      <c r="E82" s="24"/>
      <c r="F82" s="24"/>
      <c r="G82" s="24">
        <v>63</v>
      </c>
      <c r="H82" s="24">
        <v>13</v>
      </c>
      <c r="I82" s="36"/>
      <c r="J82" s="36"/>
      <c r="K82" s="36">
        <v>63</v>
      </c>
      <c r="L82" s="36">
        <v>13</v>
      </c>
      <c r="M82" s="36">
        <v>76</v>
      </c>
    </row>
    <row r="83" spans="1:13">
      <c r="A83" s="281"/>
      <c r="B83" s="67" t="s">
        <v>108</v>
      </c>
      <c r="C83" s="24">
        <v>276</v>
      </c>
      <c r="D83" s="24">
        <v>109</v>
      </c>
      <c r="E83" s="24">
        <v>14</v>
      </c>
      <c r="F83" s="24"/>
      <c r="G83" s="24">
        <v>3955</v>
      </c>
      <c r="H83" s="24">
        <v>3142</v>
      </c>
      <c r="I83" s="36">
        <v>3626</v>
      </c>
      <c r="J83" s="36">
        <v>2493</v>
      </c>
      <c r="K83" s="36">
        <v>7871</v>
      </c>
      <c r="L83" s="36">
        <v>5744</v>
      </c>
      <c r="M83" s="36">
        <v>13615</v>
      </c>
    </row>
    <row r="84" spans="1:13">
      <c r="A84" s="67" t="s">
        <v>576</v>
      </c>
      <c r="B84" s="48" t="s">
        <v>277</v>
      </c>
      <c r="C84" s="24">
        <v>4</v>
      </c>
      <c r="D84" s="24"/>
      <c r="E84" s="24">
        <v>3</v>
      </c>
      <c r="F84" s="24"/>
      <c r="G84" s="24">
        <v>17</v>
      </c>
      <c r="H84" s="24">
        <v>3</v>
      </c>
      <c r="I84" s="36">
        <v>8</v>
      </c>
      <c r="J84" s="36">
        <v>19</v>
      </c>
      <c r="K84" s="36">
        <v>32</v>
      </c>
      <c r="L84" s="36">
        <v>22</v>
      </c>
      <c r="M84" s="36">
        <v>54</v>
      </c>
    </row>
    <row r="85" spans="1:13">
      <c r="A85" s="281" t="s">
        <v>486</v>
      </c>
      <c r="B85" s="67" t="s">
        <v>487</v>
      </c>
      <c r="C85" s="21">
        <v>6</v>
      </c>
      <c r="D85" s="21">
        <v>3</v>
      </c>
      <c r="E85" s="24">
        <v>4</v>
      </c>
      <c r="F85" s="24"/>
      <c r="G85" s="24">
        <v>1</v>
      </c>
      <c r="H85" s="24"/>
      <c r="I85" s="36">
        <v>10</v>
      </c>
      <c r="J85" s="36"/>
      <c r="K85" s="36">
        <v>21</v>
      </c>
      <c r="L85" s="36">
        <v>3</v>
      </c>
      <c r="M85" s="36">
        <v>24</v>
      </c>
    </row>
    <row r="86" spans="1:13">
      <c r="A86" s="281"/>
      <c r="B86" s="67" t="s">
        <v>523</v>
      </c>
      <c r="C86" s="21"/>
      <c r="D86" s="21"/>
      <c r="E86" s="24"/>
      <c r="F86" s="24"/>
      <c r="G86" s="24"/>
      <c r="H86" s="24"/>
      <c r="I86" s="36">
        <v>37</v>
      </c>
      <c r="J86" s="36"/>
      <c r="K86" s="36">
        <v>37</v>
      </c>
      <c r="L86" s="36"/>
      <c r="M86" s="36">
        <v>37</v>
      </c>
    </row>
    <row r="87" spans="1:13">
      <c r="A87" s="281"/>
      <c r="B87" s="67" t="s">
        <v>514</v>
      </c>
      <c r="C87" s="21"/>
      <c r="D87" s="21"/>
      <c r="E87" s="24"/>
      <c r="F87" s="24"/>
      <c r="G87" s="24"/>
      <c r="H87" s="24"/>
      <c r="I87" s="36">
        <v>1</v>
      </c>
      <c r="J87" s="36"/>
      <c r="K87" s="36">
        <v>1</v>
      </c>
      <c r="L87" s="36"/>
      <c r="M87" s="36">
        <v>1</v>
      </c>
    </row>
    <row r="88" spans="1:13">
      <c r="A88" s="281"/>
      <c r="B88" s="67" t="s">
        <v>108</v>
      </c>
      <c r="C88" s="21">
        <v>6</v>
      </c>
      <c r="D88" s="21">
        <v>3</v>
      </c>
      <c r="E88" s="24">
        <v>4</v>
      </c>
      <c r="F88" s="24"/>
      <c r="G88" s="24">
        <v>1</v>
      </c>
      <c r="H88" s="24"/>
      <c r="I88" s="36">
        <v>48</v>
      </c>
      <c r="J88" s="36"/>
      <c r="K88" s="36">
        <v>59</v>
      </c>
      <c r="L88" s="36">
        <v>3</v>
      </c>
      <c r="M88" s="36">
        <v>62</v>
      </c>
    </row>
    <row r="89" spans="1:13">
      <c r="A89" s="281" t="s">
        <v>524</v>
      </c>
      <c r="B89" s="67" t="s">
        <v>451</v>
      </c>
      <c r="C89" s="21">
        <v>14</v>
      </c>
      <c r="D89" s="21">
        <v>1</v>
      </c>
      <c r="E89" s="24">
        <v>5</v>
      </c>
      <c r="F89" s="24"/>
      <c r="G89" s="24">
        <v>7</v>
      </c>
      <c r="H89" s="24"/>
      <c r="I89" s="36">
        <v>5</v>
      </c>
      <c r="J89" s="36">
        <v>1</v>
      </c>
      <c r="K89" s="36">
        <v>31</v>
      </c>
      <c r="L89" s="36">
        <v>2</v>
      </c>
      <c r="M89" s="36">
        <v>33</v>
      </c>
    </row>
    <row r="90" spans="1:13">
      <c r="A90" s="281"/>
      <c r="B90" s="67" t="s">
        <v>452</v>
      </c>
      <c r="C90" s="21">
        <v>6</v>
      </c>
      <c r="D90" s="21"/>
      <c r="E90" s="24">
        <v>5</v>
      </c>
      <c r="F90" s="24"/>
      <c r="G90" s="24">
        <v>10</v>
      </c>
      <c r="H90" s="24"/>
      <c r="I90" s="36">
        <v>8</v>
      </c>
      <c r="J90" s="36">
        <v>16</v>
      </c>
      <c r="K90" s="36">
        <v>29</v>
      </c>
      <c r="L90" s="36">
        <v>16</v>
      </c>
      <c r="M90" s="36">
        <v>45</v>
      </c>
    </row>
    <row r="91" spans="1:13">
      <c r="A91" s="281"/>
      <c r="B91" s="67" t="s">
        <v>453</v>
      </c>
      <c r="C91" s="21">
        <v>16</v>
      </c>
      <c r="D91" s="21">
        <v>4</v>
      </c>
      <c r="E91" s="24">
        <v>9</v>
      </c>
      <c r="F91" s="24"/>
      <c r="G91" s="24">
        <v>282</v>
      </c>
      <c r="H91" s="24">
        <v>57</v>
      </c>
      <c r="I91" s="36">
        <v>185</v>
      </c>
      <c r="J91" s="36">
        <v>270</v>
      </c>
      <c r="K91" s="36">
        <v>492</v>
      </c>
      <c r="L91" s="36">
        <v>331</v>
      </c>
      <c r="M91" s="36">
        <v>823</v>
      </c>
    </row>
    <row r="92" spans="1:13">
      <c r="A92" s="281"/>
      <c r="B92" s="48" t="s">
        <v>211</v>
      </c>
      <c r="C92" s="37">
        <v>10</v>
      </c>
      <c r="D92" s="37">
        <v>3</v>
      </c>
      <c r="E92" s="36">
        <v>1</v>
      </c>
      <c r="F92" s="36"/>
      <c r="G92" s="36">
        <v>9</v>
      </c>
      <c r="H92" s="36">
        <v>3</v>
      </c>
      <c r="I92" s="36">
        <v>2</v>
      </c>
      <c r="J92" s="36">
        <v>7</v>
      </c>
      <c r="K92" s="36">
        <v>22</v>
      </c>
      <c r="L92" s="36">
        <v>13</v>
      </c>
      <c r="M92" s="36">
        <v>35</v>
      </c>
    </row>
    <row r="93" spans="1:13">
      <c r="A93" s="281"/>
      <c r="B93" s="67" t="s">
        <v>525</v>
      </c>
      <c r="C93" s="37">
        <v>6</v>
      </c>
      <c r="D93" s="36">
        <v>2</v>
      </c>
      <c r="E93" s="36"/>
      <c r="F93" s="36"/>
      <c r="G93" s="36">
        <v>6</v>
      </c>
      <c r="H93" s="36"/>
      <c r="I93" s="36">
        <v>5</v>
      </c>
      <c r="J93" s="36">
        <v>4</v>
      </c>
      <c r="K93" s="36">
        <v>17</v>
      </c>
      <c r="L93" s="36">
        <v>6</v>
      </c>
      <c r="M93" s="36">
        <v>23</v>
      </c>
    </row>
    <row r="94" spans="1:13">
      <c r="A94" s="281"/>
      <c r="B94" s="67" t="s">
        <v>526</v>
      </c>
      <c r="C94" s="37"/>
      <c r="D94" s="37"/>
      <c r="E94" s="36">
        <v>1</v>
      </c>
      <c r="F94" s="36"/>
      <c r="G94" s="36">
        <v>6</v>
      </c>
      <c r="H94" s="36"/>
      <c r="I94" s="36">
        <v>3</v>
      </c>
      <c r="J94" s="36">
        <v>5</v>
      </c>
      <c r="K94" s="36">
        <v>10</v>
      </c>
      <c r="L94" s="36">
        <v>5</v>
      </c>
      <c r="M94" s="36">
        <v>15</v>
      </c>
    </row>
    <row r="95" spans="1:13">
      <c r="A95" s="281"/>
      <c r="B95" s="67" t="s">
        <v>527</v>
      </c>
      <c r="C95" s="37">
        <v>2</v>
      </c>
      <c r="D95" s="37">
        <v>1</v>
      </c>
      <c r="E95" s="36"/>
      <c r="F95" s="36"/>
      <c r="G95" s="36">
        <v>4</v>
      </c>
      <c r="H95" s="36"/>
      <c r="I95" s="36">
        <v>1</v>
      </c>
      <c r="J95" s="36">
        <v>2</v>
      </c>
      <c r="K95" s="36">
        <v>7</v>
      </c>
      <c r="L95" s="36">
        <v>3</v>
      </c>
      <c r="M95" s="36">
        <v>10</v>
      </c>
    </row>
    <row r="96" spans="1:13">
      <c r="A96" s="281"/>
      <c r="B96" s="67" t="s">
        <v>490</v>
      </c>
      <c r="C96" s="37"/>
      <c r="D96" s="37"/>
      <c r="E96" s="36"/>
      <c r="F96" s="36"/>
      <c r="G96" s="36"/>
      <c r="H96" s="36"/>
      <c r="I96" s="36">
        <v>2</v>
      </c>
      <c r="J96" s="36">
        <v>17</v>
      </c>
      <c r="K96" s="36">
        <v>2</v>
      </c>
      <c r="L96" s="36">
        <v>17</v>
      </c>
      <c r="M96" s="36">
        <v>19</v>
      </c>
    </row>
    <row r="97" spans="1:13">
      <c r="A97" s="281"/>
      <c r="B97" s="67" t="s">
        <v>489</v>
      </c>
      <c r="C97" s="37">
        <v>8</v>
      </c>
      <c r="D97" s="37">
        <v>5</v>
      </c>
      <c r="E97" s="36"/>
      <c r="F97" s="36"/>
      <c r="G97" s="36">
        <v>119</v>
      </c>
      <c r="H97" s="36">
        <v>2</v>
      </c>
      <c r="I97" s="36">
        <v>3</v>
      </c>
      <c r="J97" s="36">
        <v>4</v>
      </c>
      <c r="K97" s="36">
        <v>130</v>
      </c>
      <c r="L97" s="36">
        <v>11</v>
      </c>
      <c r="M97" s="36">
        <v>141</v>
      </c>
    </row>
    <row r="98" spans="1:13">
      <c r="A98" s="281"/>
      <c r="B98" s="67" t="s">
        <v>165</v>
      </c>
      <c r="C98" s="37">
        <v>14</v>
      </c>
      <c r="D98" s="37">
        <v>3</v>
      </c>
      <c r="E98" s="36"/>
      <c r="F98" s="36"/>
      <c r="G98" s="36">
        <v>1</v>
      </c>
      <c r="H98" s="36"/>
      <c r="I98" s="36">
        <v>2</v>
      </c>
      <c r="J98" s="36">
        <v>1</v>
      </c>
      <c r="K98" s="36">
        <v>17</v>
      </c>
      <c r="L98" s="36">
        <v>4</v>
      </c>
      <c r="M98" s="36">
        <v>21</v>
      </c>
    </row>
    <row r="99" spans="1:13">
      <c r="A99" s="281"/>
      <c r="B99" s="67" t="s">
        <v>108</v>
      </c>
      <c r="C99" s="36">
        <v>76</v>
      </c>
      <c r="D99" s="37">
        <v>19</v>
      </c>
      <c r="E99" s="36">
        <v>21</v>
      </c>
      <c r="F99" s="36"/>
      <c r="G99" s="36">
        <v>444</v>
      </c>
      <c r="H99" s="36">
        <v>62</v>
      </c>
      <c r="I99" s="36">
        <v>216</v>
      </c>
      <c r="J99" s="36">
        <v>327</v>
      </c>
      <c r="K99" s="36">
        <v>757</v>
      </c>
      <c r="L99" s="36">
        <v>408</v>
      </c>
      <c r="M99" s="36">
        <v>1165</v>
      </c>
    </row>
    <row r="100" spans="1:13">
      <c r="A100" s="67" t="s">
        <v>103</v>
      </c>
      <c r="B100" s="67"/>
      <c r="C100" s="36">
        <v>554</v>
      </c>
      <c r="D100" s="36">
        <v>164</v>
      </c>
      <c r="E100" s="36">
        <v>2440</v>
      </c>
      <c r="F100" s="36">
        <v>25</v>
      </c>
      <c r="G100" s="36">
        <v>6034</v>
      </c>
      <c r="H100" s="36">
        <v>3539</v>
      </c>
      <c r="I100" s="36">
        <v>34679</v>
      </c>
      <c r="J100" s="36">
        <v>11350</v>
      </c>
      <c r="K100" s="36">
        <v>43707</v>
      </c>
      <c r="L100" s="36">
        <v>15078</v>
      </c>
      <c r="M100" s="36">
        <v>58785</v>
      </c>
    </row>
    <row r="101" spans="1:13"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1:13">
      <c r="A102" s="4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1:13"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1:13"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1:13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1:13"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3"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1:13">
      <c r="A109" s="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1:13">
      <c r="A110" s="4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13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  <row r="112" spans="1:13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2:13"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2:13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2:13"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2:13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2:13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2:13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2:13"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2:13"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2:13"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2:13"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2:13"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2:13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</row>
    <row r="125" spans="2:13"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2:13"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</row>
    <row r="127" spans="2:13"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2:13"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2:13"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</sheetData>
  <mergeCells count="18">
    <mergeCell ref="A89:A99"/>
    <mergeCell ref="A54:A56"/>
    <mergeCell ref="A57:A60"/>
    <mergeCell ref="A69:A71"/>
    <mergeCell ref="A72:A74"/>
    <mergeCell ref="K6:M7"/>
    <mergeCell ref="A76:A83"/>
    <mergeCell ref="A85:A88"/>
    <mergeCell ref="A62:A65"/>
    <mergeCell ref="C6:D7"/>
    <mergeCell ref="E6:F7"/>
    <mergeCell ref="G6:H7"/>
    <mergeCell ref="I6:J7"/>
    <mergeCell ref="A9:A17"/>
    <mergeCell ref="A18:A41"/>
    <mergeCell ref="A42:A53"/>
    <mergeCell ref="B6:B8"/>
    <mergeCell ref="A6:A8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Y144"/>
  <sheetViews>
    <sheetView zoomScale="85" zoomScaleNormal="85" workbookViewId="0">
      <pane ySplit="8" topLeftCell="A73" activePane="bottomLeft" state="frozen"/>
      <selection activeCell="AL58" sqref="AL58"/>
      <selection pane="bottomLeft" activeCell="AL58" sqref="AL58"/>
    </sheetView>
  </sheetViews>
  <sheetFormatPr defaultColWidth="9" defaultRowHeight="13.8"/>
  <cols>
    <col min="1" max="1" width="9" style="10"/>
    <col min="2" max="2" width="18.47265625" style="39" customWidth="1"/>
    <col min="3" max="16384" width="9" style="10"/>
  </cols>
  <sheetData>
    <row r="1" spans="1:25" ht="14.1">
      <c r="A1" s="12" t="s">
        <v>528</v>
      </c>
    </row>
    <row r="2" spans="1:25" ht="13.5" customHeight="1">
      <c r="D2" s="18"/>
      <c r="E2" s="18"/>
      <c r="F2" s="18"/>
      <c r="G2" s="18"/>
    </row>
    <row r="3" spans="1:25">
      <c r="A3" s="10" t="s">
        <v>220</v>
      </c>
      <c r="B3" s="40"/>
      <c r="C3" s="3"/>
      <c r="D3" s="4"/>
      <c r="E3" s="4"/>
      <c r="F3" s="4"/>
      <c r="G3" s="4"/>
      <c r="H3" s="3"/>
      <c r="I3" s="3"/>
      <c r="J3" s="3"/>
      <c r="K3" s="3"/>
      <c r="L3" s="3"/>
    </row>
    <row r="4" spans="1:25">
      <c r="A4" s="10" t="s">
        <v>529</v>
      </c>
      <c r="B4" s="40"/>
      <c r="C4" s="3"/>
      <c r="D4" s="4"/>
      <c r="E4" s="4"/>
      <c r="F4" s="4"/>
      <c r="G4" s="4"/>
      <c r="H4" s="3"/>
      <c r="I4" s="3"/>
      <c r="J4" s="3"/>
      <c r="K4" s="3"/>
      <c r="L4" s="3"/>
    </row>
    <row r="5" spans="1:25">
      <c r="A5" s="10">
        <v>1898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81" t="s">
        <v>72</v>
      </c>
      <c r="B6" s="268" t="s">
        <v>222</v>
      </c>
      <c r="C6" s="261" t="s">
        <v>73</v>
      </c>
      <c r="D6" s="261"/>
      <c r="E6" s="261" t="s">
        <v>158</v>
      </c>
      <c r="F6" s="261"/>
      <c r="G6" s="261" t="s">
        <v>75</v>
      </c>
      <c r="H6" s="261"/>
      <c r="I6" s="262" t="s">
        <v>107</v>
      </c>
      <c r="J6" s="262"/>
      <c r="K6" s="262" t="s">
        <v>81</v>
      </c>
      <c r="L6" s="262"/>
      <c r="M6" s="262"/>
    </row>
    <row r="7" spans="1:25">
      <c r="A7" s="281"/>
      <c r="B7" s="268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81"/>
      <c r="B8" s="268"/>
      <c r="C8" s="63" t="s">
        <v>84</v>
      </c>
      <c r="D8" s="63" t="s">
        <v>85</v>
      </c>
      <c r="E8" s="63" t="s">
        <v>84</v>
      </c>
      <c r="F8" s="63" t="s">
        <v>85</v>
      </c>
      <c r="G8" s="63" t="s">
        <v>84</v>
      </c>
      <c r="H8" s="63" t="s">
        <v>85</v>
      </c>
      <c r="I8" s="63" t="s">
        <v>84</v>
      </c>
      <c r="J8" s="63" t="s">
        <v>85</v>
      </c>
      <c r="K8" s="63" t="s">
        <v>84</v>
      </c>
      <c r="L8" s="63" t="s">
        <v>85</v>
      </c>
      <c r="M8" s="63" t="s">
        <v>108</v>
      </c>
    </row>
    <row r="9" spans="1:25">
      <c r="A9" s="281" t="s">
        <v>493</v>
      </c>
      <c r="B9" s="67" t="s">
        <v>160</v>
      </c>
      <c r="C9" s="36">
        <v>7</v>
      </c>
      <c r="D9" s="36"/>
      <c r="E9" s="36">
        <v>2</v>
      </c>
      <c r="F9" s="36"/>
      <c r="G9" s="36"/>
      <c r="H9" s="36"/>
      <c r="I9" s="36">
        <v>2</v>
      </c>
      <c r="J9" s="36"/>
      <c r="K9" s="36">
        <v>11</v>
      </c>
      <c r="L9" s="36"/>
      <c r="M9" s="36">
        <v>11</v>
      </c>
    </row>
    <row r="10" spans="1:25">
      <c r="A10" s="281"/>
      <c r="B10" s="67" t="s">
        <v>494</v>
      </c>
      <c r="C10" s="36">
        <v>7</v>
      </c>
      <c r="D10" s="36">
        <v>3</v>
      </c>
      <c r="E10" s="36">
        <v>31</v>
      </c>
      <c r="F10" s="36">
        <v>2</v>
      </c>
      <c r="G10" s="36">
        <v>130</v>
      </c>
      <c r="H10" s="36">
        <v>25</v>
      </c>
      <c r="I10" s="36">
        <v>451</v>
      </c>
      <c r="J10" s="36">
        <v>9</v>
      </c>
      <c r="K10" s="36">
        <v>619</v>
      </c>
      <c r="L10" s="36">
        <v>39</v>
      </c>
      <c r="M10" s="36">
        <v>658</v>
      </c>
    </row>
    <row r="11" spans="1:25">
      <c r="A11" s="281"/>
      <c r="B11" s="67" t="s">
        <v>464</v>
      </c>
      <c r="C11" s="36">
        <v>3</v>
      </c>
      <c r="D11" s="36">
        <v>3</v>
      </c>
      <c r="E11" s="36">
        <v>50</v>
      </c>
      <c r="F11" s="36">
        <v>10</v>
      </c>
      <c r="G11" s="36">
        <v>355</v>
      </c>
      <c r="H11" s="36">
        <v>67</v>
      </c>
      <c r="I11" s="36">
        <v>2180</v>
      </c>
      <c r="J11" s="36">
        <v>100</v>
      </c>
      <c r="K11" s="36">
        <v>2588</v>
      </c>
      <c r="L11" s="36">
        <v>180</v>
      </c>
      <c r="M11" s="36">
        <v>2768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81"/>
      <c r="B12" s="67" t="s">
        <v>465</v>
      </c>
      <c r="C12" s="36">
        <v>3</v>
      </c>
      <c r="D12" s="36"/>
      <c r="E12" s="36">
        <v>20</v>
      </c>
      <c r="F12" s="36"/>
      <c r="G12" s="36">
        <v>25</v>
      </c>
      <c r="H12" s="36">
        <v>1</v>
      </c>
      <c r="I12" s="36">
        <v>98</v>
      </c>
      <c r="J12" s="36">
        <v>4</v>
      </c>
      <c r="K12" s="36">
        <v>146</v>
      </c>
      <c r="L12" s="36">
        <v>5</v>
      </c>
      <c r="M12" s="36">
        <v>151</v>
      </c>
      <c r="O12" s="1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>
      <c r="A13" s="281"/>
      <c r="B13" s="67" t="s">
        <v>466</v>
      </c>
      <c r="C13" s="36"/>
      <c r="D13" s="36"/>
      <c r="E13" s="36">
        <v>50</v>
      </c>
      <c r="F13" s="36"/>
      <c r="G13" s="36">
        <v>80</v>
      </c>
      <c r="H13" s="36">
        <v>12</v>
      </c>
      <c r="I13" s="36">
        <v>672</v>
      </c>
      <c r="J13" s="36">
        <v>75</v>
      </c>
      <c r="K13" s="36">
        <v>802</v>
      </c>
      <c r="L13" s="36">
        <v>87</v>
      </c>
      <c r="M13" s="36">
        <v>889</v>
      </c>
      <c r="O13" s="1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>
      <c r="A14" s="281"/>
      <c r="B14" s="67" t="s">
        <v>467</v>
      </c>
      <c r="C14" s="36"/>
      <c r="D14" s="36"/>
      <c r="E14" s="36">
        <v>25</v>
      </c>
      <c r="F14" s="36"/>
      <c r="G14" s="36">
        <v>53</v>
      </c>
      <c r="H14" s="36"/>
      <c r="I14" s="36">
        <v>678</v>
      </c>
      <c r="J14" s="36">
        <v>50</v>
      </c>
      <c r="K14" s="36">
        <v>756</v>
      </c>
      <c r="L14" s="36">
        <v>50</v>
      </c>
      <c r="M14" s="36">
        <v>806</v>
      </c>
      <c r="O14" s="1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>
      <c r="A15" s="281"/>
      <c r="B15" s="67" t="s">
        <v>468</v>
      </c>
      <c r="C15" s="36"/>
      <c r="D15" s="36"/>
      <c r="E15" s="36"/>
      <c r="F15" s="36"/>
      <c r="G15" s="36">
        <v>15</v>
      </c>
      <c r="H15" s="36"/>
      <c r="I15" s="36">
        <v>450</v>
      </c>
      <c r="J15" s="36">
        <v>20</v>
      </c>
      <c r="K15" s="36">
        <v>465</v>
      </c>
      <c r="L15" s="36">
        <v>20</v>
      </c>
      <c r="M15" s="36">
        <v>485</v>
      </c>
      <c r="O15" s="1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>
      <c r="A16" s="281"/>
      <c r="B16" s="67" t="s">
        <v>496</v>
      </c>
      <c r="C16" s="36">
        <v>2</v>
      </c>
      <c r="D16" s="36">
        <v>2</v>
      </c>
      <c r="E16" s="36">
        <v>14</v>
      </c>
      <c r="F16" s="36"/>
      <c r="G16" s="36">
        <v>9</v>
      </c>
      <c r="H16" s="36">
        <v>2</v>
      </c>
      <c r="I16" s="36">
        <v>42</v>
      </c>
      <c r="J16" s="36">
        <v>14</v>
      </c>
      <c r="K16" s="36">
        <v>67</v>
      </c>
      <c r="L16" s="36">
        <v>18</v>
      </c>
      <c r="M16" s="36">
        <v>85</v>
      </c>
      <c r="O16" s="1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>
      <c r="A17" s="281"/>
      <c r="B17" s="67" t="s">
        <v>530</v>
      </c>
      <c r="C17" s="36"/>
      <c r="D17" s="36"/>
      <c r="E17" s="36">
        <v>5</v>
      </c>
      <c r="F17" s="36"/>
      <c r="G17" s="36">
        <v>15</v>
      </c>
      <c r="H17" s="36"/>
      <c r="I17" s="36">
        <v>1</v>
      </c>
      <c r="J17" s="36"/>
      <c r="K17" s="36">
        <v>21</v>
      </c>
      <c r="L17" s="36"/>
      <c r="M17" s="36">
        <v>21</v>
      </c>
      <c r="O17" s="1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>
      <c r="A18" s="281"/>
      <c r="B18" s="67" t="s">
        <v>531</v>
      </c>
      <c r="C18" s="36"/>
      <c r="D18" s="36"/>
      <c r="E18" s="36">
        <v>80</v>
      </c>
      <c r="F18" s="36">
        <v>20</v>
      </c>
      <c r="G18" s="36">
        <v>45</v>
      </c>
      <c r="H18" s="36">
        <v>7</v>
      </c>
      <c r="I18" s="36">
        <v>2998</v>
      </c>
      <c r="J18" s="36">
        <v>80</v>
      </c>
      <c r="K18" s="36">
        <v>3123</v>
      </c>
      <c r="L18" s="36">
        <v>107</v>
      </c>
      <c r="M18" s="36">
        <v>3230</v>
      </c>
      <c r="O18" s="1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>
      <c r="A19" s="281"/>
      <c r="B19" s="67" t="s">
        <v>532</v>
      </c>
      <c r="C19" s="36"/>
      <c r="D19" s="36"/>
      <c r="E19" s="36"/>
      <c r="F19" s="36"/>
      <c r="G19" s="36">
        <v>3</v>
      </c>
      <c r="H19" s="36"/>
      <c r="I19" s="36">
        <v>14</v>
      </c>
      <c r="J19" s="36"/>
      <c r="K19" s="36">
        <v>17</v>
      </c>
      <c r="L19" s="36"/>
      <c r="M19" s="36">
        <v>17</v>
      </c>
      <c r="O19" s="1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>
      <c r="A20" s="281"/>
      <c r="B20" s="67" t="s">
        <v>108</v>
      </c>
      <c r="C20" s="36">
        <v>22</v>
      </c>
      <c r="D20" s="37">
        <v>8</v>
      </c>
      <c r="E20" s="36">
        <v>277</v>
      </c>
      <c r="F20" s="36">
        <v>32</v>
      </c>
      <c r="G20" s="36">
        <v>730</v>
      </c>
      <c r="H20" s="36">
        <v>114</v>
      </c>
      <c r="I20" s="36">
        <v>7586</v>
      </c>
      <c r="J20" s="36">
        <v>352</v>
      </c>
      <c r="K20" s="36">
        <v>8615</v>
      </c>
      <c r="L20" s="36">
        <v>506</v>
      </c>
      <c r="M20" s="36">
        <v>9121</v>
      </c>
    </row>
    <row r="21" spans="1:25">
      <c r="A21" s="286" t="s">
        <v>497</v>
      </c>
      <c r="B21" s="67" t="s">
        <v>498</v>
      </c>
      <c r="C21" s="36">
        <v>57</v>
      </c>
      <c r="D21" s="37">
        <v>3</v>
      </c>
      <c r="E21" s="36">
        <v>40</v>
      </c>
      <c r="F21" s="36">
        <v>3</v>
      </c>
      <c r="G21" s="36">
        <v>44</v>
      </c>
      <c r="H21" s="36">
        <v>8</v>
      </c>
      <c r="I21" s="36">
        <v>13</v>
      </c>
      <c r="J21" s="36">
        <v>3</v>
      </c>
      <c r="K21" s="36">
        <v>154</v>
      </c>
      <c r="L21" s="36">
        <v>17</v>
      </c>
      <c r="M21" s="36">
        <v>171</v>
      </c>
    </row>
    <row r="22" spans="1:25">
      <c r="A22" s="286"/>
      <c r="B22" s="67" t="s">
        <v>163</v>
      </c>
      <c r="C22" s="36">
        <v>7</v>
      </c>
      <c r="D22" s="37"/>
      <c r="E22" s="36">
        <v>2</v>
      </c>
      <c r="F22" s="36"/>
      <c r="G22" s="36">
        <v>4</v>
      </c>
      <c r="H22" s="36"/>
      <c r="I22" s="36"/>
      <c r="J22" s="36"/>
      <c r="K22" s="36">
        <v>13</v>
      </c>
      <c r="L22" s="36"/>
      <c r="M22" s="36">
        <v>13</v>
      </c>
    </row>
    <row r="23" spans="1:25">
      <c r="A23" s="286"/>
      <c r="B23" s="67" t="s">
        <v>499</v>
      </c>
      <c r="C23" s="36">
        <v>2</v>
      </c>
      <c r="D23" s="37">
        <v>4</v>
      </c>
      <c r="E23" s="36"/>
      <c r="F23" s="36"/>
      <c r="G23" s="36">
        <v>5</v>
      </c>
      <c r="H23" s="36">
        <v>2</v>
      </c>
      <c r="I23" s="36">
        <v>330</v>
      </c>
      <c r="J23" s="36">
        <v>25</v>
      </c>
      <c r="K23" s="36">
        <v>337</v>
      </c>
      <c r="L23" s="36">
        <v>31</v>
      </c>
      <c r="M23" s="36">
        <v>368</v>
      </c>
    </row>
    <row r="24" spans="1:25">
      <c r="A24" s="286"/>
      <c r="B24" s="67" t="s">
        <v>423</v>
      </c>
      <c r="C24" s="36"/>
      <c r="D24" s="37"/>
      <c r="E24" s="36"/>
      <c r="F24" s="36"/>
      <c r="G24" s="36">
        <v>3</v>
      </c>
      <c r="H24" s="36"/>
      <c r="I24" s="36">
        <v>175</v>
      </c>
      <c r="J24" s="36">
        <v>9</v>
      </c>
      <c r="K24" s="36">
        <v>178</v>
      </c>
      <c r="L24" s="36">
        <v>9</v>
      </c>
      <c r="M24" s="36">
        <v>187</v>
      </c>
    </row>
    <row r="25" spans="1:25">
      <c r="A25" s="286"/>
      <c r="B25" s="67" t="s">
        <v>533</v>
      </c>
      <c r="C25" s="36"/>
      <c r="D25" s="37"/>
      <c r="E25" s="36"/>
      <c r="F25" s="36"/>
      <c r="G25" s="36"/>
      <c r="H25" s="36"/>
      <c r="I25" s="36">
        <v>120</v>
      </c>
      <c r="J25" s="36">
        <v>3</v>
      </c>
      <c r="K25" s="36">
        <v>120</v>
      </c>
      <c r="L25" s="36">
        <v>3</v>
      </c>
      <c r="M25" s="36">
        <v>123</v>
      </c>
    </row>
    <row r="26" spans="1:25">
      <c r="A26" s="286"/>
      <c r="B26" s="67" t="s">
        <v>500</v>
      </c>
      <c r="C26" s="36"/>
      <c r="D26" s="37"/>
      <c r="E26" s="36"/>
      <c r="F26" s="36"/>
      <c r="G26" s="36"/>
      <c r="H26" s="36"/>
      <c r="I26" s="36">
        <v>85</v>
      </c>
      <c r="J26" s="36">
        <v>2</v>
      </c>
      <c r="K26" s="36">
        <v>85</v>
      </c>
      <c r="L26" s="36">
        <v>2</v>
      </c>
      <c r="M26" s="36">
        <v>87</v>
      </c>
    </row>
    <row r="27" spans="1:25">
      <c r="A27" s="286"/>
      <c r="B27" s="67" t="s">
        <v>534</v>
      </c>
      <c r="C27" s="36"/>
      <c r="D27" s="37"/>
      <c r="E27" s="36"/>
      <c r="F27" s="36"/>
      <c r="G27" s="36"/>
      <c r="H27" s="36"/>
      <c r="I27" s="36">
        <v>160</v>
      </c>
      <c r="J27" s="36">
        <v>3</v>
      </c>
      <c r="K27" s="36">
        <v>160</v>
      </c>
      <c r="L27" s="36">
        <v>3</v>
      </c>
      <c r="M27" s="36">
        <v>163</v>
      </c>
    </row>
    <row r="28" spans="1:25">
      <c r="A28" s="286"/>
      <c r="B28" s="67" t="s">
        <v>535</v>
      </c>
      <c r="C28" s="36"/>
      <c r="D28" s="37"/>
      <c r="E28" s="36"/>
      <c r="F28" s="36"/>
      <c r="G28" s="36"/>
      <c r="H28" s="36"/>
      <c r="I28" s="36">
        <v>320</v>
      </c>
      <c r="J28" s="36">
        <v>10</v>
      </c>
      <c r="K28" s="36">
        <v>320</v>
      </c>
      <c r="L28" s="36">
        <v>10</v>
      </c>
      <c r="M28" s="36">
        <v>330</v>
      </c>
    </row>
    <row r="29" spans="1:25">
      <c r="A29" s="286"/>
      <c r="B29" s="48" t="s">
        <v>536</v>
      </c>
      <c r="C29" s="36"/>
      <c r="D29" s="37"/>
      <c r="E29" s="36"/>
      <c r="F29" s="36"/>
      <c r="G29" s="36"/>
      <c r="H29" s="36"/>
      <c r="I29" s="36">
        <v>60</v>
      </c>
      <c r="J29" s="36"/>
      <c r="K29" s="36">
        <v>60</v>
      </c>
      <c r="L29" s="36"/>
      <c r="M29" s="36">
        <v>60</v>
      </c>
    </row>
    <row r="30" spans="1:25">
      <c r="A30" s="286"/>
      <c r="B30" s="67" t="s">
        <v>537</v>
      </c>
      <c r="C30" s="36"/>
      <c r="D30" s="37"/>
      <c r="E30" s="36"/>
      <c r="F30" s="36"/>
      <c r="G30" s="36"/>
      <c r="H30" s="36"/>
      <c r="I30" s="36">
        <v>57</v>
      </c>
      <c r="J30" s="36">
        <v>5</v>
      </c>
      <c r="K30" s="36">
        <v>57</v>
      </c>
      <c r="L30" s="36">
        <v>5</v>
      </c>
      <c r="M30" s="36">
        <v>62</v>
      </c>
    </row>
    <row r="31" spans="1:25">
      <c r="A31" s="286"/>
      <c r="B31" s="67" t="s">
        <v>427</v>
      </c>
      <c r="C31" s="36"/>
      <c r="D31" s="37"/>
      <c r="E31" s="36"/>
      <c r="F31" s="36"/>
      <c r="G31" s="36"/>
      <c r="H31" s="36"/>
      <c r="I31" s="36">
        <v>25</v>
      </c>
      <c r="J31" s="36">
        <v>11</v>
      </c>
      <c r="K31" s="36">
        <v>25</v>
      </c>
      <c r="L31" s="36">
        <v>11</v>
      </c>
      <c r="M31" s="36">
        <v>36</v>
      </c>
    </row>
    <row r="32" spans="1:25">
      <c r="A32" s="286"/>
      <c r="B32" s="67" t="s">
        <v>428</v>
      </c>
      <c r="C32" s="36"/>
      <c r="D32" s="37"/>
      <c r="E32" s="36"/>
      <c r="F32" s="36"/>
      <c r="G32" s="36"/>
      <c r="H32" s="36"/>
      <c r="I32" s="36">
        <v>27</v>
      </c>
      <c r="J32" s="36"/>
      <c r="K32" s="36">
        <v>27</v>
      </c>
      <c r="L32" s="36"/>
      <c r="M32" s="36">
        <v>27</v>
      </c>
    </row>
    <row r="33" spans="1:13">
      <c r="A33" s="286"/>
      <c r="B33" s="67" t="s">
        <v>538</v>
      </c>
      <c r="C33" s="36"/>
      <c r="D33" s="37"/>
      <c r="E33" s="36">
        <v>1</v>
      </c>
      <c r="F33" s="36"/>
      <c r="G33" s="36">
        <v>6</v>
      </c>
      <c r="H33" s="36">
        <v>1</v>
      </c>
      <c r="I33" s="36">
        <v>3</v>
      </c>
      <c r="J33" s="36"/>
      <c r="K33" s="36">
        <v>10</v>
      </c>
      <c r="L33" s="36">
        <v>1</v>
      </c>
      <c r="M33" s="36">
        <v>11</v>
      </c>
    </row>
    <row r="34" spans="1:13">
      <c r="A34" s="286"/>
      <c r="B34" s="67" t="s">
        <v>169</v>
      </c>
      <c r="C34" s="36">
        <v>3</v>
      </c>
      <c r="D34" s="37">
        <v>1</v>
      </c>
      <c r="E34" s="36"/>
      <c r="F34" s="36"/>
      <c r="G34" s="36">
        <v>76</v>
      </c>
      <c r="H34" s="36">
        <v>26</v>
      </c>
      <c r="I34" s="36">
        <v>81</v>
      </c>
      <c r="J34" s="36">
        <v>132</v>
      </c>
      <c r="K34" s="36">
        <v>160</v>
      </c>
      <c r="L34" s="36">
        <v>159</v>
      </c>
      <c r="M34" s="36">
        <v>319</v>
      </c>
    </row>
    <row r="35" spans="1:13">
      <c r="A35" s="286"/>
      <c r="B35" s="67" t="s">
        <v>167</v>
      </c>
      <c r="C35" s="36">
        <v>3</v>
      </c>
      <c r="D35" s="37"/>
      <c r="E35" s="36"/>
      <c r="F35" s="36"/>
      <c r="G35" s="36">
        <v>53</v>
      </c>
      <c r="H35" s="36">
        <v>5</v>
      </c>
      <c r="I35" s="36">
        <v>71</v>
      </c>
      <c r="J35" s="36">
        <v>359</v>
      </c>
      <c r="K35" s="36">
        <v>127</v>
      </c>
      <c r="L35" s="36">
        <v>364</v>
      </c>
      <c r="M35" s="36">
        <v>491</v>
      </c>
    </row>
    <row r="36" spans="1:13">
      <c r="A36" s="286"/>
      <c r="B36" s="67" t="s">
        <v>469</v>
      </c>
      <c r="C36" s="36"/>
      <c r="D36" s="37"/>
      <c r="E36" s="36"/>
      <c r="F36" s="36"/>
      <c r="G36" s="36">
        <v>11</v>
      </c>
      <c r="H36" s="36"/>
      <c r="I36" s="36">
        <v>13</v>
      </c>
      <c r="J36" s="36">
        <v>83</v>
      </c>
      <c r="K36" s="36">
        <v>24</v>
      </c>
      <c r="L36" s="36">
        <v>83</v>
      </c>
      <c r="M36" s="36">
        <v>107</v>
      </c>
    </row>
    <row r="37" spans="1:13">
      <c r="A37" s="286"/>
      <c r="B37" s="67" t="s">
        <v>470</v>
      </c>
      <c r="C37" s="36"/>
      <c r="D37" s="37"/>
      <c r="E37" s="36"/>
      <c r="F37" s="36"/>
      <c r="G37" s="36"/>
      <c r="H37" s="36"/>
      <c r="I37" s="36">
        <v>10</v>
      </c>
      <c r="J37" s="36">
        <v>30</v>
      </c>
      <c r="K37" s="36">
        <v>10</v>
      </c>
      <c r="L37" s="36">
        <v>30</v>
      </c>
      <c r="M37" s="36">
        <v>40</v>
      </c>
    </row>
    <row r="38" spans="1:13">
      <c r="A38" s="286"/>
      <c r="B38" s="67" t="s">
        <v>539</v>
      </c>
      <c r="C38" s="36">
        <v>2</v>
      </c>
      <c r="D38" s="37"/>
      <c r="E38" s="36">
        <v>1</v>
      </c>
      <c r="F38" s="36"/>
      <c r="G38" s="36">
        <v>20</v>
      </c>
      <c r="H38" s="36">
        <v>4</v>
      </c>
      <c r="I38" s="36">
        <v>9</v>
      </c>
      <c r="J38" s="36">
        <v>35</v>
      </c>
      <c r="K38" s="36">
        <v>32</v>
      </c>
      <c r="L38" s="36">
        <v>39</v>
      </c>
      <c r="M38" s="36">
        <v>71</v>
      </c>
    </row>
    <row r="39" spans="1:13">
      <c r="A39" s="286"/>
      <c r="B39" s="67" t="s">
        <v>258</v>
      </c>
      <c r="C39" s="36">
        <v>2</v>
      </c>
      <c r="D39" s="37"/>
      <c r="E39" s="36"/>
      <c r="F39" s="36"/>
      <c r="G39" s="36">
        <v>7</v>
      </c>
      <c r="H39" s="36">
        <v>2</v>
      </c>
      <c r="I39" s="36">
        <v>32</v>
      </c>
      <c r="J39" s="36">
        <v>10</v>
      </c>
      <c r="K39" s="36">
        <v>41</v>
      </c>
      <c r="L39" s="36">
        <v>12</v>
      </c>
      <c r="M39" s="36">
        <v>53</v>
      </c>
    </row>
    <row r="40" spans="1:13">
      <c r="A40" s="286"/>
      <c r="B40" s="67" t="s">
        <v>505</v>
      </c>
      <c r="C40" s="36"/>
      <c r="D40" s="37"/>
      <c r="E40" s="36">
        <v>1</v>
      </c>
      <c r="F40" s="36"/>
      <c r="G40" s="36">
        <v>21</v>
      </c>
      <c r="H40" s="36">
        <v>8</v>
      </c>
      <c r="I40" s="36">
        <v>1291</v>
      </c>
      <c r="J40" s="36">
        <v>95</v>
      </c>
      <c r="K40" s="36">
        <v>1313</v>
      </c>
      <c r="L40" s="36">
        <v>103</v>
      </c>
      <c r="M40" s="36">
        <v>1416</v>
      </c>
    </row>
    <row r="41" spans="1:13">
      <c r="A41" s="286"/>
      <c r="B41" s="67" t="s">
        <v>540</v>
      </c>
      <c r="C41" s="36">
        <v>3</v>
      </c>
      <c r="D41" s="37">
        <v>1</v>
      </c>
      <c r="E41" s="36"/>
      <c r="F41" s="36"/>
      <c r="G41" s="36">
        <v>10</v>
      </c>
      <c r="H41" s="36">
        <v>1</v>
      </c>
      <c r="I41" s="36">
        <v>1735</v>
      </c>
      <c r="J41" s="36">
        <v>115</v>
      </c>
      <c r="K41" s="36">
        <v>1748</v>
      </c>
      <c r="L41" s="36">
        <v>117</v>
      </c>
      <c r="M41" s="36">
        <v>1865</v>
      </c>
    </row>
    <row r="42" spans="1:13">
      <c r="A42" s="286"/>
      <c r="B42" s="67" t="s">
        <v>541</v>
      </c>
      <c r="C42" s="36"/>
      <c r="D42" s="37"/>
      <c r="E42" s="36"/>
      <c r="F42" s="36"/>
      <c r="G42" s="36">
        <v>6</v>
      </c>
      <c r="H42" s="36">
        <v>3</v>
      </c>
      <c r="I42" s="36">
        <v>270</v>
      </c>
      <c r="J42" s="36">
        <v>18</v>
      </c>
      <c r="K42" s="36">
        <v>276</v>
      </c>
      <c r="L42" s="36">
        <v>21</v>
      </c>
      <c r="M42" s="36">
        <v>297</v>
      </c>
    </row>
    <row r="43" spans="1:13">
      <c r="A43" s="286"/>
      <c r="B43" s="67" t="s">
        <v>165</v>
      </c>
      <c r="C43" s="36"/>
      <c r="D43" s="37"/>
      <c r="E43" s="36">
        <v>1</v>
      </c>
      <c r="F43" s="36"/>
      <c r="G43" s="36">
        <v>6</v>
      </c>
      <c r="H43" s="36">
        <v>1</v>
      </c>
      <c r="I43" s="36">
        <v>13</v>
      </c>
      <c r="J43" s="36"/>
      <c r="K43" s="36">
        <v>20</v>
      </c>
      <c r="L43" s="36">
        <v>1</v>
      </c>
      <c r="M43" s="36">
        <v>21</v>
      </c>
    </row>
    <row r="44" spans="1:13">
      <c r="A44" s="286"/>
      <c r="B44" s="67" t="s">
        <v>108</v>
      </c>
      <c r="C44" s="36">
        <v>79</v>
      </c>
      <c r="D44" s="37">
        <v>9</v>
      </c>
      <c r="E44" s="36">
        <v>46</v>
      </c>
      <c r="F44" s="36">
        <v>3</v>
      </c>
      <c r="G44" s="36">
        <v>272</v>
      </c>
      <c r="H44" s="36">
        <v>61</v>
      </c>
      <c r="I44" s="36">
        <v>4900</v>
      </c>
      <c r="J44" s="36">
        <v>948</v>
      </c>
      <c r="K44" s="36">
        <v>5297</v>
      </c>
      <c r="L44" s="36">
        <v>1021</v>
      </c>
      <c r="M44" s="36">
        <v>6318</v>
      </c>
    </row>
    <row r="45" spans="1:13" ht="13.5" customHeight="1">
      <c r="A45" s="286" t="s">
        <v>506</v>
      </c>
      <c r="B45" s="21" t="s">
        <v>259</v>
      </c>
      <c r="C45" s="36">
        <v>11</v>
      </c>
      <c r="D45" s="37">
        <v>1</v>
      </c>
      <c r="E45" s="36">
        <v>3</v>
      </c>
      <c r="F45" s="36"/>
      <c r="G45" s="36">
        <v>3</v>
      </c>
      <c r="H45" s="36"/>
      <c r="I45" s="36">
        <v>1</v>
      </c>
      <c r="J45" s="36"/>
      <c r="K45" s="36">
        <v>18</v>
      </c>
      <c r="L45" s="36">
        <v>1</v>
      </c>
      <c r="M45" s="36">
        <v>19</v>
      </c>
    </row>
    <row r="46" spans="1:13" ht="13.5" customHeight="1">
      <c r="A46" s="286"/>
      <c r="B46" s="21" t="s">
        <v>438</v>
      </c>
      <c r="C46" s="36">
        <v>1</v>
      </c>
      <c r="D46" s="37"/>
      <c r="E46" s="36"/>
      <c r="F46" s="36"/>
      <c r="G46" s="36"/>
      <c r="H46" s="36"/>
      <c r="I46" s="36"/>
      <c r="J46" s="36"/>
      <c r="K46" s="36">
        <v>1</v>
      </c>
      <c r="L46" s="36"/>
      <c r="M46" s="36">
        <v>1</v>
      </c>
    </row>
    <row r="47" spans="1:13">
      <c r="A47" s="286"/>
      <c r="B47" s="21" t="s">
        <v>507</v>
      </c>
      <c r="C47" s="36"/>
      <c r="D47" s="37"/>
      <c r="E47" s="36">
        <v>1</v>
      </c>
      <c r="F47" s="36"/>
      <c r="G47" s="36">
        <v>29</v>
      </c>
      <c r="H47" s="36">
        <v>3</v>
      </c>
      <c r="I47" s="36">
        <v>384</v>
      </c>
      <c r="J47" s="36">
        <v>20</v>
      </c>
      <c r="K47" s="36">
        <v>414</v>
      </c>
      <c r="L47" s="36">
        <v>23</v>
      </c>
      <c r="M47" s="36">
        <v>437</v>
      </c>
    </row>
    <row r="48" spans="1:13">
      <c r="A48" s="286"/>
      <c r="B48" s="21" t="s">
        <v>176</v>
      </c>
      <c r="C48" s="36">
        <v>4</v>
      </c>
      <c r="D48" s="37">
        <v>1</v>
      </c>
      <c r="E48" s="36">
        <v>32</v>
      </c>
      <c r="F48" s="36"/>
      <c r="G48" s="36">
        <v>91</v>
      </c>
      <c r="H48" s="36">
        <v>21</v>
      </c>
      <c r="I48" s="36">
        <v>605</v>
      </c>
      <c r="J48" s="36">
        <v>916</v>
      </c>
      <c r="K48" s="36">
        <v>732</v>
      </c>
      <c r="L48" s="36">
        <v>938</v>
      </c>
      <c r="M48" s="36">
        <v>1670</v>
      </c>
    </row>
    <row r="49" spans="1:13">
      <c r="A49" s="286"/>
      <c r="B49" s="67" t="s">
        <v>542</v>
      </c>
      <c r="C49" s="37"/>
      <c r="D49" s="37"/>
      <c r="E49" s="36">
        <v>2</v>
      </c>
      <c r="F49" s="36"/>
      <c r="G49" s="36">
        <v>12</v>
      </c>
      <c r="H49" s="36"/>
      <c r="I49" s="36">
        <v>109</v>
      </c>
      <c r="J49" s="36">
        <v>156</v>
      </c>
      <c r="K49" s="36">
        <v>123</v>
      </c>
      <c r="L49" s="36">
        <v>156</v>
      </c>
      <c r="M49" s="36">
        <v>279</v>
      </c>
    </row>
    <row r="50" spans="1:13">
      <c r="A50" s="286"/>
      <c r="B50" s="67" t="s">
        <v>508</v>
      </c>
      <c r="C50" s="37"/>
      <c r="D50" s="37"/>
      <c r="E50" s="36"/>
      <c r="F50" s="36"/>
      <c r="G50" s="36">
        <v>8</v>
      </c>
      <c r="H50" s="36">
        <v>1</v>
      </c>
      <c r="I50" s="36">
        <v>84</v>
      </c>
      <c r="J50" s="36">
        <v>136</v>
      </c>
      <c r="K50" s="36">
        <v>92</v>
      </c>
      <c r="L50" s="36">
        <v>137</v>
      </c>
      <c r="M50" s="36">
        <v>229</v>
      </c>
    </row>
    <row r="51" spans="1:13">
      <c r="A51" s="286"/>
      <c r="B51" s="67" t="s">
        <v>434</v>
      </c>
      <c r="C51" s="37"/>
      <c r="D51" s="37"/>
      <c r="E51" s="36"/>
      <c r="F51" s="36"/>
      <c r="G51" s="36">
        <v>5</v>
      </c>
      <c r="H51" s="36">
        <v>4</v>
      </c>
      <c r="I51" s="36">
        <v>76</v>
      </c>
      <c r="J51" s="36">
        <v>112</v>
      </c>
      <c r="K51" s="36">
        <v>81</v>
      </c>
      <c r="L51" s="36">
        <v>116</v>
      </c>
      <c r="M51" s="36">
        <v>197</v>
      </c>
    </row>
    <row r="52" spans="1:13">
      <c r="A52" s="286"/>
      <c r="B52" s="67" t="s">
        <v>509</v>
      </c>
      <c r="C52" s="37"/>
      <c r="D52" s="37"/>
      <c r="E52" s="36"/>
      <c r="F52" s="36"/>
      <c r="G52" s="36"/>
      <c r="H52" s="36"/>
      <c r="I52" s="36">
        <v>2</v>
      </c>
      <c r="J52" s="36">
        <v>20</v>
      </c>
      <c r="K52" s="36">
        <v>2</v>
      </c>
      <c r="L52" s="36">
        <v>20</v>
      </c>
      <c r="M52" s="36">
        <v>22</v>
      </c>
    </row>
    <row r="53" spans="1:13">
      <c r="A53" s="286"/>
      <c r="B53" s="67" t="s">
        <v>543</v>
      </c>
      <c r="C53" s="37"/>
      <c r="D53" s="37"/>
      <c r="E53" s="36"/>
      <c r="F53" s="36"/>
      <c r="G53" s="36"/>
      <c r="H53" s="36"/>
      <c r="I53" s="36">
        <v>30</v>
      </c>
      <c r="J53" s="36"/>
      <c r="K53" s="36">
        <v>30</v>
      </c>
      <c r="L53" s="36"/>
      <c r="M53" s="36">
        <v>30</v>
      </c>
    </row>
    <row r="54" spans="1:13">
      <c r="A54" s="286"/>
      <c r="B54" s="67" t="s">
        <v>510</v>
      </c>
      <c r="C54" s="37"/>
      <c r="D54" s="37"/>
      <c r="E54" s="36"/>
      <c r="F54" s="36"/>
      <c r="G54" s="36">
        <v>3</v>
      </c>
      <c r="H54" s="36"/>
      <c r="I54" s="36">
        <v>25</v>
      </c>
      <c r="J54" s="36">
        <v>41</v>
      </c>
      <c r="K54" s="36">
        <v>28</v>
      </c>
      <c r="L54" s="36">
        <v>41</v>
      </c>
      <c r="M54" s="36">
        <v>69</v>
      </c>
    </row>
    <row r="55" spans="1:13">
      <c r="A55" s="286"/>
      <c r="B55" s="67" t="s">
        <v>511</v>
      </c>
      <c r="C55" s="37"/>
      <c r="D55" s="37"/>
      <c r="E55" s="36"/>
      <c r="F55" s="36"/>
      <c r="G55" s="36">
        <v>28</v>
      </c>
      <c r="H55" s="36">
        <v>4</v>
      </c>
      <c r="I55" s="36">
        <v>48</v>
      </c>
      <c r="J55" s="36">
        <v>88</v>
      </c>
      <c r="K55" s="36">
        <v>76</v>
      </c>
      <c r="L55" s="36">
        <v>92</v>
      </c>
      <c r="M55" s="36">
        <v>168</v>
      </c>
    </row>
    <row r="56" spans="1:13">
      <c r="A56" s="286"/>
      <c r="B56" s="67" t="s">
        <v>544</v>
      </c>
      <c r="C56" s="37"/>
      <c r="D56" s="37"/>
      <c r="E56" s="36"/>
      <c r="F56" s="36"/>
      <c r="G56" s="36"/>
      <c r="H56" s="36"/>
      <c r="I56" s="36">
        <v>9</v>
      </c>
      <c r="J56" s="36">
        <v>17</v>
      </c>
      <c r="K56" s="36">
        <v>9</v>
      </c>
      <c r="L56" s="36">
        <v>17</v>
      </c>
      <c r="M56" s="36">
        <v>26</v>
      </c>
    </row>
    <row r="57" spans="1:13">
      <c r="A57" s="286"/>
      <c r="B57" s="67" t="s">
        <v>545</v>
      </c>
      <c r="C57" s="37"/>
      <c r="D57" s="37"/>
      <c r="E57" s="36"/>
      <c r="F57" s="36"/>
      <c r="G57" s="36"/>
      <c r="H57" s="36"/>
      <c r="I57" s="36">
        <v>8</v>
      </c>
      <c r="J57" s="36">
        <v>20</v>
      </c>
      <c r="K57" s="36">
        <v>8</v>
      </c>
      <c r="L57" s="36">
        <v>20</v>
      </c>
      <c r="M57" s="36">
        <v>28</v>
      </c>
    </row>
    <row r="58" spans="1:13">
      <c r="A58" s="286"/>
      <c r="B58" s="48" t="s">
        <v>512</v>
      </c>
      <c r="C58" s="36"/>
      <c r="D58" s="37"/>
      <c r="E58" s="36"/>
      <c r="F58" s="36"/>
      <c r="G58" s="36">
        <v>2</v>
      </c>
      <c r="H58" s="36">
        <v>1</v>
      </c>
      <c r="I58" s="36">
        <v>28</v>
      </c>
      <c r="J58" s="36">
        <v>35</v>
      </c>
      <c r="K58" s="36">
        <v>30</v>
      </c>
      <c r="L58" s="36">
        <v>36</v>
      </c>
      <c r="M58" s="36">
        <v>66</v>
      </c>
    </row>
    <row r="59" spans="1:13">
      <c r="A59" s="286"/>
      <c r="B59" s="67" t="s">
        <v>165</v>
      </c>
      <c r="C59" s="36"/>
      <c r="D59" s="37"/>
      <c r="E59" s="36"/>
      <c r="F59" s="36"/>
      <c r="G59" s="36">
        <v>2</v>
      </c>
      <c r="H59" s="36"/>
      <c r="I59" s="36">
        <v>5</v>
      </c>
      <c r="J59" s="36">
        <v>9</v>
      </c>
      <c r="K59" s="36">
        <v>7</v>
      </c>
      <c r="L59" s="36">
        <v>9</v>
      </c>
      <c r="M59" s="36">
        <v>16</v>
      </c>
    </row>
    <row r="60" spans="1:13">
      <c r="A60" s="286"/>
      <c r="B60" s="67" t="s">
        <v>108</v>
      </c>
      <c r="C60" s="37">
        <v>16</v>
      </c>
      <c r="D60" s="37">
        <v>2</v>
      </c>
      <c r="E60" s="36">
        <v>38</v>
      </c>
      <c r="F60" s="36"/>
      <c r="G60" s="36">
        <v>183</v>
      </c>
      <c r="H60" s="36">
        <v>34</v>
      </c>
      <c r="I60" s="36">
        <v>1414</v>
      </c>
      <c r="J60" s="36">
        <v>1570</v>
      </c>
      <c r="K60" s="36">
        <v>1651</v>
      </c>
      <c r="L60" s="36">
        <v>1606</v>
      </c>
      <c r="M60" s="36">
        <v>3257</v>
      </c>
    </row>
    <row r="61" spans="1:13" ht="13.5" customHeight="1">
      <c r="A61" s="71" t="s">
        <v>183</v>
      </c>
      <c r="B61" s="67" t="s">
        <v>184</v>
      </c>
      <c r="C61" s="36">
        <v>1</v>
      </c>
      <c r="D61" s="36"/>
      <c r="E61" s="36"/>
      <c r="F61" s="36"/>
      <c r="G61" s="36"/>
      <c r="H61" s="36"/>
      <c r="I61" s="36"/>
      <c r="J61" s="36"/>
      <c r="K61" s="36">
        <v>1</v>
      </c>
      <c r="L61" s="36"/>
      <c r="M61" s="36">
        <v>1</v>
      </c>
    </row>
    <row r="62" spans="1:13">
      <c r="A62" s="281" t="s">
        <v>185</v>
      </c>
      <c r="B62" s="67" t="s">
        <v>186</v>
      </c>
      <c r="C62" s="37">
        <v>31</v>
      </c>
      <c r="D62" s="36">
        <v>9</v>
      </c>
      <c r="E62" s="36">
        <v>9</v>
      </c>
      <c r="F62" s="36"/>
      <c r="G62" s="36">
        <v>3</v>
      </c>
      <c r="H62" s="36"/>
      <c r="I62" s="36">
        <v>16</v>
      </c>
      <c r="J62" s="36">
        <v>6</v>
      </c>
      <c r="K62" s="36">
        <v>59</v>
      </c>
      <c r="L62" s="36">
        <v>15</v>
      </c>
      <c r="M62" s="36">
        <v>74</v>
      </c>
    </row>
    <row r="63" spans="1:13">
      <c r="A63" s="281"/>
      <c r="B63" s="67" t="s">
        <v>188</v>
      </c>
      <c r="C63" s="36">
        <v>2</v>
      </c>
      <c r="D63" s="36">
        <v>3</v>
      </c>
      <c r="E63" s="36">
        <v>3</v>
      </c>
      <c r="F63" s="36"/>
      <c r="G63" s="36">
        <v>5</v>
      </c>
      <c r="H63" s="36">
        <v>2</v>
      </c>
      <c r="I63" s="36"/>
      <c r="J63" s="36"/>
      <c r="K63" s="36">
        <v>10</v>
      </c>
      <c r="L63" s="36">
        <v>5</v>
      </c>
      <c r="M63" s="36">
        <v>15</v>
      </c>
    </row>
    <row r="64" spans="1:13">
      <c r="A64" s="281"/>
      <c r="B64" s="67" t="s">
        <v>165</v>
      </c>
      <c r="C64" s="36">
        <v>10</v>
      </c>
      <c r="D64" s="37"/>
      <c r="E64" s="36"/>
      <c r="F64" s="36"/>
      <c r="G64" s="36"/>
      <c r="H64" s="36"/>
      <c r="I64" s="36">
        <v>2</v>
      </c>
      <c r="J64" s="36"/>
      <c r="K64" s="36">
        <v>12</v>
      </c>
      <c r="L64" s="36"/>
      <c r="M64" s="36">
        <v>12</v>
      </c>
    </row>
    <row r="65" spans="1:13">
      <c r="A65" s="281"/>
      <c r="B65" s="67" t="s">
        <v>108</v>
      </c>
      <c r="C65" s="36">
        <v>43</v>
      </c>
      <c r="D65" s="36">
        <v>12</v>
      </c>
      <c r="E65" s="36">
        <v>12</v>
      </c>
      <c r="F65" s="36"/>
      <c r="G65" s="36">
        <v>8</v>
      </c>
      <c r="H65" s="36">
        <v>2</v>
      </c>
      <c r="I65" s="36">
        <v>18</v>
      </c>
      <c r="J65" s="36">
        <v>6</v>
      </c>
      <c r="K65" s="36">
        <v>81</v>
      </c>
      <c r="L65" s="36">
        <v>20</v>
      </c>
      <c r="M65" s="36">
        <v>101</v>
      </c>
    </row>
    <row r="66" spans="1:13">
      <c r="A66" s="67" t="s">
        <v>444</v>
      </c>
      <c r="B66" s="59" t="s">
        <v>267</v>
      </c>
      <c r="C66" s="37"/>
      <c r="D66" s="36"/>
      <c r="E66" s="36"/>
      <c r="F66" s="36"/>
      <c r="G66" s="36"/>
      <c r="H66" s="36"/>
      <c r="I66" s="36">
        <v>2</v>
      </c>
      <c r="J66" s="36">
        <v>6</v>
      </c>
      <c r="K66" s="36">
        <v>2</v>
      </c>
      <c r="L66" s="36">
        <v>6</v>
      </c>
      <c r="M66" s="36">
        <v>8</v>
      </c>
    </row>
    <row r="67" spans="1:13">
      <c r="A67" s="281" t="s">
        <v>268</v>
      </c>
      <c r="B67" s="59" t="s">
        <v>269</v>
      </c>
      <c r="C67" s="37">
        <v>8</v>
      </c>
      <c r="D67" s="36">
        <v>2</v>
      </c>
      <c r="E67" s="36">
        <v>46</v>
      </c>
      <c r="F67" s="36"/>
      <c r="G67" s="36"/>
      <c r="H67" s="36"/>
      <c r="I67" s="36">
        <v>1</v>
      </c>
      <c r="J67" s="36"/>
      <c r="K67" s="36">
        <v>55</v>
      </c>
      <c r="L67" s="36">
        <v>2</v>
      </c>
      <c r="M67" s="36">
        <v>57</v>
      </c>
    </row>
    <row r="68" spans="1:13">
      <c r="A68" s="281"/>
      <c r="B68" s="59" t="s">
        <v>515</v>
      </c>
      <c r="C68" s="37"/>
      <c r="D68" s="36"/>
      <c r="E68" s="36">
        <v>10</v>
      </c>
      <c r="F68" s="36"/>
      <c r="G68" s="36"/>
      <c r="H68" s="36"/>
      <c r="I68" s="36"/>
      <c r="J68" s="36"/>
      <c r="K68" s="36">
        <v>10</v>
      </c>
      <c r="L68" s="36"/>
      <c r="M68" s="36">
        <v>10</v>
      </c>
    </row>
    <row r="69" spans="1:13">
      <c r="A69" s="281"/>
      <c r="B69" s="59" t="s">
        <v>270</v>
      </c>
      <c r="C69" s="37"/>
      <c r="D69" s="36"/>
      <c r="E69" s="36">
        <v>10</v>
      </c>
      <c r="F69" s="36"/>
      <c r="G69" s="36"/>
      <c r="H69" s="36"/>
      <c r="I69" s="36"/>
      <c r="J69" s="36"/>
      <c r="K69" s="36">
        <v>10</v>
      </c>
      <c r="L69" s="36"/>
      <c r="M69" s="36">
        <v>10</v>
      </c>
    </row>
    <row r="70" spans="1:13">
      <c r="A70" s="281"/>
      <c r="B70" s="67" t="s">
        <v>165</v>
      </c>
      <c r="C70" s="37">
        <v>4</v>
      </c>
      <c r="D70" s="36"/>
      <c r="E70" s="36">
        <v>50</v>
      </c>
      <c r="F70" s="36"/>
      <c r="G70" s="36"/>
      <c r="H70" s="36"/>
      <c r="I70" s="36">
        <v>1</v>
      </c>
      <c r="J70" s="36"/>
      <c r="K70" s="36">
        <v>55</v>
      </c>
      <c r="L70" s="36"/>
      <c r="M70" s="36">
        <v>55</v>
      </c>
    </row>
    <row r="71" spans="1:13">
      <c r="A71" s="281"/>
      <c r="B71" s="67" t="s">
        <v>108</v>
      </c>
      <c r="C71" s="37">
        <v>12</v>
      </c>
      <c r="D71" s="36">
        <v>2</v>
      </c>
      <c r="E71" s="36">
        <v>116</v>
      </c>
      <c r="F71" s="36"/>
      <c r="G71" s="36"/>
      <c r="H71" s="36"/>
      <c r="I71" s="36">
        <v>2</v>
      </c>
      <c r="J71" s="36"/>
      <c r="K71" s="36">
        <v>130</v>
      </c>
      <c r="L71" s="36">
        <v>2</v>
      </c>
      <c r="M71" s="36">
        <v>132</v>
      </c>
    </row>
    <row r="72" spans="1:13">
      <c r="A72" s="48" t="s">
        <v>95</v>
      </c>
      <c r="B72" s="67" t="s">
        <v>546</v>
      </c>
      <c r="C72" s="37">
        <v>3</v>
      </c>
      <c r="D72" s="36"/>
      <c r="E72" s="36">
        <v>2</v>
      </c>
      <c r="F72" s="36"/>
      <c r="G72" s="36">
        <v>1</v>
      </c>
      <c r="H72" s="36"/>
      <c r="I72" s="36">
        <v>1</v>
      </c>
      <c r="J72" s="36"/>
      <c r="K72" s="36">
        <v>7</v>
      </c>
      <c r="L72" s="36"/>
      <c r="M72" s="36">
        <v>7</v>
      </c>
    </row>
    <row r="73" spans="1:13">
      <c r="A73" s="67" t="s">
        <v>90</v>
      </c>
      <c r="B73" s="67" t="s">
        <v>518</v>
      </c>
      <c r="C73" s="37">
        <v>5</v>
      </c>
      <c r="D73" s="37">
        <v>1</v>
      </c>
      <c r="E73" s="36">
        <v>1</v>
      </c>
      <c r="F73" s="36"/>
      <c r="G73" s="36">
        <v>2</v>
      </c>
      <c r="H73" s="36">
        <v>1</v>
      </c>
      <c r="I73" s="36">
        <v>2</v>
      </c>
      <c r="J73" s="36">
        <v>2</v>
      </c>
      <c r="K73" s="36">
        <v>10</v>
      </c>
      <c r="L73" s="36">
        <v>4</v>
      </c>
      <c r="M73" s="36">
        <v>14</v>
      </c>
    </row>
    <row r="74" spans="1:13">
      <c r="A74" s="286" t="s">
        <v>547</v>
      </c>
      <c r="B74" s="67" t="s">
        <v>548</v>
      </c>
      <c r="C74" s="37">
        <v>2</v>
      </c>
      <c r="D74" s="37"/>
      <c r="E74" s="36"/>
      <c r="F74" s="36"/>
      <c r="G74" s="36">
        <v>13</v>
      </c>
      <c r="H74" s="36">
        <v>5</v>
      </c>
      <c r="I74" s="36"/>
      <c r="J74" s="36">
        <v>2</v>
      </c>
      <c r="K74" s="36">
        <v>15</v>
      </c>
      <c r="L74" s="36">
        <v>7</v>
      </c>
      <c r="M74" s="36">
        <v>22</v>
      </c>
    </row>
    <row r="75" spans="1:13">
      <c r="A75" s="286"/>
      <c r="B75" s="67" t="s">
        <v>165</v>
      </c>
      <c r="C75" s="37"/>
      <c r="D75" s="37"/>
      <c r="E75" s="36"/>
      <c r="F75" s="36"/>
      <c r="G75" s="36"/>
      <c r="H75" s="36"/>
      <c r="I75" s="36">
        <v>1</v>
      </c>
      <c r="J75" s="36">
        <v>1</v>
      </c>
      <c r="K75" s="36">
        <v>1</v>
      </c>
      <c r="L75" s="36">
        <v>1</v>
      </c>
      <c r="M75" s="36">
        <v>2</v>
      </c>
    </row>
    <row r="76" spans="1:13">
      <c r="A76" s="286"/>
      <c r="B76" s="67" t="s">
        <v>108</v>
      </c>
      <c r="C76" s="37">
        <v>2</v>
      </c>
      <c r="D76" s="37"/>
      <c r="E76" s="36"/>
      <c r="F76" s="36"/>
      <c r="G76" s="36">
        <v>13</v>
      </c>
      <c r="H76" s="36">
        <v>5</v>
      </c>
      <c r="I76" s="36">
        <v>1</v>
      </c>
      <c r="J76" s="36">
        <v>3</v>
      </c>
      <c r="K76" s="36">
        <v>16</v>
      </c>
      <c r="L76" s="36">
        <v>8</v>
      </c>
      <c r="M76" s="36">
        <v>24</v>
      </c>
    </row>
    <row r="77" spans="1:13">
      <c r="A77" s="67" t="s">
        <v>549</v>
      </c>
      <c r="B77" s="67" t="s">
        <v>458</v>
      </c>
      <c r="C77" s="37">
        <v>4</v>
      </c>
      <c r="D77" s="37">
        <v>2</v>
      </c>
      <c r="E77" s="36"/>
      <c r="F77" s="36"/>
      <c r="G77" s="36">
        <v>669</v>
      </c>
      <c r="H77" s="36">
        <v>215</v>
      </c>
      <c r="I77" s="36">
        <v>26536</v>
      </c>
      <c r="J77" s="36">
        <v>7136</v>
      </c>
      <c r="K77" s="36">
        <v>27209</v>
      </c>
      <c r="L77" s="36">
        <v>7353</v>
      </c>
      <c r="M77" s="36">
        <v>34562</v>
      </c>
    </row>
    <row r="78" spans="1:13">
      <c r="A78" s="71" t="s">
        <v>274</v>
      </c>
      <c r="B78" s="59" t="s">
        <v>550</v>
      </c>
      <c r="C78" s="37">
        <v>6</v>
      </c>
      <c r="D78" s="37">
        <v>1</v>
      </c>
      <c r="E78" s="36">
        <v>8</v>
      </c>
      <c r="F78" s="36"/>
      <c r="G78" s="36"/>
      <c r="H78" s="36"/>
      <c r="I78" s="36">
        <v>1</v>
      </c>
      <c r="J78" s="36"/>
      <c r="K78" s="36">
        <v>15</v>
      </c>
      <c r="L78" s="36">
        <v>1</v>
      </c>
      <c r="M78" s="36">
        <v>16</v>
      </c>
    </row>
    <row r="79" spans="1:13">
      <c r="A79" s="71" t="s">
        <v>551</v>
      </c>
      <c r="B79" s="67" t="s">
        <v>552</v>
      </c>
      <c r="C79" s="37">
        <v>4</v>
      </c>
      <c r="D79" s="37"/>
      <c r="E79" s="36"/>
      <c r="F79" s="36"/>
      <c r="G79" s="36"/>
      <c r="H79" s="36"/>
      <c r="I79" s="36"/>
      <c r="J79" s="36"/>
      <c r="K79" s="36">
        <v>4</v>
      </c>
      <c r="L79" s="36"/>
      <c r="M79" s="36">
        <v>4</v>
      </c>
    </row>
    <row r="80" spans="1:13">
      <c r="A80" s="281" t="s">
        <v>553</v>
      </c>
      <c r="B80" s="67" t="s">
        <v>454</v>
      </c>
      <c r="C80" s="37">
        <v>76</v>
      </c>
      <c r="D80" s="36"/>
      <c r="E80" s="36">
        <v>2</v>
      </c>
      <c r="F80" s="36"/>
      <c r="G80" s="36">
        <v>861</v>
      </c>
      <c r="H80" s="36">
        <v>572</v>
      </c>
      <c r="I80" s="36">
        <v>170</v>
      </c>
      <c r="J80" s="36">
        <v>295</v>
      </c>
      <c r="K80" s="36">
        <v>1109</v>
      </c>
      <c r="L80" s="36">
        <v>867</v>
      </c>
      <c r="M80" s="36">
        <v>1976</v>
      </c>
    </row>
    <row r="81" spans="1:13">
      <c r="A81" s="281"/>
      <c r="B81" s="67" t="s">
        <v>455</v>
      </c>
      <c r="C81" s="37">
        <v>47</v>
      </c>
      <c r="D81" s="36">
        <v>27</v>
      </c>
      <c r="E81" s="36"/>
      <c r="F81" s="36"/>
      <c r="G81" s="36">
        <v>1515</v>
      </c>
      <c r="H81" s="36">
        <v>1295</v>
      </c>
      <c r="I81" s="36">
        <v>901</v>
      </c>
      <c r="J81" s="36">
        <v>516</v>
      </c>
      <c r="K81" s="36">
        <v>2463</v>
      </c>
      <c r="L81" s="36">
        <v>1838</v>
      </c>
      <c r="M81" s="36">
        <v>4301</v>
      </c>
    </row>
    <row r="82" spans="1:13">
      <c r="A82" s="281"/>
      <c r="B82" s="67" t="s">
        <v>457</v>
      </c>
      <c r="C82" s="37">
        <v>48</v>
      </c>
      <c r="D82" s="36">
        <v>20</v>
      </c>
      <c r="E82" s="36"/>
      <c r="F82" s="36"/>
      <c r="G82" s="36">
        <v>410</v>
      </c>
      <c r="H82" s="36">
        <v>269</v>
      </c>
      <c r="I82" s="36">
        <v>454</v>
      </c>
      <c r="J82" s="36">
        <v>359</v>
      </c>
      <c r="K82" s="36">
        <v>912</v>
      </c>
      <c r="L82" s="36">
        <v>648</v>
      </c>
      <c r="M82" s="36">
        <v>1560</v>
      </c>
    </row>
    <row r="83" spans="1:13">
      <c r="A83" s="281"/>
      <c r="B83" s="67" t="s">
        <v>520</v>
      </c>
      <c r="C83" s="37">
        <v>16</v>
      </c>
      <c r="D83" s="36">
        <v>13</v>
      </c>
      <c r="E83" s="36">
        <v>2</v>
      </c>
      <c r="F83" s="36"/>
      <c r="G83" s="36">
        <v>299</v>
      </c>
      <c r="H83" s="36">
        <v>139</v>
      </c>
      <c r="I83" s="36">
        <v>341</v>
      </c>
      <c r="J83" s="36">
        <v>170</v>
      </c>
      <c r="K83" s="36">
        <v>658</v>
      </c>
      <c r="L83" s="36">
        <v>322</v>
      </c>
      <c r="M83" s="36">
        <v>980</v>
      </c>
    </row>
    <row r="84" spans="1:13">
      <c r="A84" s="281"/>
      <c r="B84" s="67" t="s">
        <v>456</v>
      </c>
      <c r="C84" s="37">
        <v>67</v>
      </c>
      <c r="D84" s="36">
        <v>42</v>
      </c>
      <c r="E84" s="36">
        <v>3</v>
      </c>
      <c r="F84" s="36"/>
      <c r="G84" s="36">
        <v>1281</v>
      </c>
      <c r="H84" s="36">
        <v>1325</v>
      </c>
      <c r="I84" s="36">
        <v>1964</v>
      </c>
      <c r="J84" s="36">
        <v>1567</v>
      </c>
      <c r="K84" s="36">
        <v>3315</v>
      </c>
      <c r="L84" s="36">
        <v>2934</v>
      </c>
      <c r="M84" s="36">
        <v>6249</v>
      </c>
    </row>
    <row r="85" spans="1:13">
      <c r="A85" s="281"/>
      <c r="B85" s="67" t="s">
        <v>521</v>
      </c>
      <c r="C85" s="37">
        <v>14</v>
      </c>
      <c r="D85" s="36"/>
      <c r="E85" s="36"/>
      <c r="F85" s="36"/>
      <c r="G85" s="36">
        <v>51</v>
      </c>
      <c r="H85" s="36">
        <v>26</v>
      </c>
      <c r="I85" s="36">
        <v>40</v>
      </c>
      <c r="J85" s="36">
        <v>23</v>
      </c>
      <c r="K85" s="36">
        <v>105</v>
      </c>
      <c r="L85" s="36">
        <v>49</v>
      </c>
      <c r="M85" s="36">
        <v>154</v>
      </c>
    </row>
    <row r="86" spans="1:13">
      <c r="A86" s="281"/>
      <c r="B86" s="67" t="s">
        <v>522</v>
      </c>
      <c r="C86" s="37"/>
      <c r="D86" s="36"/>
      <c r="E86" s="36"/>
      <c r="F86" s="36"/>
      <c r="G86" s="36">
        <v>58</v>
      </c>
      <c r="H86" s="36">
        <v>26</v>
      </c>
      <c r="I86" s="36"/>
      <c r="J86" s="36"/>
      <c r="K86" s="36">
        <v>58</v>
      </c>
      <c r="L86" s="36">
        <v>26</v>
      </c>
      <c r="M86" s="36">
        <v>84</v>
      </c>
    </row>
    <row r="87" spans="1:13">
      <c r="A87" s="281"/>
      <c r="B87" s="67" t="s">
        <v>108</v>
      </c>
      <c r="C87" s="36">
        <v>268</v>
      </c>
      <c r="D87" s="36">
        <v>102</v>
      </c>
      <c r="E87" s="36">
        <v>7</v>
      </c>
      <c r="F87" s="36"/>
      <c r="G87" s="36">
        <v>4475</v>
      </c>
      <c r="H87" s="36">
        <v>3652</v>
      </c>
      <c r="I87" s="36">
        <v>3870</v>
      </c>
      <c r="J87" s="36">
        <v>2930</v>
      </c>
      <c r="K87" s="36">
        <v>8620</v>
      </c>
      <c r="L87" s="36">
        <v>6684</v>
      </c>
      <c r="M87" s="36">
        <v>15304</v>
      </c>
    </row>
    <row r="88" spans="1:13">
      <c r="A88" s="69" t="s">
        <v>217</v>
      </c>
      <c r="B88" s="48" t="s">
        <v>277</v>
      </c>
      <c r="C88" s="36">
        <v>2</v>
      </c>
      <c r="D88" s="36"/>
      <c r="E88" s="36">
        <v>3</v>
      </c>
      <c r="F88" s="36"/>
      <c r="G88" s="36">
        <v>20</v>
      </c>
      <c r="H88" s="36">
        <v>5</v>
      </c>
      <c r="I88" s="36">
        <v>11</v>
      </c>
      <c r="J88" s="36">
        <v>19</v>
      </c>
      <c r="K88" s="36">
        <v>36</v>
      </c>
      <c r="L88" s="36">
        <v>24</v>
      </c>
      <c r="M88" s="36">
        <v>60</v>
      </c>
    </row>
    <row r="89" spans="1:13">
      <c r="A89" s="281" t="s">
        <v>486</v>
      </c>
      <c r="B89" s="67" t="s">
        <v>487</v>
      </c>
      <c r="C89" s="37">
        <v>6</v>
      </c>
      <c r="D89" s="37">
        <v>3</v>
      </c>
      <c r="E89" s="36">
        <v>3</v>
      </c>
      <c r="F89" s="36"/>
      <c r="G89" s="36"/>
      <c r="H89" s="36"/>
      <c r="I89" s="36">
        <v>10</v>
      </c>
      <c r="J89" s="36"/>
      <c r="K89" s="36">
        <v>19</v>
      </c>
      <c r="L89" s="36">
        <v>3</v>
      </c>
      <c r="M89" s="36">
        <v>22</v>
      </c>
    </row>
    <row r="90" spans="1:13">
      <c r="A90" s="281"/>
      <c r="B90" s="67" t="s">
        <v>523</v>
      </c>
      <c r="C90" s="37"/>
      <c r="D90" s="37"/>
      <c r="E90" s="36"/>
      <c r="F90" s="36"/>
      <c r="G90" s="36"/>
      <c r="H90" s="36"/>
      <c r="I90" s="36">
        <v>14</v>
      </c>
      <c r="J90" s="36"/>
      <c r="K90" s="36">
        <v>14</v>
      </c>
      <c r="L90" s="36"/>
      <c r="M90" s="36">
        <v>14</v>
      </c>
    </row>
    <row r="91" spans="1:13">
      <c r="A91" s="281"/>
      <c r="B91" s="67" t="s">
        <v>514</v>
      </c>
      <c r="C91" s="37"/>
      <c r="D91" s="37"/>
      <c r="E91" s="36"/>
      <c r="F91" s="36"/>
      <c r="G91" s="36">
        <v>3</v>
      </c>
      <c r="H91" s="36"/>
      <c r="I91" s="36">
        <v>1</v>
      </c>
      <c r="J91" s="36"/>
      <c r="K91" s="36">
        <v>4</v>
      </c>
      <c r="L91" s="36"/>
      <c r="M91" s="36">
        <v>4</v>
      </c>
    </row>
    <row r="92" spans="1:13">
      <c r="A92" s="281"/>
      <c r="B92" s="67" t="s">
        <v>108</v>
      </c>
      <c r="C92" s="37">
        <v>6</v>
      </c>
      <c r="D92" s="37">
        <v>3</v>
      </c>
      <c r="E92" s="36">
        <v>3</v>
      </c>
      <c r="F92" s="36"/>
      <c r="G92" s="36">
        <v>3</v>
      </c>
      <c r="H92" s="36"/>
      <c r="I92" s="36">
        <v>25</v>
      </c>
      <c r="J92" s="36"/>
      <c r="K92" s="36">
        <v>37</v>
      </c>
      <c r="L92" s="36">
        <v>3</v>
      </c>
      <c r="M92" s="36">
        <v>40</v>
      </c>
    </row>
    <row r="93" spans="1:13">
      <c r="A93" s="281" t="s">
        <v>524</v>
      </c>
      <c r="B93" s="67" t="s">
        <v>451</v>
      </c>
      <c r="C93" s="37">
        <v>47</v>
      </c>
      <c r="D93" s="37">
        <v>2</v>
      </c>
      <c r="E93" s="36">
        <v>12</v>
      </c>
      <c r="F93" s="36"/>
      <c r="G93" s="36">
        <v>10</v>
      </c>
      <c r="H93" s="36"/>
      <c r="I93" s="36">
        <v>2</v>
      </c>
      <c r="J93" s="36">
        <v>2</v>
      </c>
      <c r="K93" s="36">
        <v>71</v>
      </c>
      <c r="L93" s="36">
        <v>4</v>
      </c>
      <c r="M93" s="36">
        <v>75</v>
      </c>
    </row>
    <row r="94" spans="1:13">
      <c r="A94" s="281"/>
      <c r="B94" s="67" t="s">
        <v>452</v>
      </c>
      <c r="C94" s="37">
        <v>5</v>
      </c>
      <c r="D94" s="37"/>
      <c r="E94" s="36">
        <v>4</v>
      </c>
      <c r="F94" s="36"/>
      <c r="G94" s="36">
        <v>15</v>
      </c>
      <c r="H94" s="36"/>
      <c r="I94" s="36">
        <v>8</v>
      </c>
      <c r="J94" s="36">
        <v>20</v>
      </c>
      <c r="K94" s="36">
        <v>32</v>
      </c>
      <c r="L94" s="36">
        <v>20</v>
      </c>
      <c r="M94" s="36">
        <v>52</v>
      </c>
    </row>
    <row r="95" spans="1:13">
      <c r="A95" s="281"/>
      <c r="B95" s="67" t="s">
        <v>453</v>
      </c>
      <c r="C95" s="37">
        <v>21</v>
      </c>
      <c r="D95" s="37">
        <v>12</v>
      </c>
      <c r="E95" s="36">
        <v>13</v>
      </c>
      <c r="F95" s="36">
        <v>2</v>
      </c>
      <c r="G95" s="36">
        <v>515</v>
      </c>
      <c r="H95" s="36">
        <v>151</v>
      </c>
      <c r="I95" s="36">
        <v>44</v>
      </c>
      <c r="J95" s="36">
        <v>174</v>
      </c>
      <c r="K95" s="36">
        <v>593</v>
      </c>
      <c r="L95" s="36">
        <v>339</v>
      </c>
      <c r="M95" s="36">
        <v>932</v>
      </c>
    </row>
    <row r="96" spans="1:13">
      <c r="A96" s="281"/>
      <c r="B96" s="48" t="s">
        <v>211</v>
      </c>
      <c r="C96" s="37">
        <v>11</v>
      </c>
      <c r="D96" s="37">
        <v>4</v>
      </c>
      <c r="E96" s="36"/>
      <c r="F96" s="36"/>
      <c r="G96" s="36">
        <v>30</v>
      </c>
      <c r="H96" s="36">
        <v>6</v>
      </c>
      <c r="I96" s="36"/>
      <c r="J96" s="36">
        <v>6</v>
      </c>
      <c r="K96" s="36">
        <v>41</v>
      </c>
      <c r="L96" s="36">
        <v>16</v>
      </c>
      <c r="M96" s="36">
        <v>57</v>
      </c>
    </row>
    <row r="97" spans="1:13">
      <c r="A97" s="281"/>
      <c r="B97" s="48" t="s">
        <v>554</v>
      </c>
      <c r="C97" s="37"/>
      <c r="D97" s="37"/>
      <c r="E97" s="36"/>
      <c r="F97" s="36"/>
      <c r="G97" s="36">
        <v>28</v>
      </c>
      <c r="H97" s="36">
        <v>2</v>
      </c>
      <c r="I97" s="36"/>
      <c r="J97" s="36"/>
      <c r="K97" s="36">
        <v>28</v>
      </c>
      <c r="L97" s="36">
        <v>2</v>
      </c>
      <c r="M97" s="36">
        <v>30</v>
      </c>
    </row>
    <row r="98" spans="1:13">
      <c r="A98" s="281"/>
      <c r="B98" s="67" t="s">
        <v>525</v>
      </c>
      <c r="C98" s="37">
        <v>7</v>
      </c>
      <c r="D98" s="36">
        <v>4</v>
      </c>
      <c r="E98" s="36">
        <v>3</v>
      </c>
      <c r="F98" s="36"/>
      <c r="G98" s="36">
        <v>11</v>
      </c>
      <c r="H98" s="36"/>
      <c r="I98" s="36">
        <v>4</v>
      </c>
      <c r="J98" s="36">
        <v>9</v>
      </c>
      <c r="K98" s="36">
        <v>25</v>
      </c>
      <c r="L98" s="36">
        <v>13</v>
      </c>
      <c r="M98" s="36">
        <v>38</v>
      </c>
    </row>
    <row r="99" spans="1:13">
      <c r="A99" s="281"/>
      <c r="B99" s="67" t="s">
        <v>555</v>
      </c>
      <c r="C99" s="37">
        <v>4</v>
      </c>
      <c r="D99" s="36">
        <v>1</v>
      </c>
      <c r="E99" s="36">
        <v>4</v>
      </c>
      <c r="F99" s="36"/>
      <c r="G99" s="36">
        <v>7</v>
      </c>
      <c r="H99" s="36"/>
      <c r="I99" s="36">
        <v>13</v>
      </c>
      <c r="J99" s="36">
        <v>1</v>
      </c>
      <c r="K99" s="36">
        <v>28</v>
      </c>
      <c r="L99" s="36">
        <v>2</v>
      </c>
      <c r="M99" s="36">
        <v>30</v>
      </c>
    </row>
    <row r="100" spans="1:13">
      <c r="A100" s="281"/>
      <c r="B100" s="67" t="s">
        <v>556</v>
      </c>
      <c r="C100" s="37">
        <v>5</v>
      </c>
      <c r="D100" s="36">
        <v>3</v>
      </c>
      <c r="E100" s="36">
        <v>2</v>
      </c>
      <c r="F100" s="36"/>
      <c r="G100" s="36"/>
      <c r="H100" s="36"/>
      <c r="I100" s="36"/>
      <c r="J100" s="36"/>
      <c r="K100" s="36">
        <v>7</v>
      </c>
      <c r="L100" s="36">
        <v>3</v>
      </c>
      <c r="M100" s="36">
        <v>10</v>
      </c>
    </row>
    <row r="101" spans="1:13">
      <c r="A101" s="281"/>
      <c r="B101" s="67" t="s">
        <v>557</v>
      </c>
      <c r="C101" s="37">
        <v>4</v>
      </c>
      <c r="D101" s="37">
        <v>1</v>
      </c>
      <c r="E101" s="36">
        <v>2</v>
      </c>
      <c r="F101" s="36"/>
      <c r="G101" s="36">
        <v>18</v>
      </c>
      <c r="H101" s="36">
        <v>1</v>
      </c>
      <c r="I101" s="36">
        <v>10</v>
      </c>
      <c r="J101" s="36">
        <v>1</v>
      </c>
      <c r="K101" s="36">
        <v>34</v>
      </c>
      <c r="L101" s="36">
        <v>3</v>
      </c>
      <c r="M101" s="36">
        <v>37</v>
      </c>
    </row>
    <row r="102" spans="1:13">
      <c r="A102" s="281"/>
      <c r="B102" s="67" t="s">
        <v>527</v>
      </c>
      <c r="C102" s="37">
        <v>2</v>
      </c>
      <c r="D102" s="37">
        <v>1</v>
      </c>
      <c r="E102" s="36"/>
      <c r="F102" s="36"/>
      <c r="G102" s="36">
        <v>9</v>
      </c>
      <c r="H102" s="36"/>
      <c r="I102" s="36">
        <v>2</v>
      </c>
      <c r="J102" s="36">
        <v>4</v>
      </c>
      <c r="K102" s="36">
        <v>13</v>
      </c>
      <c r="L102" s="36">
        <v>5</v>
      </c>
      <c r="M102" s="36">
        <v>18</v>
      </c>
    </row>
    <row r="103" spans="1:13">
      <c r="A103" s="281"/>
      <c r="B103" s="67" t="s">
        <v>490</v>
      </c>
      <c r="C103" s="37"/>
      <c r="D103" s="37"/>
      <c r="E103" s="36">
        <v>1</v>
      </c>
      <c r="F103" s="36"/>
      <c r="G103" s="36">
        <v>1</v>
      </c>
      <c r="H103" s="36">
        <v>1</v>
      </c>
      <c r="I103" s="36">
        <v>1</v>
      </c>
      <c r="J103" s="36">
        <v>13</v>
      </c>
      <c r="K103" s="36">
        <v>3</v>
      </c>
      <c r="L103" s="36">
        <v>14</v>
      </c>
      <c r="M103" s="36">
        <v>17</v>
      </c>
    </row>
    <row r="104" spans="1:13">
      <c r="A104" s="281"/>
      <c r="B104" s="67" t="s">
        <v>489</v>
      </c>
      <c r="C104" s="37">
        <v>8</v>
      </c>
      <c r="D104" s="37">
        <v>4</v>
      </c>
      <c r="E104" s="36"/>
      <c r="F104" s="36"/>
      <c r="G104" s="36">
        <v>13</v>
      </c>
      <c r="H104" s="36">
        <v>1</v>
      </c>
      <c r="I104" s="36">
        <v>18</v>
      </c>
      <c r="J104" s="36">
        <v>6</v>
      </c>
      <c r="K104" s="36">
        <v>39</v>
      </c>
      <c r="L104" s="36">
        <v>11</v>
      </c>
      <c r="M104" s="289">
        <v>441</v>
      </c>
    </row>
    <row r="105" spans="1:13">
      <c r="A105" s="281"/>
      <c r="B105" s="84" t="s">
        <v>558</v>
      </c>
      <c r="C105" s="37"/>
      <c r="D105" s="37"/>
      <c r="E105" s="36">
        <v>2</v>
      </c>
      <c r="F105" s="36"/>
      <c r="G105" s="36">
        <v>332</v>
      </c>
      <c r="H105" s="36">
        <v>5</v>
      </c>
      <c r="I105" s="36">
        <v>47</v>
      </c>
      <c r="J105" s="36">
        <v>5</v>
      </c>
      <c r="K105" s="36">
        <v>381</v>
      </c>
      <c r="L105" s="36">
        <v>10</v>
      </c>
      <c r="M105" s="289"/>
    </row>
    <row r="106" spans="1:13">
      <c r="A106" s="281"/>
      <c r="B106" s="67" t="s">
        <v>210</v>
      </c>
      <c r="C106" s="37">
        <v>3</v>
      </c>
      <c r="D106" s="37">
        <v>1</v>
      </c>
      <c r="E106" s="36">
        <v>3</v>
      </c>
      <c r="F106" s="36"/>
      <c r="G106" s="36">
        <v>13</v>
      </c>
      <c r="H106" s="36">
        <v>2</v>
      </c>
      <c r="I106" s="36">
        <v>9</v>
      </c>
      <c r="J106" s="36">
        <v>2</v>
      </c>
      <c r="K106" s="36">
        <v>28</v>
      </c>
      <c r="L106" s="36">
        <v>5</v>
      </c>
      <c r="M106" s="289">
        <v>37</v>
      </c>
    </row>
    <row r="107" spans="1:13">
      <c r="A107" s="281"/>
      <c r="B107" s="85" t="s">
        <v>11</v>
      </c>
      <c r="C107" s="37"/>
      <c r="D107" s="37"/>
      <c r="E107" s="36"/>
      <c r="F107" s="36"/>
      <c r="G107" s="36">
        <v>4</v>
      </c>
      <c r="H107" s="36"/>
      <c r="I107" s="36"/>
      <c r="J107" s="36"/>
      <c r="K107" s="36">
        <v>4</v>
      </c>
      <c r="L107" s="36"/>
      <c r="M107" s="289"/>
    </row>
    <row r="108" spans="1:13">
      <c r="A108" s="281"/>
      <c r="B108" s="67" t="s">
        <v>165</v>
      </c>
      <c r="C108" s="37">
        <v>3</v>
      </c>
      <c r="D108" s="37">
        <v>1</v>
      </c>
      <c r="E108" s="36"/>
      <c r="F108" s="36"/>
      <c r="G108" s="36">
        <v>1</v>
      </c>
      <c r="H108" s="36"/>
      <c r="I108" s="36">
        <v>2</v>
      </c>
      <c r="J108" s="36">
        <v>1</v>
      </c>
      <c r="K108" s="36">
        <v>6</v>
      </c>
      <c r="L108" s="36">
        <v>2</v>
      </c>
      <c r="M108" s="36">
        <v>8</v>
      </c>
    </row>
    <row r="109" spans="1:13">
      <c r="A109" s="281"/>
      <c r="B109" s="67" t="s">
        <v>108</v>
      </c>
      <c r="C109" s="37">
        <v>120</v>
      </c>
      <c r="D109" s="37">
        <v>34</v>
      </c>
      <c r="E109" s="36">
        <v>44</v>
      </c>
      <c r="F109" s="36">
        <v>2</v>
      </c>
      <c r="G109" s="36">
        <v>671</v>
      </c>
      <c r="H109" s="36">
        <v>164</v>
      </c>
      <c r="I109" s="36">
        <v>113</v>
      </c>
      <c r="J109" s="36">
        <v>239</v>
      </c>
      <c r="K109" s="36">
        <v>948</v>
      </c>
      <c r="L109" s="36">
        <v>439</v>
      </c>
      <c r="M109" s="289">
        <v>1782</v>
      </c>
    </row>
    <row r="110" spans="1:13">
      <c r="A110" s="281"/>
      <c r="B110" s="85" t="s">
        <v>575</v>
      </c>
      <c r="C110" s="37"/>
      <c r="D110" s="37"/>
      <c r="E110" s="36">
        <v>2</v>
      </c>
      <c r="F110" s="36"/>
      <c r="G110" s="36">
        <v>336</v>
      </c>
      <c r="H110" s="36">
        <v>5</v>
      </c>
      <c r="I110" s="36">
        <v>47</v>
      </c>
      <c r="J110" s="36">
        <v>5</v>
      </c>
      <c r="K110" s="36">
        <v>385</v>
      </c>
      <c r="L110" s="36">
        <v>10</v>
      </c>
      <c r="M110" s="289"/>
    </row>
    <row r="111" spans="1:13">
      <c r="A111" s="67" t="s">
        <v>560</v>
      </c>
      <c r="B111" s="67" t="s">
        <v>561</v>
      </c>
      <c r="C111" s="37">
        <v>1</v>
      </c>
      <c r="D111" s="37"/>
      <c r="E111" s="36"/>
      <c r="F111" s="36"/>
      <c r="G111" s="36">
        <v>2</v>
      </c>
      <c r="H111" s="36"/>
      <c r="I111" s="36">
        <v>47</v>
      </c>
      <c r="J111" s="36"/>
      <c r="K111" s="36">
        <v>50</v>
      </c>
      <c r="L111" s="36"/>
      <c r="M111" s="36">
        <v>50</v>
      </c>
    </row>
    <row r="112" spans="1:13">
      <c r="A112" s="67" t="s">
        <v>103</v>
      </c>
      <c r="B112" s="67"/>
      <c r="C112" s="36">
        <v>594</v>
      </c>
      <c r="D112" s="36">
        <v>176</v>
      </c>
      <c r="E112" s="36">
        <v>557</v>
      </c>
      <c r="F112" s="36">
        <v>37</v>
      </c>
      <c r="G112" s="36">
        <v>7049</v>
      </c>
      <c r="H112" s="36">
        <v>4253</v>
      </c>
      <c r="I112" s="36">
        <v>44529</v>
      </c>
      <c r="J112" s="36">
        <v>13211</v>
      </c>
      <c r="K112" s="36">
        <v>52729</v>
      </c>
      <c r="L112" s="36">
        <v>17677</v>
      </c>
      <c r="M112" s="289">
        <v>70801</v>
      </c>
    </row>
    <row r="113" spans="1:13">
      <c r="A113" s="84" t="s">
        <v>562</v>
      </c>
      <c r="B113" s="84"/>
      <c r="C113" s="36"/>
      <c r="D113" s="36"/>
      <c r="E113" s="36">
        <v>2</v>
      </c>
      <c r="F113" s="36"/>
      <c r="G113" s="36">
        <v>336</v>
      </c>
      <c r="H113" s="36">
        <v>5</v>
      </c>
      <c r="I113" s="36">
        <v>47</v>
      </c>
      <c r="J113" s="36">
        <v>5</v>
      </c>
      <c r="K113" s="36">
        <v>385</v>
      </c>
      <c r="L113" s="36">
        <v>10</v>
      </c>
      <c r="M113" s="289"/>
    </row>
    <row r="114" spans="1:13">
      <c r="A114" s="67" t="s">
        <v>563</v>
      </c>
      <c r="B114" s="67"/>
      <c r="C114" s="36">
        <v>554</v>
      </c>
      <c r="D114" s="36">
        <v>164</v>
      </c>
      <c r="E114" s="36">
        <v>2440</v>
      </c>
      <c r="F114" s="36">
        <v>25</v>
      </c>
      <c r="G114" s="36">
        <v>6034</v>
      </c>
      <c r="H114" s="36">
        <v>3539</v>
      </c>
      <c r="I114" s="36">
        <v>34679</v>
      </c>
      <c r="J114" s="36">
        <v>11350</v>
      </c>
      <c r="K114" s="36">
        <v>43707</v>
      </c>
      <c r="L114" s="36">
        <v>15078</v>
      </c>
      <c r="M114" s="36">
        <v>58785</v>
      </c>
    </row>
    <row r="115" spans="1:13">
      <c r="A115" s="67" t="s">
        <v>564</v>
      </c>
      <c r="B115" s="67"/>
      <c r="C115" s="36">
        <v>492</v>
      </c>
      <c r="D115" s="36">
        <v>135</v>
      </c>
      <c r="E115" s="36">
        <v>2342</v>
      </c>
      <c r="F115" s="36">
        <v>20</v>
      </c>
      <c r="G115" s="36">
        <v>5838</v>
      </c>
      <c r="H115" s="36">
        <v>3452</v>
      </c>
      <c r="I115" s="36">
        <v>31676</v>
      </c>
      <c r="J115" s="36">
        <v>10387</v>
      </c>
      <c r="K115" s="36">
        <v>40348</v>
      </c>
      <c r="L115" s="36">
        <v>13994</v>
      </c>
      <c r="M115" s="36">
        <v>54342</v>
      </c>
    </row>
    <row r="116" spans="1:13"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1:13"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1:13"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1:13"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1:13"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1:13"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1:13"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1:13"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1:13">
      <c r="A124" s="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1:13">
      <c r="A125" s="4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</row>
    <row r="126" spans="1:13"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</row>
    <row r="127" spans="1:13"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2:13"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2:13"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2:13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</row>
    <row r="132" spans="2:13"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2:13"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2:13"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</row>
    <row r="135" spans="2:13"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2:13"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2:13"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</row>
    <row r="138" spans="2:13"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</row>
    <row r="139" spans="2:13"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</row>
    <row r="140" spans="2:13"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2:13"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2:13"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2:13"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2:13"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</sheetData>
  <mergeCells count="20">
    <mergeCell ref="A9:A20"/>
    <mergeCell ref="A21:A44"/>
    <mergeCell ref="A45:A60"/>
    <mergeCell ref="A62:A65"/>
    <mergeCell ref="A67:A71"/>
    <mergeCell ref="B6:B8"/>
    <mergeCell ref="A6:A8"/>
    <mergeCell ref="M112:M113"/>
    <mergeCell ref="M106:M107"/>
    <mergeCell ref="M109:M110"/>
    <mergeCell ref="K6:M7"/>
    <mergeCell ref="A80:A87"/>
    <mergeCell ref="A89:A92"/>
    <mergeCell ref="A93:A110"/>
    <mergeCell ref="M104:M105"/>
    <mergeCell ref="A74:A76"/>
    <mergeCell ref="C6:D7"/>
    <mergeCell ref="E6:F7"/>
    <mergeCell ref="G6:H7"/>
    <mergeCell ref="I6:J7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Y147"/>
  <sheetViews>
    <sheetView zoomScaleNormal="100" workbookViewId="0">
      <pane xSplit="2" ySplit="8" topLeftCell="C63" activePane="bottomRight" state="frozen"/>
      <selection activeCell="AL58" sqref="AL58"/>
      <selection pane="topRight" activeCell="AL58" sqref="AL58"/>
      <selection pane="bottomLeft" activeCell="AL58" sqref="AL58"/>
      <selection pane="bottomRight" activeCell="AL58" sqref="AL58"/>
    </sheetView>
  </sheetViews>
  <sheetFormatPr defaultColWidth="9" defaultRowHeight="13.8"/>
  <cols>
    <col min="1" max="1" width="9" style="10"/>
    <col min="2" max="2" width="18.47265625" style="39" customWidth="1"/>
    <col min="3" max="16384" width="9" style="10"/>
  </cols>
  <sheetData>
    <row r="1" spans="1:25" ht="14.1">
      <c r="A1" s="12" t="s">
        <v>577</v>
      </c>
    </row>
    <row r="2" spans="1:25" ht="13.5" customHeight="1">
      <c r="D2" s="3"/>
      <c r="E2" s="3"/>
      <c r="F2" s="3"/>
      <c r="G2" s="3"/>
    </row>
    <row r="3" spans="1:25">
      <c r="A3" s="10" t="s">
        <v>578</v>
      </c>
      <c r="B3" s="4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5">
      <c r="A4" s="10" t="s">
        <v>579</v>
      </c>
      <c r="B4" s="40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5">
      <c r="A5" s="10">
        <v>1899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68" t="s">
        <v>72</v>
      </c>
      <c r="B6" s="268" t="s">
        <v>222</v>
      </c>
      <c r="C6" s="261" t="s">
        <v>73</v>
      </c>
      <c r="D6" s="261"/>
      <c r="E6" s="261" t="s">
        <v>158</v>
      </c>
      <c r="F6" s="261"/>
      <c r="G6" s="261" t="s">
        <v>75</v>
      </c>
      <c r="H6" s="261"/>
      <c r="I6" s="262" t="s">
        <v>107</v>
      </c>
      <c r="J6" s="262"/>
      <c r="K6" s="262" t="s">
        <v>81</v>
      </c>
      <c r="L6" s="262"/>
      <c r="M6" s="262"/>
    </row>
    <row r="7" spans="1:25">
      <c r="A7" s="268"/>
      <c r="B7" s="268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68"/>
      <c r="B8" s="268"/>
      <c r="C8" s="63" t="s">
        <v>84</v>
      </c>
      <c r="D8" s="63" t="s">
        <v>85</v>
      </c>
      <c r="E8" s="63" t="s">
        <v>84</v>
      </c>
      <c r="F8" s="63" t="s">
        <v>85</v>
      </c>
      <c r="G8" s="63" t="s">
        <v>84</v>
      </c>
      <c r="H8" s="63" t="s">
        <v>85</v>
      </c>
      <c r="I8" s="63" t="s">
        <v>84</v>
      </c>
      <c r="J8" s="63" t="s">
        <v>85</v>
      </c>
      <c r="K8" s="63" t="s">
        <v>84</v>
      </c>
      <c r="L8" s="63" t="s">
        <v>85</v>
      </c>
      <c r="M8" s="63" t="s">
        <v>108</v>
      </c>
    </row>
    <row r="9" spans="1:25">
      <c r="A9" s="287" t="s">
        <v>580</v>
      </c>
      <c r="B9" s="67" t="s">
        <v>160</v>
      </c>
      <c r="C9" s="36">
        <v>7</v>
      </c>
      <c r="D9" s="36"/>
      <c r="E9" s="36">
        <v>3</v>
      </c>
      <c r="F9" s="36"/>
      <c r="G9" s="36"/>
      <c r="H9" s="36"/>
      <c r="I9" s="36">
        <v>2</v>
      </c>
      <c r="J9" s="36"/>
      <c r="K9" s="36">
        <v>12</v>
      </c>
      <c r="L9" s="36"/>
      <c r="M9" s="36">
        <v>12</v>
      </c>
    </row>
    <row r="10" spans="1:25">
      <c r="A10" s="287"/>
      <c r="B10" s="67" t="s">
        <v>581</v>
      </c>
      <c r="C10" s="36">
        <v>4</v>
      </c>
      <c r="D10" s="36"/>
      <c r="E10" s="36">
        <v>43</v>
      </c>
      <c r="F10" s="36">
        <v>15</v>
      </c>
      <c r="G10" s="36">
        <v>320</v>
      </c>
      <c r="H10" s="36">
        <v>52</v>
      </c>
      <c r="I10" s="36">
        <v>2561</v>
      </c>
      <c r="J10" s="36">
        <v>105</v>
      </c>
      <c r="K10" s="36">
        <v>2928</v>
      </c>
      <c r="L10" s="36">
        <v>172</v>
      </c>
      <c r="M10" s="36">
        <v>3100</v>
      </c>
    </row>
    <row r="11" spans="1:25">
      <c r="A11" s="287"/>
      <c r="B11" s="67" t="s">
        <v>465</v>
      </c>
      <c r="C11" s="36">
        <v>3</v>
      </c>
      <c r="D11" s="36">
        <v>1</v>
      </c>
      <c r="E11" s="36">
        <v>30</v>
      </c>
      <c r="F11" s="36"/>
      <c r="G11" s="36">
        <v>40</v>
      </c>
      <c r="H11" s="36">
        <v>2</v>
      </c>
      <c r="I11" s="36">
        <v>345</v>
      </c>
      <c r="J11" s="36">
        <v>6</v>
      </c>
      <c r="K11" s="36">
        <v>418</v>
      </c>
      <c r="L11" s="36">
        <v>9</v>
      </c>
      <c r="M11" s="36">
        <v>427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87"/>
      <c r="B12" s="67" t="s">
        <v>466</v>
      </c>
      <c r="C12" s="36">
        <v>1</v>
      </c>
      <c r="D12" s="36"/>
      <c r="E12" s="36">
        <v>80</v>
      </c>
      <c r="F12" s="36"/>
      <c r="G12" s="36">
        <v>180</v>
      </c>
      <c r="H12" s="36">
        <v>20</v>
      </c>
      <c r="I12" s="36">
        <v>1300</v>
      </c>
      <c r="J12" s="36">
        <v>85</v>
      </c>
      <c r="K12" s="36">
        <v>1561</v>
      </c>
      <c r="L12" s="36">
        <v>105</v>
      </c>
      <c r="M12" s="36">
        <v>1666</v>
      </c>
      <c r="O12" s="1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>
      <c r="A13" s="287"/>
      <c r="B13" s="67" t="s">
        <v>467</v>
      </c>
      <c r="C13" s="36"/>
      <c r="D13" s="36"/>
      <c r="E13" s="36">
        <v>30</v>
      </c>
      <c r="F13" s="36">
        <v>2</v>
      </c>
      <c r="G13" s="36">
        <v>70</v>
      </c>
      <c r="H13" s="36">
        <v>7</v>
      </c>
      <c r="I13" s="36">
        <v>1800</v>
      </c>
      <c r="J13" s="36">
        <v>35</v>
      </c>
      <c r="K13" s="36">
        <v>1900</v>
      </c>
      <c r="L13" s="36">
        <v>44</v>
      </c>
      <c r="M13" s="36">
        <v>1944</v>
      </c>
      <c r="O13" s="1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>
      <c r="A14" s="287"/>
      <c r="B14" s="67" t="s">
        <v>468</v>
      </c>
      <c r="C14" s="36"/>
      <c r="D14" s="36"/>
      <c r="E14" s="36"/>
      <c r="F14" s="36"/>
      <c r="G14" s="36">
        <v>10</v>
      </c>
      <c r="H14" s="36"/>
      <c r="I14" s="36">
        <v>680</v>
      </c>
      <c r="J14" s="36">
        <v>7</v>
      </c>
      <c r="K14" s="36">
        <v>690</v>
      </c>
      <c r="L14" s="36">
        <v>7</v>
      </c>
      <c r="M14" s="36">
        <v>697</v>
      </c>
      <c r="O14" s="1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>
      <c r="A15" s="287"/>
      <c r="B15" s="67" t="s">
        <v>496</v>
      </c>
      <c r="C15" s="36">
        <v>3</v>
      </c>
      <c r="D15" s="36">
        <v>2</v>
      </c>
      <c r="E15" s="36">
        <v>20</v>
      </c>
      <c r="F15" s="36">
        <v>1</v>
      </c>
      <c r="G15" s="36">
        <v>24</v>
      </c>
      <c r="H15" s="36">
        <v>2</v>
      </c>
      <c r="I15" s="36">
        <v>20</v>
      </c>
      <c r="J15" s="36">
        <v>10</v>
      </c>
      <c r="K15" s="36">
        <v>67</v>
      </c>
      <c r="L15" s="36">
        <v>15</v>
      </c>
      <c r="M15" s="36">
        <v>82</v>
      </c>
      <c r="O15" s="1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>
      <c r="A16" s="287"/>
      <c r="B16" s="67" t="s">
        <v>530</v>
      </c>
      <c r="C16" s="36"/>
      <c r="D16" s="36"/>
      <c r="E16" s="36">
        <v>2</v>
      </c>
      <c r="F16" s="36"/>
      <c r="G16" s="36">
        <v>1</v>
      </c>
      <c r="H16" s="36"/>
      <c r="I16" s="36">
        <v>7</v>
      </c>
      <c r="J16" s="36">
        <v>1</v>
      </c>
      <c r="K16" s="36">
        <v>10</v>
      </c>
      <c r="L16" s="36">
        <v>1</v>
      </c>
      <c r="M16" s="36">
        <v>11</v>
      </c>
      <c r="O16" s="1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>
      <c r="A17" s="287"/>
      <c r="B17" s="67" t="s">
        <v>582</v>
      </c>
      <c r="C17" s="36"/>
      <c r="D17" s="36"/>
      <c r="E17" s="36">
        <v>53</v>
      </c>
      <c r="F17" s="36">
        <v>1</v>
      </c>
      <c r="G17" s="36">
        <v>108</v>
      </c>
      <c r="H17" s="36">
        <v>15</v>
      </c>
      <c r="I17" s="36">
        <v>3343</v>
      </c>
      <c r="J17" s="36">
        <v>87</v>
      </c>
      <c r="K17" s="36">
        <v>3504</v>
      </c>
      <c r="L17" s="36">
        <v>103</v>
      </c>
      <c r="M17" s="36">
        <v>3607</v>
      </c>
      <c r="O17" s="1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>
      <c r="A18" s="287"/>
      <c r="B18" s="67" t="s">
        <v>583</v>
      </c>
      <c r="C18" s="36"/>
      <c r="D18" s="36"/>
      <c r="E18" s="36"/>
      <c r="F18" s="36"/>
      <c r="G18" s="36">
        <v>3</v>
      </c>
      <c r="H18" s="36"/>
      <c r="I18" s="36">
        <v>1470</v>
      </c>
      <c r="J18" s="36">
        <v>5</v>
      </c>
      <c r="K18" s="36">
        <v>1473</v>
      </c>
      <c r="L18" s="36">
        <v>5</v>
      </c>
      <c r="M18" s="36">
        <v>1478</v>
      </c>
      <c r="O18" s="1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>
      <c r="A19" s="287"/>
      <c r="B19" s="67" t="s">
        <v>584</v>
      </c>
      <c r="C19" s="36"/>
      <c r="D19" s="36"/>
      <c r="E19" s="36">
        <v>1</v>
      </c>
      <c r="F19" s="36"/>
      <c r="G19" s="36">
        <v>2</v>
      </c>
      <c r="H19" s="36"/>
      <c r="I19" s="36">
        <v>345</v>
      </c>
      <c r="J19" s="36">
        <v>2</v>
      </c>
      <c r="K19" s="36">
        <v>348</v>
      </c>
      <c r="L19" s="36">
        <v>2</v>
      </c>
      <c r="M19" s="36">
        <v>350</v>
      </c>
      <c r="O19" s="1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>
      <c r="A20" s="287"/>
      <c r="B20" s="67" t="s">
        <v>548</v>
      </c>
      <c r="C20" s="36">
        <v>3</v>
      </c>
      <c r="D20" s="36"/>
      <c r="E20" s="36">
        <v>1</v>
      </c>
      <c r="F20" s="36"/>
      <c r="G20" s="36">
        <v>28</v>
      </c>
      <c r="H20" s="36">
        <v>3</v>
      </c>
      <c r="I20" s="36">
        <v>49</v>
      </c>
      <c r="J20" s="36">
        <v>6</v>
      </c>
      <c r="K20" s="36">
        <v>81</v>
      </c>
      <c r="L20" s="36">
        <v>9</v>
      </c>
      <c r="M20" s="36">
        <v>90</v>
      </c>
      <c r="O20" s="1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>
      <c r="A21" s="287"/>
      <c r="B21" s="67" t="s">
        <v>458</v>
      </c>
      <c r="C21" s="36">
        <v>5</v>
      </c>
      <c r="D21" s="36">
        <v>2</v>
      </c>
      <c r="E21" s="36"/>
      <c r="F21" s="36"/>
      <c r="G21" s="36">
        <v>820</v>
      </c>
      <c r="H21" s="36">
        <v>275</v>
      </c>
      <c r="I21" s="36">
        <v>44844</v>
      </c>
      <c r="J21" s="36">
        <v>11902</v>
      </c>
      <c r="K21" s="36">
        <v>45669</v>
      </c>
      <c r="L21" s="36">
        <v>12179</v>
      </c>
      <c r="M21" s="36">
        <v>57848</v>
      </c>
      <c r="O21" s="1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>
      <c r="A22" s="287"/>
      <c r="B22" s="67" t="s">
        <v>165</v>
      </c>
      <c r="C22" s="36"/>
      <c r="D22" s="36"/>
      <c r="E22" s="36"/>
      <c r="F22" s="36"/>
      <c r="G22" s="36">
        <v>1</v>
      </c>
      <c r="H22" s="36"/>
      <c r="I22" s="36">
        <v>1</v>
      </c>
      <c r="J22" s="36">
        <v>1</v>
      </c>
      <c r="K22" s="36">
        <v>2</v>
      </c>
      <c r="L22" s="36">
        <v>1</v>
      </c>
      <c r="M22" s="36">
        <v>3</v>
      </c>
      <c r="O22" s="1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>
      <c r="A23" s="287"/>
      <c r="B23" s="67" t="s">
        <v>108</v>
      </c>
      <c r="C23" s="36">
        <v>26</v>
      </c>
      <c r="D23" s="36">
        <v>5</v>
      </c>
      <c r="E23" s="36">
        <v>263</v>
      </c>
      <c r="F23" s="36">
        <v>19</v>
      </c>
      <c r="G23" s="36">
        <v>1607</v>
      </c>
      <c r="H23" s="36">
        <v>376</v>
      </c>
      <c r="I23" s="36">
        <v>56767</v>
      </c>
      <c r="J23" s="36">
        <v>12252</v>
      </c>
      <c r="K23" s="36">
        <v>58663</v>
      </c>
      <c r="L23" s="36">
        <v>12652</v>
      </c>
      <c r="M23" s="36">
        <v>71315</v>
      </c>
    </row>
    <row r="24" spans="1:25">
      <c r="A24" s="287" t="s">
        <v>497</v>
      </c>
      <c r="B24" s="67" t="s">
        <v>585</v>
      </c>
      <c r="C24" s="36">
        <v>39</v>
      </c>
      <c r="D24" s="37">
        <v>3</v>
      </c>
      <c r="E24" s="36">
        <v>26</v>
      </c>
      <c r="F24" s="36">
        <v>1</v>
      </c>
      <c r="G24" s="36">
        <v>42</v>
      </c>
      <c r="H24" s="36">
        <v>10</v>
      </c>
      <c r="I24" s="36">
        <v>5</v>
      </c>
      <c r="J24" s="36">
        <v>2</v>
      </c>
      <c r="K24" s="36">
        <v>112</v>
      </c>
      <c r="L24" s="36">
        <v>16</v>
      </c>
      <c r="M24" s="36">
        <v>128</v>
      </c>
    </row>
    <row r="25" spans="1:25">
      <c r="A25" s="287"/>
      <c r="B25" s="67" t="s">
        <v>499</v>
      </c>
      <c r="C25" s="36">
        <v>3</v>
      </c>
      <c r="D25" s="37">
        <v>5</v>
      </c>
      <c r="E25" s="36"/>
      <c r="F25" s="36"/>
      <c r="G25" s="36">
        <v>17</v>
      </c>
      <c r="H25" s="36">
        <v>6</v>
      </c>
      <c r="I25" s="36">
        <v>515</v>
      </c>
      <c r="J25" s="36">
        <v>20</v>
      </c>
      <c r="K25" s="36">
        <v>535</v>
      </c>
      <c r="L25" s="36">
        <v>31</v>
      </c>
      <c r="M25" s="36">
        <v>566</v>
      </c>
    </row>
    <row r="26" spans="1:25">
      <c r="A26" s="287"/>
      <c r="B26" s="67" t="s">
        <v>423</v>
      </c>
      <c r="C26" s="36"/>
      <c r="D26" s="37"/>
      <c r="E26" s="36"/>
      <c r="F26" s="36"/>
      <c r="G26" s="36">
        <v>13</v>
      </c>
      <c r="H26" s="36">
        <v>2</v>
      </c>
      <c r="I26" s="36">
        <v>199</v>
      </c>
      <c r="J26" s="36">
        <v>7</v>
      </c>
      <c r="K26" s="36">
        <v>212</v>
      </c>
      <c r="L26" s="36">
        <v>9</v>
      </c>
      <c r="M26" s="36">
        <v>221</v>
      </c>
    </row>
    <row r="27" spans="1:25">
      <c r="A27" s="287"/>
      <c r="B27" s="67" t="s">
        <v>533</v>
      </c>
      <c r="C27" s="36"/>
      <c r="D27" s="37"/>
      <c r="E27" s="36"/>
      <c r="F27" s="36"/>
      <c r="G27" s="36"/>
      <c r="H27" s="36"/>
      <c r="I27" s="36">
        <v>128</v>
      </c>
      <c r="J27" s="36"/>
      <c r="K27" s="36">
        <v>128</v>
      </c>
      <c r="L27" s="36"/>
      <c r="M27" s="36">
        <v>128</v>
      </c>
    </row>
    <row r="28" spans="1:25">
      <c r="A28" s="287"/>
      <c r="B28" s="67" t="s">
        <v>500</v>
      </c>
      <c r="C28" s="36"/>
      <c r="D28" s="37"/>
      <c r="E28" s="36"/>
      <c r="F28" s="36"/>
      <c r="G28" s="36"/>
      <c r="H28" s="36"/>
      <c r="I28" s="36">
        <v>213</v>
      </c>
      <c r="J28" s="36">
        <v>22</v>
      </c>
      <c r="K28" s="36">
        <v>213</v>
      </c>
      <c r="L28" s="36">
        <v>22</v>
      </c>
      <c r="M28" s="36">
        <v>235</v>
      </c>
    </row>
    <row r="29" spans="1:25">
      <c r="A29" s="287"/>
      <c r="B29" s="67" t="s">
        <v>534</v>
      </c>
      <c r="C29" s="36"/>
      <c r="D29" s="37"/>
      <c r="E29" s="36"/>
      <c r="F29" s="36"/>
      <c r="G29" s="36"/>
      <c r="H29" s="36"/>
      <c r="I29" s="36">
        <v>80</v>
      </c>
      <c r="J29" s="36"/>
      <c r="K29" s="36">
        <v>80</v>
      </c>
      <c r="L29" s="36"/>
      <c r="M29" s="36">
        <v>80</v>
      </c>
    </row>
    <row r="30" spans="1:25">
      <c r="A30" s="287"/>
      <c r="B30" s="67" t="s">
        <v>586</v>
      </c>
      <c r="C30" s="36"/>
      <c r="D30" s="37"/>
      <c r="E30" s="36"/>
      <c r="F30" s="36"/>
      <c r="G30" s="36"/>
      <c r="H30" s="36"/>
      <c r="I30" s="36">
        <v>218</v>
      </c>
      <c r="J30" s="36">
        <v>19</v>
      </c>
      <c r="K30" s="36">
        <v>218</v>
      </c>
      <c r="L30" s="36">
        <v>19</v>
      </c>
      <c r="M30" s="36">
        <v>237</v>
      </c>
    </row>
    <row r="31" spans="1:25">
      <c r="A31" s="287"/>
      <c r="B31" s="48" t="s">
        <v>536</v>
      </c>
      <c r="C31" s="36"/>
      <c r="D31" s="37"/>
      <c r="E31" s="36"/>
      <c r="F31" s="36"/>
      <c r="G31" s="36"/>
      <c r="H31" s="36"/>
      <c r="I31" s="36">
        <v>45</v>
      </c>
      <c r="J31" s="36"/>
      <c r="K31" s="36">
        <v>45</v>
      </c>
      <c r="L31" s="36"/>
      <c r="M31" s="36">
        <v>45</v>
      </c>
    </row>
    <row r="32" spans="1:25">
      <c r="A32" s="287"/>
      <c r="B32" s="67" t="s">
        <v>587</v>
      </c>
      <c r="C32" s="36"/>
      <c r="D32" s="37"/>
      <c r="E32" s="36"/>
      <c r="F32" s="36"/>
      <c r="G32" s="36"/>
      <c r="H32" s="36"/>
      <c r="I32" s="36">
        <v>68</v>
      </c>
      <c r="J32" s="36">
        <v>8</v>
      </c>
      <c r="K32" s="36">
        <v>68</v>
      </c>
      <c r="L32" s="36">
        <v>8</v>
      </c>
      <c r="M32" s="36">
        <v>76</v>
      </c>
    </row>
    <row r="33" spans="1:13">
      <c r="A33" s="287"/>
      <c r="B33" s="67" t="s">
        <v>588</v>
      </c>
      <c r="C33" s="36"/>
      <c r="D33" s="37"/>
      <c r="E33" s="36"/>
      <c r="F33" s="36"/>
      <c r="G33" s="36"/>
      <c r="H33" s="36"/>
      <c r="I33" s="36">
        <v>48</v>
      </c>
      <c r="J33" s="36">
        <v>19</v>
      </c>
      <c r="K33" s="36">
        <v>48</v>
      </c>
      <c r="L33" s="36">
        <v>19</v>
      </c>
      <c r="M33" s="36">
        <v>67</v>
      </c>
    </row>
    <row r="34" spans="1:13">
      <c r="A34" s="287"/>
      <c r="B34" s="67" t="s">
        <v>428</v>
      </c>
      <c r="C34" s="36"/>
      <c r="D34" s="37"/>
      <c r="E34" s="36"/>
      <c r="F34" s="36"/>
      <c r="G34" s="36"/>
      <c r="H34" s="36"/>
      <c r="I34" s="36">
        <v>27</v>
      </c>
      <c r="J34" s="36"/>
      <c r="K34" s="36">
        <v>27</v>
      </c>
      <c r="L34" s="36"/>
      <c r="M34" s="36">
        <v>27</v>
      </c>
    </row>
    <row r="35" spans="1:13">
      <c r="A35" s="287"/>
      <c r="B35" s="67" t="s">
        <v>538</v>
      </c>
      <c r="C35" s="36"/>
      <c r="D35" s="37"/>
      <c r="E35" s="36"/>
      <c r="F35" s="36"/>
      <c r="G35" s="36">
        <v>9</v>
      </c>
      <c r="H35" s="36">
        <v>1</v>
      </c>
      <c r="I35" s="36">
        <v>3</v>
      </c>
      <c r="J35" s="36"/>
      <c r="K35" s="36">
        <v>12</v>
      </c>
      <c r="L35" s="36">
        <v>1</v>
      </c>
      <c r="M35" s="36">
        <v>13</v>
      </c>
    </row>
    <row r="36" spans="1:13">
      <c r="A36" s="287"/>
      <c r="B36" s="67" t="s">
        <v>589</v>
      </c>
      <c r="C36" s="36"/>
      <c r="D36" s="37"/>
      <c r="E36" s="36"/>
      <c r="F36" s="36"/>
      <c r="G36" s="36"/>
      <c r="H36" s="36"/>
      <c r="I36" s="36">
        <v>67</v>
      </c>
      <c r="J36" s="36">
        <v>4</v>
      </c>
      <c r="K36" s="36">
        <v>67</v>
      </c>
      <c r="L36" s="36">
        <v>4</v>
      </c>
      <c r="M36" s="36">
        <v>71</v>
      </c>
    </row>
    <row r="37" spans="1:13">
      <c r="A37" s="287"/>
      <c r="B37" s="67" t="s">
        <v>590</v>
      </c>
      <c r="C37" s="36"/>
      <c r="D37" s="37"/>
      <c r="E37" s="36"/>
      <c r="F37" s="36"/>
      <c r="G37" s="36"/>
      <c r="H37" s="36"/>
      <c r="I37" s="36">
        <v>28</v>
      </c>
      <c r="J37" s="36"/>
      <c r="K37" s="36">
        <v>28</v>
      </c>
      <c r="L37" s="36"/>
      <c r="M37" s="36">
        <v>28</v>
      </c>
    </row>
    <row r="38" spans="1:13">
      <c r="A38" s="287"/>
      <c r="B38" s="67" t="s">
        <v>169</v>
      </c>
      <c r="C38" s="36">
        <v>3</v>
      </c>
      <c r="D38" s="37">
        <v>2</v>
      </c>
      <c r="E38" s="36"/>
      <c r="F38" s="36"/>
      <c r="G38" s="36">
        <v>91</v>
      </c>
      <c r="H38" s="36">
        <v>13</v>
      </c>
      <c r="I38" s="36">
        <v>67</v>
      </c>
      <c r="J38" s="36">
        <v>154</v>
      </c>
      <c r="K38" s="36">
        <v>161</v>
      </c>
      <c r="L38" s="36">
        <v>169</v>
      </c>
      <c r="M38" s="36">
        <v>330</v>
      </c>
    </row>
    <row r="39" spans="1:13">
      <c r="A39" s="287"/>
      <c r="B39" s="67" t="s">
        <v>591</v>
      </c>
      <c r="C39" s="36">
        <v>3</v>
      </c>
      <c r="D39" s="37">
        <v>2</v>
      </c>
      <c r="E39" s="36"/>
      <c r="F39" s="36"/>
      <c r="G39" s="36">
        <v>26</v>
      </c>
      <c r="H39" s="36">
        <v>4</v>
      </c>
      <c r="I39" s="36">
        <v>9</v>
      </c>
      <c r="J39" s="36">
        <v>35</v>
      </c>
      <c r="K39" s="36">
        <v>38</v>
      </c>
      <c r="L39" s="36">
        <v>41</v>
      </c>
      <c r="M39" s="36">
        <v>79</v>
      </c>
    </row>
    <row r="40" spans="1:13">
      <c r="A40" s="287"/>
      <c r="B40" s="67" t="s">
        <v>258</v>
      </c>
      <c r="C40" s="36">
        <v>4</v>
      </c>
      <c r="D40" s="37">
        <v>1</v>
      </c>
      <c r="E40" s="36">
        <v>1</v>
      </c>
      <c r="F40" s="36"/>
      <c r="G40" s="36">
        <v>10</v>
      </c>
      <c r="H40" s="36">
        <v>2</v>
      </c>
      <c r="I40" s="36">
        <v>51</v>
      </c>
      <c r="J40" s="36">
        <v>9</v>
      </c>
      <c r="K40" s="36">
        <v>66</v>
      </c>
      <c r="L40" s="36">
        <v>12</v>
      </c>
      <c r="M40" s="36">
        <v>78</v>
      </c>
    </row>
    <row r="41" spans="1:13">
      <c r="A41" s="287"/>
      <c r="B41" s="67" t="s">
        <v>505</v>
      </c>
      <c r="C41" s="36"/>
      <c r="D41" s="37"/>
      <c r="E41" s="36">
        <v>1</v>
      </c>
      <c r="F41" s="36"/>
      <c r="G41" s="36">
        <v>10</v>
      </c>
      <c r="H41" s="36">
        <v>3</v>
      </c>
      <c r="I41" s="36">
        <v>1060</v>
      </c>
      <c r="J41" s="36">
        <v>64</v>
      </c>
      <c r="K41" s="36">
        <v>1071</v>
      </c>
      <c r="L41" s="36">
        <v>67</v>
      </c>
      <c r="M41" s="36">
        <v>1138</v>
      </c>
    </row>
    <row r="42" spans="1:13">
      <c r="A42" s="287"/>
      <c r="B42" s="67" t="s">
        <v>540</v>
      </c>
      <c r="C42" s="36">
        <v>2</v>
      </c>
      <c r="D42" s="37">
        <v>1</v>
      </c>
      <c r="E42" s="36">
        <v>1</v>
      </c>
      <c r="F42" s="36"/>
      <c r="G42" s="36">
        <v>19</v>
      </c>
      <c r="H42" s="36">
        <v>1</v>
      </c>
      <c r="I42" s="36">
        <v>1596</v>
      </c>
      <c r="J42" s="36">
        <v>92</v>
      </c>
      <c r="K42" s="36">
        <v>1618</v>
      </c>
      <c r="L42" s="36">
        <v>94</v>
      </c>
      <c r="M42" s="36">
        <v>1712</v>
      </c>
    </row>
    <row r="43" spans="1:13">
      <c r="A43" s="287"/>
      <c r="B43" s="67" t="s">
        <v>592</v>
      </c>
      <c r="C43" s="36">
        <v>1</v>
      </c>
      <c r="D43" s="37"/>
      <c r="E43" s="36"/>
      <c r="F43" s="36"/>
      <c r="G43" s="36">
        <v>2</v>
      </c>
      <c r="H43" s="36"/>
      <c r="I43" s="36">
        <v>41</v>
      </c>
      <c r="J43" s="36"/>
      <c r="K43" s="36">
        <v>44</v>
      </c>
      <c r="L43" s="36"/>
      <c r="M43" s="36">
        <v>44</v>
      </c>
    </row>
    <row r="44" spans="1:13">
      <c r="A44" s="287"/>
      <c r="B44" s="67" t="s">
        <v>593</v>
      </c>
      <c r="C44" s="36"/>
      <c r="D44" s="37"/>
      <c r="E44" s="36"/>
      <c r="F44" s="36"/>
      <c r="G44" s="36">
        <v>5</v>
      </c>
      <c r="H44" s="36"/>
      <c r="I44" s="36">
        <v>73</v>
      </c>
      <c r="J44" s="36">
        <v>21</v>
      </c>
      <c r="K44" s="36">
        <v>78</v>
      </c>
      <c r="L44" s="36">
        <v>21</v>
      </c>
      <c r="M44" s="36">
        <v>99</v>
      </c>
    </row>
    <row r="45" spans="1:13">
      <c r="A45" s="287"/>
      <c r="B45" s="67" t="s">
        <v>594</v>
      </c>
      <c r="C45" s="36"/>
      <c r="D45" s="37"/>
      <c r="E45" s="36">
        <v>5</v>
      </c>
      <c r="F45" s="36"/>
      <c r="G45" s="36"/>
      <c r="H45" s="36"/>
      <c r="I45" s="36">
        <v>1</v>
      </c>
      <c r="J45" s="36"/>
      <c r="K45" s="36">
        <v>6</v>
      </c>
      <c r="L45" s="36"/>
      <c r="M45" s="36">
        <v>6</v>
      </c>
    </row>
    <row r="46" spans="1:13">
      <c r="A46" s="287"/>
      <c r="B46" s="67" t="s">
        <v>541</v>
      </c>
      <c r="C46" s="36"/>
      <c r="D46" s="37"/>
      <c r="E46" s="36"/>
      <c r="F46" s="36"/>
      <c r="G46" s="36">
        <v>1</v>
      </c>
      <c r="H46" s="36"/>
      <c r="I46" s="36">
        <v>237</v>
      </c>
      <c r="J46" s="36">
        <v>35</v>
      </c>
      <c r="K46" s="36">
        <v>238</v>
      </c>
      <c r="L46" s="36">
        <v>35</v>
      </c>
      <c r="M46" s="36">
        <v>273</v>
      </c>
    </row>
    <row r="47" spans="1:13">
      <c r="A47" s="287"/>
      <c r="B47" s="67" t="s">
        <v>108</v>
      </c>
      <c r="C47" s="36">
        <v>55</v>
      </c>
      <c r="D47" s="37">
        <v>14</v>
      </c>
      <c r="E47" s="36">
        <v>34</v>
      </c>
      <c r="F47" s="36">
        <v>1</v>
      </c>
      <c r="G47" s="36">
        <v>245</v>
      </c>
      <c r="H47" s="36">
        <v>42</v>
      </c>
      <c r="I47" s="36">
        <v>4779</v>
      </c>
      <c r="J47" s="36">
        <v>511</v>
      </c>
      <c r="K47" s="36">
        <v>5113</v>
      </c>
      <c r="L47" s="36">
        <v>568</v>
      </c>
      <c r="M47" s="36">
        <v>5681</v>
      </c>
    </row>
    <row r="48" spans="1:13" ht="13.5" customHeight="1">
      <c r="A48" s="287" t="s">
        <v>506</v>
      </c>
      <c r="B48" s="21" t="s">
        <v>595</v>
      </c>
      <c r="C48" s="36">
        <v>11</v>
      </c>
      <c r="D48" s="37"/>
      <c r="E48" s="36">
        <v>6</v>
      </c>
      <c r="F48" s="36"/>
      <c r="G48" s="36">
        <v>5</v>
      </c>
      <c r="H48" s="36"/>
      <c r="I48" s="36">
        <v>3</v>
      </c>
      <c r="J48" s="36">
        <v>2</v>
      </c>
      <c r="K48" s="36">
        <v>25</v>
      </c>
      <c r="L48" s="36">
        <v>2</v>
      </c>
      <c r="M48" s="36">
        <v>27</v>
      </c>
    </row>
    <row r="49" spans="1:13" ht="13.5" customHeight="1">
      <c r="A49" s="287"/>
      <c r="B49" s="21" t="s">
        <v>507</v>
      </c>
      <c r="C49" s="36"/>
      <c r="D49" s="37"/>
      <c r="E49" s="36"/>
      <c r="F49" s="36"/>
      <c r="G49" s="36">
        <v>30</v>
      </c>
      <c r="H49" s="36">
        <v>6</v>
      </c>
      <c r="I49" s="36">
        <v>433</v>
      </c>
      <c r="J49" s="36">
        <v>24</v>
      </c>
      <c r="K49" s="36">
        <v>463</v>
      </c>
      <c r="L49" s="36">
        <v>30</v>
      </c>
      <c r="M49" s="36">
        <v>493</v>
      </c>
    </row>
    <row r="50" spans="1:13">
      <c r="A50" s="287"/>
      <c r="B50" s="21" t="s">
        <v>176</v>
      </c>
      <c r="C50" s="36">
        <v>4</v>
      </c>
      <c r="D50" s="37">
        <v>1</v>
      </c>
      <c r="E50" s="36">
        <v>30</v>
      </c>
      <c r="F50" s="36"/>
      <c r="G50" s="36">
        <v>107</v>
      </c>
      <c r="H50" s="36">
        <v>24</v>
      </c>
      <c r="I50" s="36">
        <v>872</v>
      </c>
      <c r="J50" s="36">
        <v>1147</v>
      </c>
      <c r="K50" s="36">
        <v>1013</v>
      </c>
      <c r="L50" s="36">
        <v>1172</v>
      </c>
      <c r="M50" s="36">
        <v>2185</v>
      </c>
    </row>
    <row r="51" spans="1:13">
      <c r="A51" s="287"/>
      <c r="B51" s="67" t="s">
        <v>542</v>
      </c>
      <c r="C51" s="36"/>
      <c r="D51" s="37"/>
      <c r="E51" s="36"/>
      <c r="F51" s="36"/>
      <c r="G51" s="36">
        <v>24</v>
      </c>
      <c r="H51" s="36">
        <v>6</v>
      </c>
      <c r="I51" s="36">
        <v>103</v>
      </c>
      <c r="J51" s="36">
        <v>213</v>
      </c>
      <c r="K51" s="36">
        <v>127</v>
      </c>
      <c r="L51" s="36">
        <v>219</v>
      </c>
      <c r="M51" s="36">
        <v>346</v>
      </c>
    </row>
    <row r="52" spans="1:13">
      <c r="A52" s="287"/>
      <c r="B52" s="67" t="s">
        <v>508</v>
      </c>
      <c r="C52" s="37"/>
      <c r="D52" s="37"/>
      <c r="E52" s="36"/>
      <c r="F52" s="36"/>
      <c r="G52" s="36">
        <v>10</v>
      </c>
      <c r="H52" s="36">
        <v>1</v>
      </c>
      <c r="I52" s="36">
        <v>82</v>
      </c>
      <c r="J52" s="36">
        <v>137</v>
      </c>
      <c r="K52" s="36">
        <v>92</v>
      </c>
      <c r="L52" s="36">
        <v>138</v>
      </c>
      <c r="M52" s="36">
        <v>230</v>
      </c>
    </row>
    <row r="53" spans="1:13">
      <c r="A53" s="287"/>
      <c r="B53" s="67" t="s">
        <v>434</v>
      </c>
      <c r="C53" s="37"/>
      <c r="D53" s="37"/>
      <c r="E53" s="36"/>
      <c r="F53" s="36"/>
      <c r="G53" s="36">
        <v>2</v>
      </c>
      <c r="H53" s="36"/>
      <c r="I53" s="36">
        <v>77</v>
      </c>
      <c r="J53" s="36">
        <v>148</v>
      </c>
      <c r="K53" s="36">
        <v>79</v>
      </c>
      <c r="L53" s="36">
        <v>148</v>
      </c>
      <c r="M53" s="36">
        <v>227</v>
      </c>
    </row>
    <row r="54" spans="1:13">
      <c r="A54" s="287"/>
      <c r="B54" s="67" t="s">
        <v>509</v>
      </c>
      <c r="C54" s="37"/>
      <c r="D54" s="37"/>
      <c r="E54" s="36"/>
      <c r="F54" s="36"/>
      <c r="G54" s="36"/>
      <c r="H54" s="36"/>
      <c r="I54" s="36">
        <v>3</v>
      </c>
      <c r="J54" s="36">
        <v>24</v>
      </c>
      <c r="K54" s="36">
        <v>3</v>
      </c>
      <c r="L54" s="36">
        <v>24</v>
      </c>
      <c r="M54" s="36">
        <v>27</v>
      </c>
    </row>
    <row r="55" spans="1:13">
      <c r="A55" s="287"/>
      <c r="B55" s="67" t="s">
        <v>596</v>
      </c>
      <c r="C55" s="37"/>
      <c r="D55" s="37"/>
      <c r="E55" s="36"/>
      <c r="F55" s="36"/>
      <c r="G55" s="36"/>
      <c r="H55" s="36"/>
      <c r="I55" s="36">
        <v>35</v>
      </c>
      <c r="J55" s="36"/>
      <c r="K55" s="36">
        <v>35</v>
      </c>
      <c r="L55" s="36"/>
      <c r="M55" s="36">
        <v>35</v>
      </c>
    </row>
    <row r="56" spans="1:13">
      <c r="A56" s="287"/>
      <c r="B56" s="67" t="s">
        <v>510</v>
      </c>
      <c r="C56" s="37"/>
      <c r="D56" s="37"/>
      <c r="E56" s="36">
        <v>1</v>
      </c>
      <c r="F56" s="36"/>
      <c r="G56" s="36">
        <v>1</v>
      </c>
      <c r="H56" s="36"/>
      <c r="I56" s="36">
        <v>23</v>
      </c>
      <c r="J56" s="36">
        <v>50</v>
      </c>
      <c r="K56" s="36">
        <v>25</v>
      </c>
      <c r="L56" s="36">
        <v>50</v>
      </c>
      <c r="M56" s="36">
        <v>75</v>
      </c>
    </row>
    <row r="57" spans="1:13">
      <c r="A57" s="287"/>
      <c r="B57" s="67" t="s">
        <v>511</v>
      </c>
      <c r="C57" s="37"/>
      <c r="D57" s="37"/>
      <c r="E57" s="36"/>
      <c r="F57" s="36"/>
      <c r="G57" s="36">
        <v>30</v>
      </c>
      <c r="H57" s="36">
        <v>5</v>
      </c>
      <c r="I57" s="36">
        <v>67</v>
      </c>
      <c r="J57" s="36">
        <v>90</v>
      </c>
      <c r="K57" s="36">
        <v>97</v>
      </c>
      <c r="L57" s="36">
        <v>95</v>
      </c>
      <c r="M57" s="36">
        <v>192</v>
      </c>
    </row>
    <row r="58" spans="1:13">
      <c r="A58" s="287"/>
      <c r="B58" s="67" t="s">
        <v>544</v>
      </c>
      <c r="C58" s="37"/>
      <c r="D58" s="37"/>
      <c r="E58" s="36"/>
      <c r="F58" s="36"/>
      <c r="G58" s="36"/>
      <c r="H58" s="36"/>
      <c r="I58" s="36">
        <v>10</v>
      </c>
      <c r="J58" s="36">
        <v>19</v>
      </c>
      <c r="K58" s="36">
        <v>10</v>
      </c>
      <c r="L58" s="36">
        <v>19</v>
      </c>
      <c r="M58" s="36">
        <v>29</v>
      </c>
    </row>
    <row r="59" spans="1:13">
      <c r="A59" s="287"/>
      <c r="B59" s="67" t="s">
        <v>545</v>
      </c>
      <c r="C59" s="37"/>
      <c r="D59" s="37"/>
      <c r="E59" s="36"/>
      <c r="F59" s="36"/>
      <c r="G59" s="36"/>
      <c r="H59" s="36"/>
      <c r="I59" s="36">
        <v>6</v>
      </c>
      <c r="J59" s="36">
        <v>17</v>
      </c>
      <c r="K59" s="36">
        <v>6</v>
      </c>
      <c r="L59" s="36">
        <v>17</v>
      </c>
      <c r="M59" s="36">
        <v>23</v>
      </c>
    </row>
    <row r="60" spans="1:13">
      <c r="A60" s="287"/>
      <c r="B60" s="48" t="s">
        <v>512</v>
      </c>
      <c r="C60" s="37"/>
      <c r="D60" s="37"/>
      <c r="E60" s="36"/>
      <c r="F60" s="36"/>
      <c r="G60" s="36">
        <v>2</v>
      </c>
      <c r="H60" s="36">
        <v>1</v>
      </c>
      <c r="I60" s="36">
        <v>31</v>
      </c>
      <c r="J60" s="36">
        <v>61</v>
      </c>
      <c r="K60" s="36">
        <v>33</v>
      </c>
      <c r="L60" s="36">
        <v>62</v>
      </c>
      <c r="M60" s="36">
        <v>95</v>
      </c>
    </row>
    <row r="61" spans="1:13">
      <c r="A61" s="287"/>
      <c r="B61" s="67" t="s">
        <v>165</v>
      </c>
      <c r="C61" s="37"/>
      <c r="D61" s="37"/>
      <c r="E61" s="36"/>
      <c r="F61" s="36"/>
      <c r="G61" s="36">
        <v>1</v>
      </c>
      <c r="H61" s="36"/>
      <c r="I61" s="36">
        <v>10</v>
      </c>
      <c r="J61" s="36">
        <v>26</v>
      </c>
      <c r="K61" s="36">
        <v>11</v>
      </c>
      <c r="L61" s="36">
        <v>26</v>
      </c>
      <c r="M61" s="36">
        <v>37</v>
      </c>
    </row>
    <row r="62" spans="1:13">
      <c r="A62" s="287"/>
      <c r="B62" s="67" t="s">
        <v>108</v>
      </c>
      <c r="C62" s="37">
        <v>15</v>
      </c>
      <c r="D62" s="37">
        <v>1</v>
      </c>
      <c r="E62" s="36">
        <v>37</v>
      </c>
      <c r="F62" s="36"/>
      <c r="G62" s="36">
        <v>212</v>
      </c>
      <c r="H62" s="36">
        <v>43</v>
      </c>
      <c r="I62" s="36">
        <v>1755</v>
      </c>
      <c r="J62" s="36">
        <v>1958</v>
      </c>
      <c r="K62" s="36">
        <v>2019</v>
      </c>
      <c r="L62" s="36">
        <v>2002</v>
      </c>
      <c r="M62" s="36">
        <v>4021</v>
      </c>
    </row>
    <row r="63" spans="1:13" ht="13.5" customHeight="1">
      <c r="A63" s="72" t="s">
        <v>183</v>
      </c>
      <c r="B63" s="67" t="s">
        <v>184</v>
      </c>
      <c r="C63" s="36">
        <v>3</v>
      </c>
      <c r="D63" s="36">
        <v>1</v>
      </c>
      <c r="E63" s="36"/>
      <c r="F63" s="36"/>
      <c r="G63" s="36"/>
      <c r="H63" s="36"/>
      <c r="I63" s="36"/>
      <c r="J63" s="36"/>
      <c r="K63" s="36">
        <v>3</v>
      </c>
      <c r="L63" s="36">
        <v>1</v>
      </c>
      <c r="M63" s="36">
        <v>4</v>
      </c>
    </row>
    <row r="64" spans="1:13">
      <c r="A64" s="268" t="s">
        <v>185</v>
      </c>
      <c r="B64" s="67" t="s">
        <v>186</v>
      </c>
      <c r="C64" s="37">
        <v>22</v>
      </c>
      <c r="D64" s="36">
        <v>7</v>
      </c>
      <c r="E64" s="36">
        <v>11</v>
      </c>
      <c r="F64" s="36"/>
      <c r="G64" s="36">
        <v>5</v>
      </c>
      <c r="H64" s="36">
        <v>2</v>
      </c>
      <c r="I64" s="36">
        <v>14</v>
      </c>
      <c r="J64" s="36">
        <v>3</v>
      </c>
      <c r="K64" s="36">
        <v>52</v>
      </c>
      <c r="L64" s="36">
        <v>12</v>
      </c>
      <c r="M64" s="36">
        <v>64</v>
      </c>
    </row>
    <row r="65" spans="1:13">
      <c r="A65" s="268"/>
      <c r="B65" s="67" t="s">
        <v>188</v>
      </c>
      <c r="C65" s="36">
        <v>1</v>
      </c>
      <c r="D65" s="36"/>
      <c r="E65" s="36">
        <v>4</v>
      </c>
      <c r="F65" s="36"/>
      <c r="G65" s="36">
        <v>6</v>
      </c>
      <c r="H65" s="36">
        <v>1</v>
      </c>
      <c r="I65" s="36">
        <v>1</v>
      </c>
      <c r="J65" s="36"/>
      <c r="K65" s="36">
        <v>12</v>
      </c>
      <c r="L65" s="36">
        <v>1</v>
      </c>
      <c r="M65" s="36">
        <v>13</v>
      </c>
    </row>
    <row r="66" spans="1:13">
      <c r="A66" s="268"/>
      <c r="B66" s="67" t="s">
        <v>597</v>
      </c>
      <c r="C66" s="36">
        <v>20</v>
      </c>
      <c r="D66" s="36"/>
      <c r="E66" s="36"/>
      <c r="F66" s="36"/>
      <c r="G66" s="36"/>
      <c r="H66" s="36"/>
      <c r="I66" s="36"/>
      <c r="J66" s="36"/>
      <c r="K66" s="36">
        <v>20</v>
      </c>
      <c r="L66" s="36"/>
      <c r="M66" s="36">
        <v>20</v>
      </c>
    </row>
    <row r="67" spans="1:13">
      <c r="A67" s="268"/>
      <c r="B67" s="67" t="s">
        <v>165</v>
      </c>
      <c r="C67" s="36">
        <v>13</v>
      </c>
      <c r="D67" s="36"/>
      <c r="E67" s="36">
        <v>2</v>
      </c>
      <c r="F67" s="36"/>
      <c r="G67" s="36"/>
      <c r="H67" s="36"/>
      <c r="I67" s="36"/>
      <c r="J67" s="36"/>
      <c r="K67" s="36">
        <v>15</v>
      </c>
      <c r="L67" s="36"/>
      <c r="M67" s="36">
        <v>15</v>
      </c>
    </row>
    <row r="68" spans="1:13">
      <c r="A68" s="268"/>
      <c r="B68" s="67" t="s">
        <v>108</v>
      </c>
      <c r="C68" s="36">
        <v>56</v>
      </c>
      <c r="D68" s="36">
        <v>7</v>
      </c>
      <c r="E68" s="36">
        <v>17</v>
      </c>
      <c r="F68" s="36"/>
      <c r="G68" s="36">
        <v>11</v>
      </c>
      <c r="H68" s="36">
        <v>3</v>
      </c>
      <c r="I68" s="36">
        <v>15</v>
      </c>
      <c r="J68" s="36">
        <v>3</v>
      </c>
      <c r="K68" s="36">
        <v>99</v>
      </c>
      <c r="L68" s="36">
        <v>13</v>
      </c>
      <c r="M68" s="36">
        <v>112</v>
      </c>
    </row>
    <row r="69" spans="1:13">
      <c r="A69" s="65" t="s">
        <v>266</v>
      </c>
      <c r="B69" s="67" t="s">
        <v>598</v>
      </c>
      <c r="C69" s="59"/>
      <c r="D69" s="36"/>
      <c r="E69" s="36">
        <v>1</v>
      </c>
      <c r="F69" s="36"/>
      <c r="G69" s="36"/>
      <c r="H69" s="36"/>
      <c r="I69" s="36"/>
      <c r="J69" s="36">
        <v>6</v>
      </c>
      <c r="K69" s="36">
        <v>1</v>
      </c>
      <c r="L69" s="36">
        <v>6</v>
      </c>
      <c r="M69" s="36">
        <v>7</v>
      </c>
    </row>
    <row r="70" spans="1:13">
      <c r="A70" s="268" t="s">
        <v>268</v>
      </c>
      <c r="B70" s="59" t="s">
        <v>269</v>
      </c>
      <c r="C70" s="37">
        <v>22</v>
      </c>
      <c r="D70" s="36">
        <v>3</v>
      </c>
      <c r="E70" s="36">
        <v>52</v>
      </c>
      <c r="F70" s="36">
        <v>1</v>
      </c>
      <c r="G70" s="36">
        <v>2</v>
      </c>
      <c r="H70" s="36"/>
      <c r="I70" s="36">
        <v>3</v>
      </c>
      <c r="J70" s="36">
        <v>2</v>
      </c>
      <c r="K70" s="36">
        <v>79</v>
      </c>
      <c r="L70" s="36">
        <v>6</v>
      </c>
      <c r="M70" s="36">
        <v>85</v>
      </c>
    </row>
    <row r="71" spans="1:13">
      <c r="A71" s="268"/>
      <c r="B71" s="59" t="s">
        <v>599</v>
      </c>
      <c r="C71" s="37">
        <v>18</v>
      </c>
      <c r="D71" s="36"/>
      <c r="E71" s="36"/>
      <c r="F71" s="36"/>
      <c r="G71" s="36"/>
      <c r="H71" s="36"/>
      <c r="I71" s="36"/>
      <c r="J71" s="36"/>
      <c r="K71" s="36">
        <v>18</v>
      </c>
      <c r="L71" s="36"/>
      <c r="M71" s="36">
        <v>18</v>
      </c>
    </row>
    <row r="72" spans="1:13">
      <c r="A72" s="268"/>
      <c r="B72" s="59" t="s">
        <v>515</v>
      </c>
      <c r="C72" s="37"/>
      <c r="D72" s="36"/>
      <c r="E72" s="36">
        <v>14</v>
      </c>
      <c r="F72" s="36"/>
      <c r="G72" s="36"/>
      <c r="H72" s="36"/>
      <c r="I72" s="36"/>
      <c r="J72" s="36"/>
      <c r="K72" s="36">
        <v>14</v>
      </c>
      <c r="L72" s="36"/>
      <c r="M72" s="36">
        <v>14</v>
      </c>
    </row>
    <row r="73" spans="1:13">
      <c r="A73" s="268"/>
      <c r="B73" s="67" t="s">
        <v>165</v>
      </c>
      <c r="C73" s="37">
        <v>11</v>
      </c>
      <c r="D73" s="36"/>
      <c r="E73" s="36">
        <v>80</v>
      </c>
      <c r="F73" s="36"/>
      <c r="G73" s="36">
        <v>2</v>
      </c>
      <c r="H73" s="36"/>
      <c r="I73" s="36"/>
      <c r="J73" s="36"/>
      <c r="K73" s="36">
        <v>93</v>
      </c>
      <c r="L73" s="36"/>
      <c r="M73" s="36">
        <v>93</v>
      </c>
    </row>
    <row r="74" spans="1:13">
      <c r="A74" s="268"/>
      <c r="B74" s="67" t="s">
        <v>108</v>
      </c>
      <c r="C74" s="37">
        <v>51</v>
      </c>
      <c r="D74" s="36">
        <v>3</v>
      </c>
      <c r="E74" s="36">
        <v>146</v>
      </c>
      <c r="F74" s="36">
        <v>1</v>
      </c>
      <c r="G74" s="36">
        <v>4</v>
      </c>
      <c r="H74" s="36"/>
      <c r="I74" s="36">
        <v>3</v>
      </c>
      <c r="J74" s="36">
        <v>2</v>
      </c>
      <c r="K74" s="36">
        <v>204</v>
      </c>
      <c r="L74" s="36">
        <v>6</v>
      </c>
      <c r="M74" s="36">
        <v>210</v>
      </c>
    </row>
    <row r="75" spans="1:13">
      <c r="A75" s="267" t="s">
        <v>95</v>
      </c>
      <c r="B75" s="67" t="s">
        <v>600</v>
      </c>
      <c r="C75" s="37">
        <v>6</v>
      </c>
      <c r="D75" s="36">
        <v>1</v>
      </c>
      <c r="E75" s="36">
        <v>5</v>
      </c>
      <c r="F75" s="36"/>
      <c r="G75" s="36">
        <v>1</v>
      </c>
      <c r="H75" s="36">
        <v>1</v>
      </c>
      <c r="I75" s="36">
        <v>2</v>
      </c>
      <c r="J75" s="36">
        <v>2</v>
      </c>
      <c r="K75" s="36">
        <v>14</v>
      </c>
      <c r="L75" s="36">
        <v>4</v>
      </c>
      <c r="M75" s="36">
        <v>18</v>
      </c>
    </row>
    <row r="76" spans="1:13">
      <c r="A76" s="267"/>
      <c r="B76" s="67" t="s">
        <v>165</v>
      </c>
      <c r="C76" s="37">
        <v>2</v>
      </c>
      <c r="D76" s="36"/>
      <c r="E76" s="36">
        <v>3</v>
      </c>
      <c r="F76" s="36"/>
      <c r="G76" s="36"/>
      <c r="H76" s="36"/>
      <c r="I76" s="36"/>
      <c r="J76" s="36"/>
      <c r="K76" s="36">
        <v>5</v>
      </c>
      <c r="L76" s="36"/>
      <c r="M76" s="36">
        <v>5</v>
      </c>
    </row>
    <row r="77" spans="1:13">
      <c r="A77" s="267"/>
      <c r="B77" s="67" t="s">
        <v>108</v>
      </c>
      <c r="C77" s="37">
        <v>8</v>
      </c>
      <c r="D77" s="36">
        <v>1</v>
      </c>
      <c r="E77" s="36">
        <v>8</v>
      </c>
      <c r="F77" s="36"/>
      <c r="G77" s="36">
        <v>1</v>
      </c>
      <c r="H77" s="36">
        <v>1</v>
      </c>
      <c r="I77" s="36">
        <v>2</v>
      </c>
      <c r="J77" s="36">
        <v>2</v>
      </c>
      <c r="K77" s="36">
        <v>19</v>
      </c>
      <c r="L77" s="36">
        <v>4</v>
      </c>
      <c r="M77" s="36">
        <v>23</v>
      </c>
    </row>
    <row r="78" spans="1:13">
      <c r="A78" s="21" t="s">
        <v>90</v>
      </c>
      <c r="B78" s="67" t="s">
        <v>518</v>
      </c>
      <c r="C78" s="37">
        <v>8</v>
      </c>
      <c r="D78" s="37">
        <v>2</v>
      </c>
      <c r="E78" s="36">
        <v>1</v>
      </c>
      <c r="F78" s="36"/>
      <c r="G78" s="36">
        <v>1</v>
      </c>
      <c r="H78" s="36">
        <v>1</v>
      </c>
      <c r="I78" s="36">
        <v>4</v>
      </c>
      <c r="J78" s="36">
        <v>1</v>
      </c>
      <c r="K78" s="36">
        <v>14</v>
      </c>
      <c r="L78" s="36">
        <v>4</v>
      </c>
      <c r="M78" s="36">
        <v>18</v>
      </c>
    </row>
    <row r="79" spans="1:13">
      <c r="A79" s="267" t="s">
        <v>601</v>
      </c>
      <c r="B79" s="267"/>
      <c r="C79" s="37"/>
      <c r="D79" s="36"/>
      <c r="E79" s="36">
        <v>1</v>
      </c>
      <c r="F79" s="36"/>
      <c r="G79" s="36"/>
      <c r="H79" s="36"/>
      <c r="I79" s="36">
        <v>1</v>
      </c>
      <c r="J79" s="36"/>
      <c r="K79" s="36">
        <v>2</v>
      </c>
      <c r="L79" s="36"/>
      <c r="M79" s="36">
        <v>2</v>
      </c>
    </row>
    <row r="80" spans="1:13">
      <c r="A80" s="59" t="s">
        <v>274</v>
      </c>
      <c r="B80" s="59" t="s">
        <v>204</v>
      </c>
      <c r="C80" s="37">
        <v>5</v>
      </c>
      <c r="D80" s="37">
        <v>1</v>
      </c>
      <c r="E80" s="36">
        <v>4</v>
      </c>
      <c r="F80" s="36"/>
      <c r="G80" s="36"/>
      <c r="H80" s="36"/>
      <c r="I80" s="36">
        <v>1</v>
      </c>
      <c r="J80" s="36">
        <v>2</v>
      </c>
      <c r="K80" s="36">
        <v>10</v>
      </c>
      <c r="L80" s="36">
        <v>3</v>
      </c>
      <c r="M80" s="36">
        <v>13</v>
      </c>
    </row>
    <row r="81" spans="1:13">
      <c r="A81" s="59" t="s">
        <v>551</v>
      </c>
      <c r="B81" s="67" t="s">
        <v>552</v>
      </c>
      <c r="C81" s="37">
        <v>5</v>
      </c>
      <c r="D81" s="37">
        <v>2</v>
      </c>
      <c r="E81" s="36"/>
      <c r="F81" s="36"/>
      <c r="G81" s="36"/>
      <c r="H81" s="36"/>
      <c r="I81" s="36">
        <v>1</v>
      </c>
      <c r="J81" s="36">
        <v>1</v>
      </c>
      <c r="K81" s="36">
        <v>6</v>
      </c>
      <c r="L81" s="36">
        <v>3</v>
      </c>
      <c r="M81" s="36">
        <v>9</v>
      </c>
    </row>
    <row r="82" spans="1:13">
      <c r="A82" s="268" t="s">
        <v>486</v>
      </c>
      <c r="B82" s="67" t="s">
        <v>602</v>
      </c>
      <c r="C82" s="37">
        <v>5</v>
      </c>
      <c r="D82" s="37">
        <v>3</v>
      </c>
      <c r="E82" s="36">
        <v>2</v>
      </c>
      <c r="F82" s="36"/>
      <c r="G82" s="36">
        <v>4</v>
      </c>
      <c r="H82" s="36"/>
      <c r="I82" s="36">
        <v>11</v>
      </c>
      <c r="J82" s="36"/>
      <c r="K82" s="36">
        <v>22</v>
      </c>
      <c r="L82" s="36">
        <v>3</v>
      </c>
      <c r="M82" s="36">
        <v>25</v>
      </c>
    </row>
    <row r="83" spans="1:13">
      <c r="A83" s="268"/>
      <c r="B83" s="67" t="s">
        <v>523</v>
      </c>
      <c r="C83" s="37"/>
      <c r="D83" s="37"/>
      <c r="E83" s="36"/>
      <c r="F83" s="36"/>
      <c r="G83" s="36"/>
      <c r="H83" s="36"/>
      <c r="I83" s="36">
        <v>11</v>
      </c>
      <c r="J83" s="36"/>
      <c r="K83" s="36">
        <v>11</v>
      </c>
      <c r="L83" s="36"/>
      <c r="M83" s="36">
        <v>11</v>
      </c>
    </row>
    <row r="84" spans="1:13">
      <c r="A84" s="268"/>
      <c r="B84" s="67" t="s">
        <v>514</v>
      </c>
      <c r="C84" s="37"/>
      <c r="D84" s="37"/>
      <c r="E84" s="36">
        <v>1</v>
      </c>
      <c r="F84" s="36"/>
      <c r="G84" s="36">
        <v>1</v>
      </c>
      <c r="H84" s="36"/>
      <c r="I84" s="36"/>
      <c r="J84" s="36"/>
      <c r="K84" s="36">
        <v>2</v>
      </c>
      <c r="L84" s="36"/>
      <c r="M84" s="36">
        <v>2</v>
      </c>
    </row>
    <row r="85" spans="1:13">
      <c r="A85" s="268"/>
      <c r="B85" s="67" t="s">
        <v>108</v>
      </c>
      <c r="C85" s="37">
        <v>5</v>
      </c>
      <c r="D85" s="37">
        <v>3</v>
      </c>
      <c r="E85" s="36">
        <v>3</v>
      </c>
      <c r="F85" s="36"/>
      <c r="G85" s="36">
        <v>5</v>
      </c>
      <c r="H85" s="36"/>
      <c r="I85" s="36">
        <v>22</v>
      </c>
      <c r="J85" s="36"/>
      <c r="K85" s="36">
        <v>35</v>
      </c>
      <c r="L85" s="36">
        <v>3</v>
      </c>
      <c r="M85" s="36">
        <v>38</v>
      </c>
    </row>
    <row r="86" spans="1:13">
      <c r="A86" s="65" t="s">
        <v>576</v>
      </c>
      <c r="B86" s="48" t="s">
        <v>277</v>
      </c>
      <c r="C86" s="36">
        <v>5</v>
      </c>
      <c r="D86" s="36">
        <v>1</v>
      </c>
      <c r="E86" s="36">
        <v>5</v>
      </c>
      <c r="F86" s="36"/>
      <c r="G86" s="36">
        <v>30</v>
      </c>
      <c r="H86" s="36">
        <v>4</v>
      </c>
      <c r="I86" s="36">
        <v>12</v>
      </c>
      <c r="J86" s="36">
        <v>19</v>
      </c>
      <c r="K86" s="36">
        <v>52</v>
      </c>
      <c r="L86" s="36">
        <v>24</v>
      </c>
      <c r="M86" s="36">
        <v>76</v>
      </c>
    </row>
    <row r="87" spans="1:13">
      <c r="A87" s="268" t="s">
        <v>553</v>
      </c>
      <c r="B87" s="67" t="s">
        <v>454</v>
      </c>
      <c r="C87" s="37">
        <v>79</v>
      </c>
      <c r="D87" s="36"/>
      <c r="E87" s="36">
        <v>14</v>
      </c>
      <c r="F87" s="36"/>
      <c r="G87" s="36">
        <v>851</v>
      </c>
      <c r="H87" s="36">
        <v>582</v>
      </c>
      <c r="I87" s="36">
        <v>173</v>
      </c>
      <c r="J87" s="36">
        <v>286</v>
      </c>
      <c r="K87" s="36">
        <v>1117</v>
      </c>
      <c r="L87" s="36">
        <v>868</v>
      </c>
      <c r="M87" s="36">
        <v>1985</v>
      </c>
    </row>
    <row r="88" spans="1:13">
      <c r="A88" s="268"/>
      <c r="B88" s="67" t="s">
        <v>455</v>
      </c>
      <c r="C88" s="37">
        <v>38</v>
      </c>
      <c r="D88" s="36">
        <v>26</v>
      </c>
      <c r="E88" s="36"/>
      <c r="F88" s="36"/>
      <c r="G88" s="36">
        <v>1528</v>
      </c>
      <c r="H88" s="36">
        <v>1122</v>
      </c>
      <c r="I88" s="36">
        <v>802</v>
      </c>
      <c r="J88" s="36">
        <v>602</v>
      </c>
      <c r="K88" s="36">
        <v>2368</v>
      </c>
      <c r="L88" s="36">
        <v>1750</v>
      </c>
      <c r="M88" s="36">
        <v>4118</v>
      </c>
    </row>
    <row r="89" spans="1:13">
      <c r="A89" s="268"/>
      <c r="B89" s="67" t="s">
        <v>457</v>
      </c>
      <c r="C89" s="37">
        <v>49</v>
      </c>
      <c r="D89" s="36">
        <v>28</v>
      </c>
      <c r="E89" s="36"/>
      <c r="F89" s="36"/>
      <c r="G89" s="36">
        <v>417</v>
      </c>
      <c r="H89" s="36">
        <v>260</v>
      </c>
      <c r="I89" s="36">
        <v>459</v>
      </c>
      <c r="J89" s="36">
        <v>387</v>
      </c>
      <c r="K89" s="36">
        <v>925</v>
      </c>
      <c r="L89" s="36">
        <v>675</v>
      </c>
      <c r="M89" s="36">
        <v>1600</v>
      </c>
    </row>
    <row r="90" spans="1:13">
      <c r="A90" s="268"/>
      <c r="B90" s="67" t="s">
        <v>520</v>
      </c>
      <c r="C90" s="37">
        <v>21</v>
      </c>
      <c r="D90" s="36">
        <v>7</v>
      </c>
      <c r="E90" s="36">
        <v>1</v>
      </c>
      <c r="F90" s="36"/>
      <c r="G90" s="36">
        <v>200</v>
      </c>
      <c r="H90" s="36">
        <v>116</v>
      </c>
      <c r="I90" s="36">
        <v>317</v>
      </c>
      <c r="J90" s="36">
        <v>210</v>
      </c>
      <c r="K90" s="36">
        <v>539</v>
      </c>
      <c r="L90" s="36">
        <v>333</v>
      </c>
      <c r="M90" s="36">
        <v>872</v>
      </c>
    </row>
    <row r="91" spans="1:13">
      <c r="A91" s="268"/>
      <c r="B91" s="67" t="s">
        <v>456</v>
      </c>
      <c r="C91" s="37">
        <v>65</v>
      </c>
      <c r="D91" s="36">
        <v>56</v>
      </c>
      <c r="E91" s="36"/>
      <c r="F91" s="36"/>
      <c r="G91" s="36">
        <v>1257</v>
      </c>
      <c r="H91" s="36">
        <v>1148</v>
      </c>
      <c r="I91" s="36">
        <v>1775</v>
      </c>
      <c r="J91" s="36">
        <v>1505</v>
      </c>
      <c r="K91" s="36">
        <v>3097</v>
      </c>
      <c r="L91" s="36">
        <v>2709</v>
      </c>
      <c r="M91" s="36">
        <v>5806</v>
      </c>
    </row>
    <row r="92" spans="1:13">
      <c r="A92" s="268"/>
      <c r="B92" s="67" t="s">
        <v>521</v>
      </c>
      <c r="C92" s="37">
        <v>15</v>
      </c>
      <c r="D92" s="36"/>
      <c r="E92" s="36"/>
      <c r="F92" s="36"/>
      <c r="G92" s="36">
        <v>76</v>
      </c>
      <c r="H92" s="36">
        <v>32</v>
      </c>
      <c r="I92" s="36">
        <v>110</v>
      </c>
      <c r="J92" s="36">
        <v>78</v>
      </c>
      <c r="K92" s="36">
        <v>201</v>
      </c>
      <c r="L92" s="36">
        <v>110</v>
      </c>
      <c r="M92" s="36">
        <v>311</v>
      </c>
    </row>
    <row r="93" spans="1:13">
      <c r="A93" s="268"/>
      <c r="B93" s="67" t="s">
        <v>522</v>
      </c>
      <c r="C93" s="37">
        <v>6</v>
      </c>
      <c r="D93" s="36">
        <v>2</v>
      </c>
      <c r="E93" s="36"/>
      <c r="F93" s="36"/>
      <c r="G93" s="36">
        <v>75</v>
      </c>
      <c r="H93" s="36">
        <v>41</v>
      </c>
      <c r="I93" s="36">
        <v>3</v>
      </c>
      <c r="J93" s="36"/>
      <c r="K93" s="36">
        <v>84</v>
      </c>
      <c r="L93" s="36">
        <v>43</v>
      </c>
      <c r="M93" s="36">
        <v>127</v>
      </c>
    </row>
    <row r="94" spans="1:13">
      <c r="A94" s="268"/>
      <c r="B94" s="67" t="s">
        <v>603</v>
      </c>
      <c r="C94" s="37">
        <v>6</v>
      </c>
      <c r="D94" s="36">
        <v>2</v>
      </c>
      <c r="E94" s="36"/>
      <c r="F94" s="36"/>
      <c r="G94" s="36">
        <v>94</v>
      </c>
      <c r="H94" s="36">
        <v>29</v>
      </c>
      <c r="I94" s="36">
        <v>76</v>
      </c>
      <c r="J94" s="36">
        <v>42</v>
      </c>
      <c r="K94" s="36">
        <v>176</v>
      </c>
      <c r="L94" s="36">
        <v>73</v>
      </c>
      <c r="M94" s="36">
        <v>249</v>
      </c>
    </row>
    <row r="95" spans="1:13">
      <c r="A95" s="268"/>
      <c r="B95" s="67" t="s">
        <v>108</v>
      </c>
      <c r="C95" s="36">
        <v>279</v>
      </c>
      <c r="D95" s="36">
        <v>121</v>
      </c>
      <c r="E95" s="36">
        <v>15</v>
      </c>
      <c r="F95" s="36"/>
      <c r="G95" s="36">
        <v>4498</v>
      </c>
      <c r="H95" s="36">
        <v>3330</v>
      </c>
      <c r="I95" s="36">
        <v>3715</v>
      </c>
      <c r="J95" s="36">
        <v>3110</v>
      </c>
      <c r="K95" s="36">
        <v>8507</v>
      </c>
      <c r="L95" s="36">
        <v>6561</v>
      </c>
      <c r="M95" s="36">
        <v>15068</v>
      </c>
    </row>
    <row r="96" spans="1:13">
      <c r="A96" s="268" t="s">
        <v>604</v>
      </c>
      <c r="B96" s="67" t="s">
        <v>451</v>
      </c>
      <c r="C96" s="37">
        <v>11</v>
      </c>
      <c r="D96" s="37">
        <v>7</v>
      </c>
      <c r="E96" s="36">
        <v>7</v>
      </c>
      <c r="F96" s="36"/>
      <c r="G96" s="36">
        <v>12</v>
      </c>
      <c r="H96" s="36"/>
      <c r="I96" s="36">
        <v>2</v>
      </c>
      <c r="J96" s="36">
        <v>6</v>
      </c>
      <c r="K96" s="36">
        <v>32</v>
      </c>
      <c r="L96" s="36">
        <v>13</v>
      </c>
      <c r="M96" s="36">
        <v>45</v>
      </c>
    </row>
    <row r="97" spans="1:14">
      <c r="A97" s="268"/>
      <c r="B97" s="67" t="s">
        <v>452</v>
      </c>
      <c r="C97" s="37">
        <v>6</v>
      </c>
      <c r="D97" s="37">
        <v>1</v>
      </c>
      <c r="E97" s="36">
        <v>1</v>
      </c>
      <c r="F97" s="36"/>
      <c r="G97" s="36">
        <v>43</v>
      </c>
      <c r="H97" s="36">
        <v>18</v>
      </c>
      <c r="I97" s="36">
        <v>2</v>
      </c>
      <c r="J97" s="36">
        <v>6</v>
      </c>
      <c r="K97" s="36">
        <v>52</v>
      </c>
      <c r="L97" s="36">
        <v>25</v>
      </c>
      <c r="M97" s="36">
        <v>77</v>
      </c>
    </row>
    <row r="98" spans="1:14">
      <c r="A98" s="268"/>
      <c r="B98" s="67" t="s">
        <v>453</v>
      </c>
      <c r="C98" s="37">
        <v>21</v>
      </c>
      <c r="D98" s="37">
        <v>10</v>
      </c>
      <c r="E98" s="36">
        <v>9</v>
      </c>
      <c r="F98" s="36">
        <v>4</v>
      </c>
      <c r="G98" s="36">
        <v>595</v>
      </c>
      <c r="H98" s="36">
        <v>236</v>
      </c>
      <c r="I98" s="36">
        <v>73</v>
      </c>
      <c r="J98" s="36">
        <v>140</v>
      </c>
      <c r="K98" s="36">
        <v>698</v>
      </c>
      <c r="L98" s="36">
        <v>390</v>
      </c>
      <c r="M98" s="36">
        <v>1088</v>
      </c>
    </row>
    <row r="99" spans="1:14">
      <c r="A99" s="268"/>
      <c r="B99" s="48" t="s">
        <v>211</v>
      </c>
      <c r="C99" s="37">
        <v>11</v>
      </c>
      <c r="D99" s="37">
        <v>6</v>
      </c>
      <c r="E99" s="36"/>
      <c r="F99" s="36"/>
      <c r="G99" s="36">
        <v>39</v>
      </c>
      <c r="H99" s="36">
        <v>9</v>
      </c>
      <c r="I99" s="36"/>
      <c r="J99" s="36">
        <v>6</v>
      </c>
      <c r="K99" s="36">
        <v>50</v>
      </c>
      <c r="L99" s="36">
        <v>21</v>
      </c>
      <c r="M99" s="36">
        <v>71</v>
      </c>
    </row>
    <row r="100" spans="1:14">
      <c r="A100" s="268"/>
      <c r="B100" s="67" t="s">
        <v>525</v>
      </c>
      <c r="C100" s="37">
        <v>10</v>
      </c>
      <c r="D100" s="36">
        <v>3</v>
      </c>
      <c r="E100" s="36">
        <v>3</v>
      </c>
      <c r="F100" s="36"/>
      <c r="G100" s="36">
        <v>25</v>
      </c>
      <c r="H100" s="36">
        <v>3</v>
      </c>
      <c r="I100" s="36">
        <v>5</v>
      </c>
      <c r="J100" s="36">
        <v>6</v>
      </c>
      <c r="K100" s="36">
        <v>43</v>
      </c>
      <c r="L100" s="36">
        <v>12</v>
      </c>
      <c r="M100" s="36">
        <v>55</v>
      </c>
    </row>
    <row r="101" spans="1:14">
      <c r="A101" s="268"/>
      <c r="B101" s="67" t="s">
        <v>555</v>
      </c>
      <c r="C101" s="37">
        <v>6</v>
      </c>
      <c r="D101" s="36">
        <v>3</v>
      </c>
      <c r="E101" s="36">
        <v>4</v>
      </c>
      <c r="F101" s="36"/>
      <c r="G101" s="36">
        <v>5</v>
      </c>
      <c r="H101" s="36"/>
      <c r="I101" s="36">
        <v>12</v>
      </c>
      <c r="J101" s="36">
        <v>1</v>
      </c>
      <c r="K101" s="36">
        <v>27</v>
      </c>
      <c r="L101" s="36">
        <v>4</v>
      </c>
      <c r="M101" s="36">
        <v>31</v>
      </c>
    </row>
    <row r="102" spans="1:14">
      <c r="A102" s="268"/>
      <c r="B102" s="67" t="s">
        <v>556</v>
      </c>
      <c r="C102" s="37">
        <v>2</v>
      </c>
      <c r="D102" s="36"/>
      <c r="E102" s="36">
        <v>1</v>
      </c>
      <c r="F102" s="36"/>
      <c r="G102" s="36"/>
      <c r="H102" s="36"/>
      <c r="I102" s="36">
        <v>1</v>
      </c>
      <c r="J102" s="36"/>
      <c r="K102" s="36">
        <v>4</v>
      </c>
      <c r="L102" s="36"/>
      <c r="M102" s="36">
        <v>4</v>
      </c>
    </row>
    <row r="103" spans="1:14">
      <c r="A103" s="268"/>
      <c r="B103" s="67" t="s">
        <v>557</v>
      </c>
      <c r="C103" s="37">
        <v>6</v>
      </c>
      <c r="D103" s="37"/>
      <c r="E103" s="36">
        <v>7</v>
      </c>
      <c r="F103" s="36"/>
      <c r="G103" s="36">
        <v>15</v>
      </c>
      <c r="H103" s="36">
        <v>3</v>
      </c>
      <c r="I103" s="36">
        <v>24</v>
      </c>
      <c r="J103" s="36">
        <v>3</v>
      </c>
      <c r="K103" s="36">
        <v>52</v>
      </c>
      <c r="L103" s="36">
        <v>6</v>
      </c>
      <c r="M103" s="36">
        <v>58</v>
      </c>
    </row>
    <row r="104" spans="1:14">
      <c r="A104" s="268"/>
      <c r="B104" s="67" t="s">
        <v>527</v>
      </c>
      <c r="C104" s="37">
        <v>7</v>
      </c>
      <c r="D104" s="37">
        <v>1</v>
      </c>
      <c r="E104" s="36">
        <v>4</v>
      </c>
      <c r="F104" s="36"/>
      <c r="G104" s="36">
        <v>19</v>
      </c>
      <c r="H104" s="36">
        <v>3</v>
      </c>
      <c r="I104" s="36">
        <v>35</v>
      </c>
      <c r="J104" s="36">
        <v>7</v>
      </c>
      <c r="K104" s="36">
        <v>65</v>
      </c>
      <c r="L104" s="36">
        <v>11</v>
      </c>
      <c r="M104" s="36">
        <v>76</v>
      </c>
    </row>
    <row r="105" spans="1:14">
      <c r="A105" s="268"/>
      <c r="B105" s="67" t="s">
        <v>490</v>
      </c>
      <c r="C105" s="37"/>
      <c r="D105" s="37"/>
      <c r="E105" s="36">
        <v>6</v>
      </c>
      <c r="F105" s="36"/>
      <c r="G105" s="36">
        <v>6</v>
      </c>
      <c r="H105" s="36"/>
      <c r="I105" s="36">
        <v>3</v>
      </c>
      <c r="J105" s="36">
        <v>24</v>
      </c>
      <c r="K105" s="36">
        <v>15</v>
      </c>
      <c r="L105" s="36">
        <v>24</v>
      </c>
      <c r="M105" s="36">
        <v>39</v>
      </c>
    </row>
    <row r="106" spans="1:14">
      <c r="A106" s="268"/>
      <c r="B106" s="67" t="s">
        <v>489</v>
      </c>
      <c r="C106" s="37">
        <v>13</v>
      </c>
      <c r="D106" s="37">
        <v>9</v>
      </c>
      <c r="E106" s="36"/>
      <c r="F106" s="36"/>
      <c r="G106" s="36">
        <v>50</v>
      </c>
      <c r="H106" s="36">
        <v>3</v>
      </c>
      <c r="I106" s="36">
        <v>10</v>
      </c>
      <c r="J106" s="36">
        <v>7</v>
      </c>
      <c r="K106" s="36">
        <v>73</v>
      </c>
      <c r="L106" s="36">
        <v>19</v>
      </c>
      <c r="M106" s="289">
        <v>835</v>
      </c>
      <c r="N106" s="34"/>
    </row>
    <row r="107" spans="1:14">
      <c r="A107" s="268"/>
      <c r="B107" s="84" t="s">
        <v>558</v>
      </c>
      <c r="C107" s="37"/>
      <c r="D107" s="37"/>
      <c r="E107" s="36"/>
      <c r="F107" s="36"/>
      <c r="G107" s="36">
        <v>608</v>
      </c>
      <c r="H107" s="36">
        <v>14</v>
      </c>
      <c r="I107" s="36">
        <v>118</v>
      </c>
      <c r="J107" s="36">
        <v>3</v>
      </c>
      <c r="K107" s="36">
        <v>726</v>
      </c>
      <c r="L107" s="36">
        <v>17</v>
      </c>
      <c r="M107" s="289"/>
      <c r="N107" s="34"/>
    </row>
    <row r="108" spans="1:14">
      <c r="A108" s="268"/>
      <c r="B108" s="67" t="s">
        <v>210</v>
      </c>
      <c r="C108" s="37">
        <v>5</v>
      </c>
      <c r="D108" s="37">
        <v>2</v>
      </c>
      <c r="E108" s="36">
        <v>2</v>
      </c>
      <c r="F108" s="36"/>
      <c r="G108" s="36">
        <v>16</v>
      </c>
      <c r="H108" s="36">
        <v>2</v>
      </c>
      <c r="I108" s="36">
        <v>17</v>
      </c>
      <c r="J108" s="36">
        <v>7</v>
      </c>
      <c r="K108" s="36">
        <v>40</v>
      </c>
      <c r="L108" s="36">
        <v>11</v>
      </c>
      <c r="M108" s="36">
        <v>51</v>
      </c>
    </row>
    <row r="109" spans="1:14">
      <c r="A109" s="268"/>
      <c r="B109" s="67" t="s">
        <v>605</v>
      </c>
      <c r="C109" s="37">
        <v>5</v>
      </c>
      <c r="D109" s="37">
        <v>1</v>
      </c>
      <c r="E109" s="36">
        <v>1</v>
      </c>
      <c r="F109" s="36"/>
      <c r="G109" s="36"/>
      <c r="H109" s="36"/>
      <c r="I109" s="36">
        <v>1</v>
      </c>
      <c r="J109" s="36">
        <v>2</v>
      </c>
      <c r="K109" s="36">
        <v>7</v>
      </c>
      <c r="L109" s="36">
        <v>3</v>
      </c>
      <c r="M109" s="36">
        <v>10</v>
      </c>
    </row>
    <row r="110" spans="1:14">
      <c r="A110" s="268"/>
      <c r="B110" s="67" t="s">
        <v>606</v>
      </c>
      <c r="C110" s="37"/>
      <c r="D110" s="37"/>
      <c r="E110" s="36"/>
      <c r="F110" s="36"/>
      <c r="G110" s="36">
        <v>2</v>
      </c>
      <c r="H110" s="36"/>
      <c r="I110" s="36"/>
      <c r="J110" s="36"/>
      <c r="K110" s="36">
        <v>2</v>
      </c>
      <c r="L110" s="36"/>
      <c r="M110" s="36">
        <v>2</v>
      </c>
    </row>
    <row r="111" spans="1:14">
      <c r="A111" s="268"/>
      <c r="B111" s="67" t="s">
        <v>108</v>
      </c>
      <c r="C111" s="37">
        <v>103</v>
      </c>
      <c r="D111" s="37">
        <v>43</v>
      </c>
      <c r="E111" s="36">
        <v>45</v>
      </c>
      <c r="F111" s="36">
        <v>4</v>
      </c>
      <c r="G111" s="36">
        <v>827</v>
      </c>
      <c r="H111" s="36">
        <v>277</v>
      </c>
      <c r="I111" s="36">
        <v>185</v>
      </c>
      <c r="J111" s="36">
        <v>215</v>
      </c>
      <c r="K111" s="36">
        <v>1160</v>
      </c>
      <c r="L111" s="36">
        <v>539</v>
      </c>
      <c r="M111" s="289">
        <v>2442</v>
      </c>
      <c r="N111" s="34"/>
    </row>
    <row r="112" spans="1:14">
      <c r="A112" s="268"/>
      <c r="B112" s="84" t="s">
        <v>607</v>
      </c>
      <c r="C112" s="37"/>
      <c r="D112" s="37"/>
      <c r="E112" s="36"/>
      <c r="F112" s="36"/>
      <c r="G112" s="36">
        <v>608</v>
      </c>
      <c r="H112" s="36">
        <v>14</v>
      </c>
      <c r="I112" s="36">
        <v>118</v>
      </c>
      <c r="J112" s="36">
        <v>3</v>
      </c>
      <c r="K112" s="36">
        <v>726</v>
      </c>
      <c r="L112" s="36">
        <v>17</v>
      </c>
      <c r="M112" s="289"/>
    </row>
    <row r="113" spans="1:13">
      <c r="A113" s="21" t="s">
        <v>103</v>
      </c>
      <c r="B113" s="67"/>
      <c r="C113" s="36">
        <v>624</v>
      </c>
      <c r="D113" s="36">
        <v>205</v>
      </c>
      <c r="E113" s="36">
        <v>580</v>
      </c>
      <c r="F113" s="36">
        <v>25</v>
      </c>
      <c r="G113" s="36">
        <v>7441</v>
      </c>
      <c r="H113" s="36">
        <v>4077</v>
      </c>
      <c r="I113" s="36">
        <v>67262</v>
      </c>
      <c r="J113" s="36">
        <v>18082</v>
      </c>
      <c r="K113" s="36">
        <v>75907</v>
      </c>
      <c r="L113" s="36">
        <v>22389</v>
      </c>
      <c r="M113" s="289">
        <v>99039</v>
      </c>
    </row>
    <row r="114" spans="1:13">
      <c r="A114" s="86" t="s">
        <v>562</v>
      </c>
      <c r="B114" s="84"/>
      <c r="C114" s="36"/>
      <c r="D114" s="36"/>
      <c r="E114" s="36"/>
      <c r="F114" s="36"/>
      <c r="G114" s="36">
        <v>608</v>
      </c>
      <c r="H114" s="36">
        <v>14</v>
      </c>
      <c r="I114" s="36">
        <v>118</v>
      </c>
      <c r="J114" s="36">
        <v>3</v>
      </c>
      <c r="K114" s="36">
        <v>726</v>
      </c>
      <c r="L114" s="36">
        <v>17</v>
      </c>
      <c r="M114" s="289"/>
    </row>
    <row r="115" spans="1:13">
      <c r="A115" s="21" t="s">
        <v>608</v>
      </c>
      <c r="B115" s="67"/>
      <c r="C115" s="36">
        <v>594</v>
      </c>
      <c r="D115" s="36">
        <v>176</v>
      </c>
      <c r="E115" s="36">
        <v>557</v>
      </c>
      <c r="F115" s="36">
        <v>37</v>
      </c>
      <c r="G115" s="36">
        <v>7049</v>
      </c>
      <c r="H115" s="36">
        <v>4253</v>
      </c>
      <c r="I115" s="36">
        <v>44529</v>
      </c>
      <c r="J115" s="36">
        <v>13211</v>
      </c>
      <c r="K115" s="36">
        <v>52729</v>
      </c>
      <c r="L115" s="36">
        <v>17677</v>
      </c>
      <c r="M115" s="289">
        <v>70801</v>
      </c>
    </row>
    <row r="116" spans="1:13">
      <c r="A116" s="86" t="s">
        <v>609</v>
      </c>
      <c r="B116" s="84"/>
      <c r="C116" s="36"/>
      <c r="D116" s="36"/>
      <c r="E116" s="36">
        <v>2</v>
      </c>
      <c r="F116" s="36"/>
      <c r="G116" s="36">
        <v>336</v>
      </c>
      <c r="H116" s="36">
        <v>5</v>
      </c>
      <c r="I116" s="36">
        <v>47</v>
      </c>
      <c r="J116" s="36">
        <v>5</v>
      </c>
      <c r="K116" s="36">
        <v>385</v>
      </c>
      <c r="L116" s="36">
        <v>10</v>
      </c>
      <c r="M116" s="289"/>
    </row>
    <row r="117" spans="1:13">
      <c r="A117" s="21" t="s">
        <v>563</v>
      </c>
      <c r="B117" s="67"/>
      <c r="C117" s="36">
        <v>554</v>
      </c>
      <c r="D117" s="36">
        <v>164</v>
      </c>
      <c r="E117" s="36">
        <v>2440</v>
      </c>
      <c r="F117" s="36">
        <v>25</v>
      </c>
      <c r="G117" s="36">
        <v>6034</v>
      </c>
      <c r="H117" s="36">
        <v>3539</v>
      </c>
      <c r="I117" s="36">
        <v>34679</v>
      </c>
      <c r="J117" s="36">
        <v>11350</v>
      </c>
      <c r="K117" s="36">
        <v>43707</v>
      </c>
      <c r="L117" s="36">
        <v>15078</v>
      </c>
      <c r="M117" s="36">
        <v>58785</v>
      </c>
    </row>
    <row r="118" spans="1:13">
      <c r="A118" s="21" t="s">
        <v>610</v>
      </c>
      <c r="B118" s="67"/>
      <c r="C118" s="36">
        <v>492</v>
      </c>
      <c r="D118" s="36">
        <v>135</v>
      </c>
      <c r="E118" s="36">
        <v>2342</v>
      </c>
      <c r="F118" s="36">
        <v>20</v>
      </c>
      <c r="G118" s="36">
        <v>5838</v>
      </c>
      <c r="H118" s="36">
        <v>3452</v>
      </c>
      <c r="I118" s="36">
        <v>31676</v>
      </c>
      <c r="J118" s="36">
        <v>10387</v>
      </c>
      <c r="K118" s="36">
        <v>40348</v>
      </c>
      <c r="L118" s="36">
        <v>13994</v>
      </c>
      <c r="M118" s="36">
        <v>54342</v>
      </c>
    </row>
    <row r="119" spans="1:13"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1:13">
      <c r="A120" s="4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1:13"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1:13"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1:13"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1:13"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1:13"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1:13">
      <c r="A127" s="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1:13">
      <c r="A128" s="4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2:13"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2:13"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2:13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</row>
    <row r="132" spans="2:13"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2:13"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2:13"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</row>
    <row r="135" spans="2:13"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2:13"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2:13"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</row>
    <row r="138" spans="2:13"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</row>
    <row r="139" spans="2:13"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</row>
    <row r="140" spans="2:13"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2:13"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2:13"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2:13"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2:13"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2:13"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2:13"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2:13">
      <c r="B147" s="4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</row>
  </sheetData>
  <mergeCells count="21">
    <mergeCell ref="K6:M7"/>
    <mergeCell ref="A24:A47"/>
    <mergeCell ref="A48:A62"/>
    <mergeCell ref="A64:A68"/>
    <mergeCell ref="A6:A8"/>
    <mergeCell ref="A75:A77"/>
    <mergeCell ref="C6:D7"/>
    <mergeCell ref="E6:F7"/>
    <mergeCell ref="G6:H7"/>
    <mergeCell ref="I6:J7"/>
    <mergeCell ref="A9:A23"/>
    <mergeCell ref="B6:B8"/>
    <mergeCell ref="A70:A74"/>
    <mergeCell ref="M113:M114"/>
    <mergeCell ref="M115:M116"/>
    <mergeCell ref="A79:B79"/>
    <mergeCell ref="A82:A85"/>
    <mergeCell ref="A87:A95"/>
    <mergeCell ref="A96:A112"/>
    <mergeCell ref="M106:M107"/>
    <mergeCell ref="M111:M112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1"/>
  <dimension ref="A1:Y188"/>
  <sheetViews>
    <sheetView zoomScale="90" zoomScaleNormal="90" workbookViewId="0">
      <pane ySplit="8" topLeftCell="A108" activePane="bottomLeft" state="frozen"/>
      <selection activeCell="AL58" sqref="AL58"/>
      <selection pane="bottomLeft"/>
    </sheetView>
  </sheetViews>
  <sheetFormatPr defaultColWidth="9" defaultRowHeight="13.8"/>
  <cols>
    <col min="1" max="1" width="9.734375" style="10" customWidth="1"/>
    <col min="2" max="2" width="18.47265625" style="39" customWidth="1"/>
    <col min="3" max="12" width="6.89453125" style="10" customWidth="1"/>
    <col min="13" max="13" width="8" style="10" bestFit="1" customWidth="1"/>
    <col min="14" max="16384" width="9" style="10"/>
  </cols>
  <sheetData>
    <row r="1" spans="1:25" ht="14.1">
      <c r="A1" s="12" t="s">
        <v>2978</v>
      </c>
    </row>
    <row r="2" spans="1:25" ht="13.5" customHeight="1">
      <c r="C2" s="3"/>
      <c r="D2" s="3"/>
      <c r="E2" s="3"/>
      <c r="F2" s="3"/>
    </row>
    <row r="3" spans="1:25">
      <c r="A3" s="10" t="s">
        <v>611</v>
      </c>
      <c r="B3" s="4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5">
      <c r="A4" s="94" t="s">
        <v>676</v>
      </c>
      <c r="B4" s="40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5">
      <c r="A5" s="10">
        <v>1900</v>
      </c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81" t="s">
        <v>72</v>
      </c>
      <c r="B6" s="281" t="s">
        <v>222</v>
      </c>
      <c r="C6" s="261" t="s">
        <v>73</v>
      </c>
      <c r="D6" s="261"/>
      <c r="E6" s="261" t="s">
        <v>158</v>
      </c>
      <c r="F6" s="261"/>
      <c r="G6" s="261" t="s">
        <v>75</v>
      </c>
      <c r="H6" s="261"/>
      <c r="I6" s="262" t="s">
        <v>107</v>
      </c>
      <c r="J6" s="262"/>
      <c r="K6" s="262" t="s">
        <v>81</v>
      </c>
      <c r="L6" s="262"/>
      <c r="M6" s="262"/>
    </row>
    <row r="7" spans="1:25">
      <c r="A7" s="281"/>
      <c r="B7" s="281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</row>
    <row r="8" spans="1:25">
      <c r="A8" s="281"/>
      <c r="B8" s="281"/>
      <c r="C8" s="63" t="s">
        <v>84</v>
      </c>
      <c r="D8" s="63" t="s">
        <v>85</v>
      </c>
      <c r="E8" s="63" t="s">
        <v>84</v>
      </c>
      <c r="F8" s="63" t="s">
        <v>85</v>
      </c>
      <c r="G8" s="63" t="s">
        <v>84</v>
      </c>
      <c r="H8" s="63" t="s">
        <v>85</v>
      </c>
      <c r="I8" s="63" t="s">
        <v>84</v>
      </c>
      <c r="J8" s="63" t="s">
        <v>85</v>
      </c>
      <c r="K8" s="63" t="s">
        <v>84</v>
      </c>
      <c r="L8" s="63" t="s">
        <v>85</v>
      </c>
      <c r="M8" s="63" t="s">
        <v>108</v>
      </c>
    </row>
    <row r="9" spans="1:25">
      <c r="A9" s="286" t="s">
        <v>580</v>
      </c>
      <c r="B9" s="67" t="s">
        <v>160</v>
      </c>
      <c r="C9" s="36">
        <v>7</v>
      </c>
      <c r="D9" s="36">
        <v>1</v>
      </c>
      <c r="E9" s="36">
        <v>9</v>
      </c>
      <c r="F9" s="36"/>
      <c r="G9" s="36"/>
      <c r="H9" s="36"/>
      <c r="I9" s="36">
        <v>1</v>
      </c>
      <c r="J9" s="36"/>
      <c r="K9" s="36">
        <v>17</v>
      </c>
      <c r="L9" s="36">
        <v>1</v>
      </c>
      <c r="M9" s="36">
        <v>18</v>
      </c>
    </row>
    <row r="10" spans="1:25">
      <c r="A10" s="286"/>
      <c r="B10" s="67" t="s">
        <v>612</v>
      </c>
      <c r="C10" s="36"/>
      <c r="D10" s="36"/>
      <c r="E10" s="36">
        <v>8</v>
      </c>
      <c r="F10" s="36"/>
      <c r="G10" s="36">
        <v>120</v>
      </c>
      <c r="H10" s="36">
        <v>9</v>
      </c>
      <c r="I10" s="36">
        <v>1900</v>
      </c>
      <c r="J10" s="36">
        <v>31</v>
      </c>
      <c r="K10" s="36">
        <v>2028</v>
      </c>
      <c r="L10" s="36">
        <v>40</v>
      </c>
      <c r="M10" s="36">
        <v>2068</v>
      </c>
    </row>
    <row r="11" spans="1:25">
      <c r="A11" s="286"/>
      <c r="B11" s="67" t="s">
        <v>496</v>
      </c>
      <c r="C11" s="36">
        <v>3</v>
      </c>
      <c r="D11" s="36">
        <v>2</v>
      </c>
      <c r="E11" s="36">
        <v>52</v>
      </c>
      <c r="F11" s="36">
        <v>1</v>
      </c>
      <c r="G11" s="36">
        <v>12</v>
      </c>
      <c r="H11" s="36">
        <v>2</v>
      </c>
      <c r="I11" s="36">
        <v>7</v>
      </c>
      <c r="J11" s="36">
        <v>10</v>
      </c>
      <c r="K11" s="36">
        <v>74</v>
      </c>
      <c r="L11" s="36">
        <v>15</v>
      </c>
      <c r="M11" s="36">
        <v>89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86"/>
      <c r="B12" s="67" t="s">
        <v>613</v>
      </c>
      <c r="C12" s="36">
        <v>12</v>
      </c>
      <c r="D12" s="36">
        <v>4</v>
      </c>
      <c r="E12" s="36">
        <v>81</v>
      </c>
      <c r="F12" s="36">
        <v>5</v>
      </c>
      <c r="G12" s="36">
        <v>148</v>
      </c>
      <c r="H12" s="36">
        <v>50</v>
      </c>
      <c r="I12" s="36">
        <v>856</v>
      </c>
      <c r="J12" s="36">
        <v>14</v>
      </c>
      <c r="K12" s="36">
        <v>1097</v>
      </c>
      <c r="L12" s="36">
        <v>73</v>
      </c>
      <c r="M12" s="36">
        <v>1170</v>
      </c>
      <c r="O12" s="1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>
      <c r="A13" s="286"/>
      <c r="B13" s="67" t="s">
        <v>465</v>
      </c>
      <c r="C13" s="36">
        <v>3</v>
      </c>
      <c r="D13" s="36">
        <v>1</v>
      </c>
      <c r="E13" s="36">
        <v>50</v>
      </c>
      <c r="F13" s="36"/>
      <c r="G13" s="36">
        <v>50</v>
      </c>
      <c r="H13" s="36">
        <v>5</v>
      </c>
      <c r="I13" s="36">
        <v>600</v>
      </c>
      <c r="J13" s="36">
        <v>50</v>
      </c>
      <c r="K13" s="36">
        <v>703</v>
      </c>
      <c r="L13" s="36">
        <v>56</v>
      </c>
      <c r="M13" s="36">
        <v>759</v>
      </c>
      <c r="O13" s="1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>
      <c r="A14" s="286"/>
      <c r="B14" s="67" t="s">
        <v>466</v>
      </c>
      <c r="C14" s="36">
        <v>1</v>
      </c>
      <c r="D14" s="36"/>
      <c r="E14" s="36">
        <v>112</v>
      </c>
      <c r="F14" s="36"/>
      <c r="G14" s="36">
        <v>265</v>
      </c>
      <c r="H14" s="36">
        <v>38</v>
      </c>
      <c r="I14" s="36">
        <v>1100</v>
      </c>
      <c r="J14" s="36">
        <v>140</v>
      </c>
      <c r="K14" s="36">
        <v>1478</v>
      </c>
      <c r="L14" s="36">
        <v>178</v>
      </c>
      <c r="M14" s="36">
        <v>1656</v>
      </c>
      <c r="O14" s="1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>
      <c r="A15" s="286"/>
      <c r="B15" s="67" t="s">
        <v>467</v>
      </c>
      <c r="C15" s="36"/>
      <c r="D15" s="36"/>
      <c r="E15" s="36">
        <v>63</v>
      </c>
      <c r="F15" s="36"/>
      <c r="G15" s="36">
        <v>197</v>
      </c>
      <c r="H15" s="36">
        <v>19</v>
      </c>
      <c r="I15" s="36">
        <v>658</v>
      </c>
      <c r="J15" s="36">
        <v>56</v>
      </c>
      <c r="K15" s="36">
        <v>918</v>
      </c>
      <c r="L15" s="36">
        <v>75</v>
      </c>
      <c r="M15" s="36">
        <v>993</v>
      </c>
      <c r="O15" s="1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>
      <c r="A16" s="286"/>
      <c r="B16" s="67" t="s">
        <v>468</v>
      </c>
      <c r="C16" s="36"/>
      <c r="D16" s="36"/>
      <c r="E16" s="36"/>
      <c r="F16" s="36"/>
      <c r="G16" s="36">
        <v>4</v>
      </c>
      <c r="H16" s="36">
        <v>1</v>
      </c>
      <c r="I16" s="36">
        <v>1893</v>
      </c>
      <c r="J16" s="36">
        <v>46</v>
      </c>
      <c r="K16" s="36">
        <v>1897</v>
      </c>
      <c r="L16" s="36">
        <v>47</v>
      </c>
      <c r="M16" s="36">
        <v>1944</v>
      </c>
      <c r="O16" s="1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>
      <c r="A17" s="286"/>
      <c r="B17" s="67" t="s">
        <v>614</v>
      </c>
      <c r="C17" s="36">
        <v>4</v>
      </c>
      <c r="D17" s="36">
        <v>2</v>
      </c>
      <c r="E17" s="36">
        <v>83</v>
      </c>
      <c r="F17" s="36">
        <v>16</v>
      </c>
      <c r="G17" s="36">
        <v>384</v>
      </c>
      <c r="H17" s="36">
        <v>49</v>
      </c>
      <c r="I17" s="36">
        <v>4162</v>
      </c>
      <c r="J17" s="36">
        <v>210</v>
      </c>
      <c r="K17" s="36">
        <v>4633</v>
      </c>
      <c r="L17" s="36">
        <v>277</v>
      </c>
      <c r="M17" s="36">
        <v>4910</v>
      </c>
      <c r="O17" s="1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>
      <c r="A18" s="286"/>
      <c r="B18" s="67" t="s">
        <v>615</v>
      </c>
      <c r="C18" s="36"/>
      <c r="D18" s="36"/>
      <c r="E18" s="36">
        <v>73</v>
      </c>
      <c r="F18" s="36">
        <v>1</v>
      </c>
      <c r="G18" s="36">
        <v>207</v>
      </c>
      <c r="H18" s="36">
        <v>41</v>
      </c>
      <c r="I18" s="36">
        <v>13048</v>
      </c>
      <c r="J18" s="36">
        <v>271</v>
      </c>
      <c r="K18" s="36">
        <v>13328</v>
      </c>
      <c r="L18" s="36">
        <v>313</v>
      </c>
      <c r="M18" s="36">
        <v>13641</v>
      </c>
      <c r="O18" s="1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>
      <c r="A19" s="286"/>
      <c r="B19" s="67" t="s">
        <v>583</v>
      </c>
      <c r="C19" s="36"/>
      <c r="D19" s="36"/>
      <c r="E19" s="36"/>
      <c r="F19" s="36"/>
      <c r="G19" s="36">
        <v>5</v>
      </c>
      <c r="H19" s="36">
        <v>2</v>
      </c>
      <c r="I19" s="36">
        <v>2637</v>
      </c>
      <c r="J19" s="36">
        <v>35</v>
      </c>
      <c r="K19" s="36">
        <v>2642</v>
      </c>
      <c r="L19" s="36">
        <v>37</v>
      </c>
      <c r="M19" s="36">
        <v>2679</v>
      </c>
      <c r="O19" s="1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>
      <c r="A20" s="286"/>
      <c r="B20" s="67" t="s">
        <v>584</v>
      </c>
      <c r="C20" s="36"/>
      <c r="D20" s="36"/>
      <c r="E20" s="36"/>
      <c r="F20" s="36"/>
      <c r="G20" s="36"/>
      <c r="H20" s="36"/>
      <c r="I20" s="36">
        <v>689</v>
      </c>
      <c r="J20" s="36">
        <v>18</v>
      </c>
      <c r="K20" s="36">
        <v>689</v>
      </c>
      <c r="L20" s="36">
        <v>18</v>
      </c>
      <c r="M20" s="36">
        <v>707</v>
      </c>
      <c r="O20" s="1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>
      <c r="A21" s="286"/>
      <c r="B21" s="67" t="s">
        <v>616</v>
      </c>
      <c r="C21" s="36"/>
      <c r="D21" s="36"/>
      <c r="E21" s="36"/>
      <c r="F21" s="36"/>
      <c r="G21" s="36"/>
      <c r="H21" s="36"/>
      <c r="I21" s="36">
        <v>1859</v>
      </c>
      <c r="J21" s="36"/>
      <c r="K21" s="36">
        <v>1859</v>
      </c>
      <c r="L21" s="36"/>
      <c r="M21" s="36">
        <v>1859</v>
      </c>
      <c r="O21" s="1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>
      <c r="A22" s="286"/>
      <c r="B22" s="67" t="s">
        <v>617</v>
      </c>
      <c r="C22" s="36">
        <v>4</v>
      </c>
      <c r="D22" s="36"/>
      <c r="E22" s="36"/>
      <c r="F22" s="36"/>
      <c r="G22" s="36">
        <v>25</v>
      </c>
      <c r="H22" s="36"/>
      <c r="I22" s="36">
        <v>74</v>
      </c>
      <c r="J22" s="36">
        <v>64</v>
      </c>
      <c r="K22" s="36">
        <v>103</v>
      </c>
      <c r="L22" s="36">
        <v>64</v>
      </c>
      <c r="M22" s="36">
        <v>167</v>
      </c>
      <c r="O22" s="1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>
      <c r="A23" s="286"/>
      <c r="B23" s="67" t="s">
        <v>618</v>
      </c>
      <c r="C23" s="36">
        <v>6</v>
      </c>
      <c r="D23" s="36">
        <v>2</v>
      </c>
      <c r="E23" s="36"/>
      <c r="F23" s="36"/>
      <c r="G23" s="36">
        <v>902</v>
      </c>
      <c r="H23" s="36">
        <v>316</v>
      </c>
      <c r="I23" s="36">
        <v>44241</v>
      </c>
      <c r="J23" s="36">
        <v>12019</v>
      </c>
      <c r="K23" s="36">
        <v>45149</v>
      </c>
      <c r="L23" s="36">
        <v>12337</v>
      </c>
      <c r="M23" s="36">
        <v>57486</v>
      </c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>
      <c r="A24" s="286"/>
      <c r="B24" s="67" t="s">
        <v>108</v>
      </c>
      <c r="C24" s="36">
        <v>40</v>
      </c>
      <c r="D24" s="36">
        <v>12</v>
      </c>
      <c r="E24" s="36">
        <v>531</v>
      </c>
      <c r="F24" s="36">
        <v>23</v>
      </c>
      <c r="G24" s="36">
        <v>2319</v>
      </c>
      <c r="H24" s="36">
        <v>532</v>
      </c>
      <c r="I24" s="36">
        <v>73725</v>
      </c>
      <c r="J24" s="36">
        <v>12964</v>
      </c>
      <c r="K24" s="36">
        <v>76615</v>
      </c>
      <c r="L24" s="36">
        <v>13531</v>
      </c>
      <c r="M24" s="36">
        <v>90146</v>
      </c>
    </row>
    <row r="25" spans="1:25">
      <c r="A25" s="286" t="s">
        <v>619</v>
      </c>
      <c r="B25" s="67" t="s">
        <v>620</v>
      </c>
      <c r="C25" s="36">
        <v>83</v>
      </c>
      <c r="D25" s="37">
        <v>6</v>
      </c>
      <c r="E25" s="36">
        <v>20</v>
      </c>
      <c r="F25" s="36">
        <v>1</v>
      </c>
      <c r="G25" s="36">
        <v>43</v>
      </c>
      <c r="H25" s="36">
        <v>5</v>
      </c>
      <c r="I25" s="36">
        <v>25</v>
      </c>
      <c r="J25" s="36"/>
      <c r="K25" s="36">
        <v>171</v>
      </c>
      <c r="L25" s="36">
        <v>12</v>
      </c>
      <c r="M25" s="36">
        <v>183</v>
      </c>
    </row>
    <row r="26" spans="1:25">
      <c r="A26" s="286"/>
      <c r="B26" s="67" t="s">
        <v>163</v>
      </c>
      <c r="C26" s="36">
        <v>8</v>
      </c>
      <c r="D26" s="37"/>
      <c r="E26" s="36">
        <v>5</v>
      </c>
      <c r="F26" s="36"/>
      <c r="G26" s="36">
        <v>1</v>
      </c>
      <c r="H26" s="36"/>
      <c r="I26" s="36"/>
      <c r="J26" s="36"/>
      <c r="K26" s="36">
        <v>14</v>
      </c>
      <c r="L26" s="36"/>
      <c r="M26" s="36">
        <v>14</v>
      </c>
    </row>
    <row r="27" spans="1:25">
      <c r="A27" s="286"/>
      <c r="B27" s="67" t="s">
        <v>621</v>
      </c>
      <c r="C27" s="36">
        <v>3</v>
      </c>
      <c r="D27" s="37">
        <v>5</v>
      </c>
      <c r="E27" s="36"/>
      <c r="F27" s="36"/>
      <c r="G27" s="36">
        <v>24</v>
      </c>
      <c r="H27" s="36">
        <v>12</v>
      </c>
      <c r="I27" s="36">
        <v>629</v>
      </c>
      <c r="J27" s="36">
        <v>39</v>
      </c>
      <c r="K27" s="36">
        <v>656</v>
      </c>
      <c r="L27" s="36">
        <v>56</v>
      </c>
      <c r="M27" s="36">
        <v>712</v>
      </c>
    </row>
    <row r="28" spans="1:25">
      <c r="A28" s="286"/>
      <c r="B28" s="67" t="s">
        <v>423</v>
      </c>
      <c r="C28" s="36"/>
      <c r="D28" s="37"/>
      <c r="E28" s="36"/>
      <c r="F28" s="36"/>
      <c r="G28" s="36">
        <v>12</v>
      </c>
      <c r="H28" s="36">
        <v>1</v>
      </c>
      <c r="I28" s="36">
        <v>161</v>
      </c>
      <c r="J28" s="36">
        <v>21</v>
      </c>
      <c r="K28" s="36">
        <v>173</v>
      </c>
      <c r="L28" s="36">
        <v>22</v>
      </c>
      <c r="M28" s="36">
        <v>195</v>
      </c>
    </row>
    <row r="29" spans="1:25">
      <c r="A29" s="286"/>
      <c r="B29" s="67" t="s">
        <v>622</v>
      </c>
      <c r="C29" s="36"/>
      <c r="D29" s="37"/>
      <c r="E29" s="36">
        <v>1</v>
      </c>
      <c r="F29" s="36"/>
      <c r="G29" s="36"/>
      <c r="H29" s="36"/>
      <c r="I29" s="36">
        <v>146</v>
      </c>
      <c r="J29" s="36">
        <v>1</v>
      </c>
      <c r="K29" s="36">
        <v>147</v>
      </c>
      <c r="L29" s="36">
        <v>1</v>
      </c>
      <c r="M29" s="36">
        <v>148</v>
      </c>
    </row>
    <row r="30" spans="1:25">
      <c r="A30" s="286"/>
      <c r="B30" s="67" t="s">
        <v>623</v>
      </c>
      <c r="C30" s="36"/>
      <c r="D30" s="37"/>
      <c r="E30" s="36"/>
      <c r="F30" s="36"/>
      <c r="G30" s="36"/>
      <c r="H30" s="36"/>
      <c r="I30" s="36">
        <v>645</v>
      </c>
      <c r="J30" s="36">
        <v>42</v>
      </c>
      <c r="K30" s="36">
        <v>645</v>
      </c>
      <c r="L30" s="36">
        <v>42</v>
      </c>
      <c r="M30" s="36">
        <v>687</v>
      </c>
    </row>
    <row r="31" spans="1:25">
      <c r="A31" s="286"/>
      <c r="B31" s="67" t="s">
        <v>624</v>
      </c>
      <c r="C31" s="36"/>
      <c r="D31" s="37"/>
      <c r="E31" s="36"/>
      <c r="F31" s="36"/>
      <c r="G31" s="36"/>
      <c r="H31" s="36"/>
      <c r="I31" s="36">
        <v>40</v>
      </c>
      <c r="J31" s="36"/>
      <c r="K31" s="36">
        <v>40</v>
      </c>
      <c r="L31" s="36"/>
      <c r="M31" s="36">
        <v>40</v>
      </c>
    </row>
    <row r="32" spans="1:25">
      <c r="A32" s="286"/>
      <c r="B32" s="67" t="s">
        <v>625</v>
      </c>
      <c r="C32" s="36"/>
      <c r="D32" s="37"/>
      <c r="E32" s="36"/>
      <c r="F32" s="36"/>
      <c r="G32" s="36">
        <v>7</v>
      </c>
      <c r="H32" s="36"/>
      <c r="I32" s="36">
        <v>346</v>
      </c>
      <c r="J32" s="36">
        <v>27</v>
      </c>
      <c r="K32" s="36">
        <v>353</v>
      </c>
      <c r="L32" s="36">
        <v>27</v>
      </c>
      <c r="M32" s="36">
        <v>380</v>
      </c>
    </row>
    <row r="33" spans="1:13">
      <c r="A33" s="286"/>
      <c r="B33" s="48" t="s">
        <v>626</v>
      </c>
      <c r="C33" s="36"/>
      <c r="D33" s="37"/>
      <c r="E33" s="36"/>
      <c r="F33" s="36"/>
      <c r="G33" s="36"/>
      <c r="H33" s="36"/>
      <c r="I33" s="36">
        <v>51</v>
      </c>
      <c r="J33" s="36"/>
      <c r="K33" s="36">
        <v>51</v>
      </c>
      <c r="L33" s="36"/>
      <c r="M33" s="36">
        <v>51</v>
      </c>
    </row>
    <row r="34" spans="1:13">
      <c r="A34" s="286"/>
      <c r="B34" s="67" t="s">
        <v>587</v>
      </c>
      <c r="C34" s="36"/>
      <c r="D34" s="37"/>
      <c r="E34" s="36"/>
      <c r="F34" s="36"/>
      <c r="G34" s="36"/>
      <c r="H34" s="36"/>
      <c r="I34" s="36">
        <v>75</v>
      </c>
      <c r="J34" s="36">
        <v>8</v>
      </c>
      <c r="K34" s="36">
        <v>75</v>
      </c>
      <c r="L34" s="36">
        <v>8</v>
      </c>
      <c r="M34" s="36">
        <v>83</v>
      </c>
    </row>
    <row r="35" spans="1:13">
      <c r="A35" s="286"/>
      <c r="B35" s="67" t="s">
        <v>588</v>
      </c>
      <c r="C35" s="36"/>
      <c r="D35" s="37"/>
      <c r="E35" s="36"/>
      <c r="F35" s="36"/>
      <c r="G35" s="36"/>
      <c r="H35" s="36"/>
      <c r="I35" s="36">
        <v>24</v>
      </c>
      <c r="J35" s="36">
        <v>21</v>
      </c>
      <c r="K35" s="36">
        <v>24</v>
      </c>
      <c r="L35" s="36">
        <v>21</v>
      </c>
      <c r="M35" s="36">
        <v>45</v>
      </c>
    </row>
    <row r="36" spans="1:13">
      <c r="A36" s="286"/>
      <c r="B36" s="67" t="s">
        <v>627</v>
      </c>
      <c r="C36" s="36"/>
      <c r="D36" s="37"/>
      <c r="E36" s="36"/>
      <c r="F36" s="36"/>
      <c r="G36" s="36"/>
      <c r="H36" s="36"/>
      <c r="I36" s="36">
        <v>60</v>
      </c>
      <c r="J36" s="36"/>
      <c r="K36" s="36">
        <v>60</v>
      </c>
      <c r="L36" s="36"/>
      <c r="M36" s="36">
        <v>60</v>
      </c>
    </row>
    <row r="37" spans="1:13">
      <c r="A37" s="286"/>
      <c r="B37" s="67" t="s">
        <v>589</v>
      </c>
      <c r="C37" s="36"/>
      <c r="D37" s="37"/>
      <c r="E37" s="36"/>
      <c r="F37" s="36"/>
      <c r="G37" s="36"/>
      <c r="H37" s="36"/>
      <c r="I37" s="36">
        <v>100</v>
      </c>
      <c r="J37" s="36">
        <v>5</v>
      </c>
      <c r="K37" s="36">
        <v>100</v>
      </c>
      <c r="L37" s="36">
        <v>5</v>
      </c>
      <c r="M37" s="36">
        <v>105</v>
      </c>
    </row>
    <row r="38" spans="1:13">
      <c r="A38" s="286"/>
      <c r="B38" s="67" t="s">
        <v>628</v>
      </c>
      <c r="C38" s="36"/>
      <c r="D38" s="37"/>
      <c r="E38" s="36"/>
      <c r="F38" s="36"/>
      <c r="G38" s="36"/>
      <c r="H38" s="36"/>
      <c r="I38" s="36">
        <v>28</v>
      </c>
      <c r="J38" s="36"/>
      <c r="K38" s="36">
        <v>28</v>
      </c>
      <c r="L38" s="36"/>
      <c r="M38" s="36">
        <v>28</v>
      </c>
    </row>
    <row r="39" spans="1:13">
      <c r="A39" s="286"/>
      <c r="B39" s="67" t="s">
        <v>629</v>
      </c>
      <c r="C39" s="36"/>
      <c r="D39" s="37"/>
      <c r="E39" s="36"/>
      <c r="F39" s="36">
        <v>1</v>
      </c>
      <c r="G39" s="36">
        <v>8</v>
      </c>
      <c r="H39" s="36">
        <v>3</v>
      </c>
      <c r="I39" s="36"/>
      <c r="J39" s="36"/>
      <c r="K39" s="36">
        <v>8</v>
      </c>
      <c r="L39" s="36">
        <v>4</v>
      </c>
      <c r="M39" s="36">
        <v>12</v>
      </c>
    </row>
    <row r="40" spans="1:13">
      <c r="A40" s="286"/>
      <c r="B40" s="67" t="s">
        <v>630</v>
      </c>
      <c r="C40" s="36"/>
      <c r="D40" s="37"/>
      <c r="E40" s="36"/>
      <c r="F40" s="36"/>
      <c r="G40" s="36">
        <v>1</v>
      </c>
      <c r="H40" s="36"/>
      <c r="I40" s="36">
        <v>4</v>
      </c>
      <c r="J40" s="36"/>
      <c r="K40" s="36">
        <v>5</v>
      </c>
      <c r="L40" s="36"/>
      <c r="M40" s="36">
        <v>5</v>
      </c>
    </row>
    <row r="41" spans="1:13">
      <c r="A41" s="286"/>
      <c r="B41" s="67" t="s">
        <v>631</v>
      </c>
      <c r="C41" s="36"/>
      <c r="D41" s="37"/>
      <c r="E41" s="36"/>
      <c r="F41" s="36"/>
      <c r="G41" s="36"/>
      <c r="H41" s="36"/>
      <c r="I41" s="36">
        <v>100</v>
      </c>
      <c r="J41" s="36"/>
      <c r="K41" s="36">
        <v>100</v>
      </c>
      <c r="L41" s="36"/>
      <c r="M41" s="36">
        <v>100</v>
      </c>
    </row>
    <row r="42" spans="1:13">
      <c r="A42" s="286"/>
      <c r="B42" s="67" t="s">
        <v>632</v>
      </c>
      <c r="C42" s="36"/>
      <c r="D42" s="37"/>
      <c r="E42" s="36"/>
      <c r="F42" s="36"/>
      <c r="G42" s="36"/>
      <c r="H42" s="36"/>
      <c r="I42" s="36">
        <v>468</v>
      </c>
      <c r="J42" s="36">
        <v>3</v>
      </c>
      <c r="K42" s="36">
        <v>468</v>
      </c>
      <c r="L42" s="36">
        <v>3</v>
      </c>
      <c r="M42" s="36">
        <v>471</v>
      </c>
    </row>
    <row r="43" spans="1:13">
      <c r="A43" s="286"/>
      <c r="B43" s="67" t="s">
        <v>169</v>
      </c>
      <c r="C43" s="36">
        <v>3</v>
      </c>
      <c r="D43" s="37">
        <v>1</v>
      </c>
      <c r="E43" s="36">
        <v>4</v>
      </c>
      <c r="F43" s="36"/>
      <c r="G43" s="36">
        <v>138</v>
      </c>
      <c r="H43" s="36">
        <v>45</v>
      </c>
      <c r="I43" s="36">
        <v>32</v>
      </c>
      <c r="J43" s="36">
        <v>164</v>
      </c>
      <c r="K43" s="36">
        <v>177</v>
      </c>
      <c r="L43" s="36">
        <v>210</v>
      </c>
      <c r="M43" s="36">
        <v>387</v>
      </c>
    </row>
    <row r="44" spans="1:13">
      <c r="A44" s="286"/>
      <c r="B44" s="67" t="s">
        <v>591</v>
      </c>
      <c r="C44" s="36">
        <v>3</v>
      </c>
      <c r="D44" s="37">
        <v>4</v>
      </c>
      <c r="E44" s="36"/>
      <c r="F44" s="36"/>
      <c r="G44" s="36">
        <v>28</v>
      </c>
      <c r="H44" s="36">
        <v>8</v>
      </c>
      <c r="I44" s="36">
        <v>9</v>
      </c>
      <c r="J44" s="36">
        <v>48</v>
      </c>
      <c r="K44" s="36">
        <v>40</v>
      </c>
      <c r="L44" s="36">
        <v>60</v>
      </c>
      <c r="M44" s="36">
        <v>100</v>
      </c>
    </row>
    <row r="45" spans="1:13">
      <c r="A45" s="286"/>
      <c r="B45" s="67" t="s">
        <v>258</v>
      </c>
      <c r="C45" s="36">
        <v>3</v>
      </c>
      <c r="D45" s="37">
        <v>1</v>
      </c>
      <c r="E45" s="36">
        <v>1</v>
      </c>
      <c r="F45" s="36"/>
      <c r="G45" s="36">
        <v>11</v>
      </c>
      <c r="H45" s="36">
        <v>1</v>
      </c>
      <c r="I45" s="36">
        <v>76</v>
      </c>
      <c r="J45" s="36">
        <v>4</v>
      </c>
      <c r="K45" s="36">
        <v>91</v>
      </c>
      <c r="L45" s="36">
        <v>6</v>
      </c>
      <c r="M45" s="36">
        <v>97</v>
      </c>
    </row>
    <row r="46" spans="1:13">
      <c r="A46" s="286"/>
      <c r="B46" s="67" t="s">
        <v>505</v>
      </c>
      <c r="C46" s="36"/>
      <c r="D46" s="37"/>
      <c r="E46" s="36">
        <v>1</v>
      </c>
      <c r="F46" s="36"/>
      <c r="G46" s="36">
        <v>11</v>
      </c>
      <c r="H46" s="36">
        <v>6</v>
      </c>
      <c r="I46" s="36">
        <v>912</v>
      </c>
      <c r="J46" s="36">
        <v>64</v>
      </c>
      <c r="K46" s="36">
        <v>924</v>
      </c>
      <c r="L46" s="36">
        <v>70</v>
      </c>
      <c r="M46" s="36">
        <v>994</v>
      </c>
    </row>
    <row r="47" spans="1:13">
      <c r="A47" s="286"/>
      <c r="B47" s="67" t="s">
        <v>540</v>
      </c>
      <c r="C47" s="36">
        <v>2</v>
      </c>
      <c r="D47" s="37">
        <v>1</v>
      </c>
      <c r="E47" s="36">
        <v>1</v>
      </c>
      <c r="F47" s="36"/>
      <c r="G47" s="36">
        <v>10</v>
      </c>
      <c r="H47" s="36">
        <v>1</v>
      </c>
      <c r="I47" s="36">
        <v>1360</v>
      </c>
      <c r="J47" s="36">
        <v>76</v>
      </c>
      <c r="K47" s="36">
        <v>1373</v>
      </c>
      <c r="L47" s="36">
        <v>78</v>
      </c>
      <c r="M47" s="36">
        <v>1451</v>
      </c>
    </row>
    <row r="48" spans="1:13">
      <c r="A48" s="286"/>
      <c r="B48" s="67" t="s">
        <v>593</v>
      </c>
      <c r="C48" s="36"/>
      <c r="D48" s="37"/>
      <c r="E48" s="36"/>
      <c r="F48" s="36"/>
      <c r="G48" s="36">
        <v>3</v>
      </c>
      <c r="H48" s="36"/>
      <c r="I48" s="36">
        <v>65</v>
      </c>
      <c r="J48" s="36">
        <v>18</v>
      </c>
      <c r="K48" s="36">
        <v>68</v>
      </c>
      <c r="L48" s="36">
        <v>18</v>
      </c>
      <c r="M48" s="36">
        <v>86</v>
      </c>
    </row>
    <row r="49" spans="1:13">
      <c r="A49" s="286"/>
      <c r="B49" s="67" t="s">
        <v>633</v>
      </c>
      <c r="C49" s="36"/>
      <c r="D49" s="37"/>
      <c r="E49" s="36"/>
      <c r="F49" s="36"/>
      <c r="G49" s="36">
        <v>1</v>
      </c>
      <c r="H49" s="36">
        <v>1</v>
      </c>
      <c r="I49" s="36">
        <v>42</v>
      </c>
      <c r="J49" s="36">
        <v>4</v>
      </c>
      <c r="K49" s="36">
        <v>43</v>
      </c>
      <c r="L49" s="36">
        <v>5</v>
      </c>
      <c r="M49" s="36">
        <v>48</v>
      </c>
    </row>
    <row r="50" spans="1:13">
      <c r="A50" s="286"/>
      <c r="B50" s="67" t="s">
        <v>541</v>
      </c>
      <c r="C50" s="36"/>
      <c r="D50" s="37"/>
      <c r="E50" s="36"/>
      <c r="F50" s="36"/>
      <c r="G50" s="36">
        <v>2</v>
      </c>
      <c r="H50" s="36"/>
      <c r="I50" s="36">
        <v>183</v>
      </c>
      <c r="J50" s="36">
        <v>28</v>
      </c>
      <c r="K50" s="36">
        <v>185</v>
      </c>
      <c r="L50" s="36">
        <v>28</v>
      </c>
      <c r="M50" s="36">
        <v>213</v>
      </c>
    </row>
    <row r="51" spans="1:13">
      <c r="A51" s="286"/>
      <c r="B51" s="67" t="s">
        <v>634</v>
      </c>
      <c r="C51" s="36"/>
      <c r="D51" s="37"/>
      <c r="E51" s="36"/>
      <c r="F51" s="36"/>
      <c r="G51" s="36">
        <v>28</v>
      </c>
      <c r="H51" s="36">
        <v>9</v>
      </c>
      <c r="I51" s="36">
        <v>278</v>
      </c>
      <c r="J51" s="36">
        <v>47</v>
      </c>
      <c r="K51" s="36">
        <v>306</v>
      </c>
      <c r="L51" s="36">
        <v>56</v>
      </c>
      <c r="M51" s="36">
        <v>362</v>
      </c>
    </row>
    <row r="52" spans="1:13">
      <c r="A52" s="286"/>
      <c r="B52" s="67" t="s">
        <v>167</v>
      </c>
      <c r="C52" s="36">
        <v>4</v>
      </c>
      <c r="D52" s="37">
        <v>3</v>
      </c>
      <c r="E52" s="36"/>
      <c r="F52" s="36"/>
      <c r="G52" s="36">
        <v>55</v>
      </c>
      <c r="H52" s="36">
        <v>12</v>
      </c>
      <c r="I52" s="36">
        <v>99</v>
      </c>
      <c r="J52" s="36">
        <v>503</v>
      </c>
      <c r="K52" s="36">
        <v>158</v>
      </c>
      <c r="L52" s="36">
        <v>518</v>
      </c>
      <c r="M52" s="36">
        <v>676</v>
      </c>
    </row>
    <row r="53" spans="1:13">
      <c r="A53" s="286"/>
      <c r="B53" s="67" t="s">
        <v>253</v>
      </c>
      <c r="C53" s="36"/>
      <c r="D53" s="37"/>
      <c r="E53" s="36"/>
      <c r="F53" s="36"/>
      <c r="G53" s="36">
        <v>10</v>
      </c>
      <c r="H53" s="36">
        <v>3</v>
      </c>
      <c r="I53" s="36">
        <v>25</v>
      </c>
      <c r="J53" s="36">
        <v>147</v>
      </c>
      <c r="K53" s="36">
        <v>35</v>
      </c>
      <c r="L53" s="36">
        <v>150</v>
      </c>
      <c r="M53" s="36">
        <v>185</v>
      </c>
    </row>
    <row r="54" spans="1:13">
      <c r="A54" s="286"/>
      <c r="B54" s="67" t="s">
        <v>254</v>
      </c>
      <c r="C54" s="36"/>
      <c r="D54" s="37"/>
      <c r="E54" s="36"/>
      <c r="F54" s="36"/>
      <c r="G54" s="36"/>
      <c r="H54" s="36"/>
      <c r="I54" s="36">
        <v>15</v>
      </c>
      <c r="J54" s="36">
        <v>50</v>
      </c>
      <c r="K54" s="36">
        <v>15</v>
      </c>
      <c r="L54" s="36">
        <v>50</v>
      </c>
      <c r="M54" s="36">
        <v>65</v>
      </c>
    </row>
    <row r="55" spans="1:13">
      <c r="A55" s="286"/>
      <c r="B55" s="67" t="s">
        <v>635</v>
      </c>
      <c r="C55" s="36">
        <v>1</v>
      </c>
      <c r="D55" s="37"/>
      <c r="E55" s="36"/>
      <c r="F55" s="36"/>
      <c r="G55" s="36">
        <v>2</v>
      </c>
      <c r="H55" s="36"/>
      <c r="I55" s="36">
        <v>37</v>
      </c>
      <c r="J55" s="36">
        <v>5</v>
      </c>
      <c r="K55" s="36">
        <v>40</v>
      </c>
      <c r="L55" s="36">
        <v>5</v>
      </c>
      <c r="M55" s="36">
        <v>45</v>
      </c>
    </row>
    <row r="56" spans="1:13">
      <c r="A56" s="286"/>
      <c r="B56" s="67" t="s">
        <v>636</v>
      </c>
      <c r="C56" s="36">
        <v>2</v>
      </c>
      <c r="D56" s="37"/>
      <c r="E56" s="36">
        <v>5</v>
      </c>
      <c r="F56" s="36"/>
      <c r="G56" s="36"/>
      <c r="H56" s="36"/>
      <c r="I56" s="36"/>
      <c r="J56" s="36">
        <v>6</v>
      </c>
      <c r="K56" s="36">
        <v>7</v>
      </c>
      <c r="L56" s="36">
        <v>6</v>
      </c>
      <c r="M56" s="36">
        <v>13</v>
      </c>
    </row>
    <row r="57" spans="1:13">
      <c r="A57" s="286"/>
      <c r="B57" s="213" t="s">
        <v>3108</v>
      </c>
      <c r="C57" s="36"/>
      <c r="D57" s="37"/>
      <c r="E57" s="36"/>
      <c r="F57" s="36"/>
      <c r="G57" s="36">
        <v>5</v>
      </c>
      <c r="H57" s="36">
        <v>5</v>
      </c>
      <c r="I57" s="36">
        <v>119</v>
      </c>
      <c r="J57" s="36">
        <v>45</v>
      </c>
      <c r="K57" s="36">
        <v>124</v>
      </c>
      <c r="L57" s="36">
        <v>50</v>
      </c>
      <c r="M57" s="36">
        <v>174</v>
      </c>
    </row>
    <row r="58" spans="1:13">
      <c r="A58" s="286"/>
      <c r="B58" s="67" t="s">
        <v>108</v>
      </c>
      <c r="C58" s="36">
        <v>112</v>
      </c>
      <c r="D58" s="37">
        <v>21</v>
      </c>
      <c r="E58" s="36">
        <v>38</v>
      </c>
      <c r="F58" s="36">
        <v>2</v>
      </c>
      <c r="G58" s="36">
        <v>400</v>
      </c>
      <c r="H58" s="36">
        <v>112</v>
      </c>
      <c r="I58" s="36">
        <v>6154</v>
      </c>
      <c r="J58" s="36">
        <v>1376</v>
      </c>
      <c r="K58" s="36">
        <v>6704</v>
      </c>
      <c r="L58" s="36">
        <v>1511</v>
      </c>
      <c r="M58" s="36">
        <v>8215</v>
      </c>
    </row>
    <row r="59" spans="1:13" ht="13.5" customHeight="1">
      <c r="A59" s="286" t="s">
        <v>506</v>
      </c>
      <c r="B59" s="67" t="s">
        <v>595</v>
      </c>
      <c r="C59" s="36">
        <v>10</v>
      </c>
      <c r="D59" s="37">
        <v>1</v>
      </c>
      <c r="E59" s="36">
        <v>6</v>
      </c>
      <c r="F59" s="36"/>
      <c r="G59" s="36">
        <v>6</v>
      </c>
      <c r="H59" s="36"/>
      <c r="I59" s="36">
        <v>1</v>
      </c>
      <c r="J59" s="36"/>
      <c r="K59" s="36">
        <v>23</v>
      </c>
      <c r="L59" s="36">
        <v>1</v>
      </c>
      <c r="M59" s="36">
        <v>24</v>
      </c>
    </row>
    <row r="60" spans="1:13" ht="13.5" customHeight="1">
      <c r="A60" s="286"/>
      <c r="B60" s="67" t="s">
        <v>507</v>
      </c>
      <c r="C60" s="36">
        <v>3</v>
      </c>
      <c r="D60" s="37">
        <v>1</v>
      </c>
      <c r="E60" s="36">
        <v>7</v>
      </c>
      <c r="F60" s="36"/>
      <c r="G60" s="36">
        <v>30</v>
      </c>
      <c r="H60" s="36">
        <v>7</v>
      </c>
      <c r="I60" s="36">
        <v>344</v>
      </c>
      <c r="J60" s="36">
        <v>21</v>
      </c>
      <c r="K60" s="36">
        <v>384</v>
      </c>
      <c r="L60" s="36">
        <v>29</v>
      </c>
      <c r="M60" s="36">
        <v>413</v>
      </c>
    </row>
    <row r="61" spans="1:13">
      <c r="A61" s="286"/>
      <c r="B61" s="67" t="s">
        <v>176</v>
      </c>
      <c r="C61" s="36"/>
      <c r="D61" s="37"/>
      <c r="E61" s="36">
        <v>33</v>
      </c>
      <c r="F61" s="36">
        <v>14</v>
      </c>
      <c r="G61" s="36">
        <v>142</v>
      </c>
      <c r="H61" s="36">
        <v>35</v>
      </c>
      <c r="I61" s="36">
        <v>936</v>
      </c>
      <c r="J61" s="36">
        <v>1048</v>
      </c>
      <c r="K61" s="36">
        <v>1111</v>
      </c>
      <c r="L61" s="36">
        <v>1097</v>
      </c>
      <c r="M61" s="36">
        <v>2208</v>
      </c>
    </row>
    <row r="62" spans="1:13">
      <c r="A62" s="286"/>
      <c r="B62" s="67" t="s">
        <v>637</v>
      </c>
      <c r="C62" s="36"/>
      <c r="D62" s="37"/>
      <c r="E62" s="36"/>
      <c r="F62" s="36"/>
      <c r="G62" s="36"/>
      <c r="H62" s="36"/>
      <c r="I62" s="36">
        <v>3</v>
      </c>
      <c r="J62" s="36">
        <v>12</v>
      </c>
      <c r="K62" s="36">
        <v>3</v>
      </c>
      <c r="L62" s="36">
        <v>12</v>
      </c>
      <c r="M62" s="36">
        <v>15</v>
      </c>
    </row>
    <row r="63" spans="1:13">
      <c r="A63" s="286"/>
      <c r="B63" s="67" t="s">
        <v>511</v>
      </c>
      <c r="C63" s="36"/>
      <c r="D63" s="37"/>
      <c r="E63" s="36"/>
      <c r="F63" s="36"/>
      <c r="G63" s="36">
        <v>24</v>
      </c>
      <c r="H63" s="36">
        <v>5</v>
      </c>
      <c r="I63" s="36">
        <v>90</v>
      </c>
      <c r="J63" s="36">
        <v>210</v>
      </c>
      <c r="K63" s="36">
        <v>114</v>
      </c>
      <c r="L63" s="36">
        <v>215</v>
      </c>
      <c r="M63" s="36">
        <v>329</v>
      </c>
    </row>
    <row r="64" spans="1:13">
      <c r="A64" s="286"/>
      <c r="B64" s="67" t="s">
        <v>638</v>
      </c>
      <c r="C64" s="36"/>
      <c r="D64" s="37"/>
      <c r="E64" s="36">
        <v>2</v>
      </c>
      <c r="F64" s="36">
        <v>1</v>
      </c>
      <c r="G64" s="36"/>
      <c r="H64" s="36"/>
      <c r="I64" s="36">
        <v>29</v>
      </c>
      <c r="J64" s="36">
        <v>45</v>
      </c>
      <c r="K64" s="36">
        <v>31</v>
      </c>
      <c r="L64" s="36">
        <v>46</v>
      </c>
      <c r="M64" s="36">
        <v>77</v>
      </c>
    </row>
    <row r="65" spans="1:13">
      <c r="A65" s="286"/>
      <c r="B65" s="48" t="s">
        <v>512</v>
      </c>
      <c r="C65" s="36"/>
      <c r="D65" s="37"/>
      <c r="E65" s="36"/>
      <c r="F65" s="36"/>
      <c r="G65" s="36">
        <v>3</v>
      </c>
      <c r="H65" s="36">
        <v>1</v>
      </c>
      <c r="I65" s="36">
        <v>15</v>
      </c>
      <c r="J65" s="36">
        <v>29</v>
      </c>
      <c r="K65" s="36">
        <v>18</v>
      </c>
      <c r="L65" s="36">
        <v>30</v>
      </c>
      <c r="M65" s="36">
        <v>48</v>
      </c>
    </row>
    <row r="66" spans="1:13">
      <c r="A66" s="286"/>
      <c r="B66" s="67" t="s">
        <v>508</v>
      </c>
      <c r="C66" s="37"/>
      <c r="D66" s="37"/>
      <c r="E66" s="36">
        <v>1</v>
      </c>
      <c r="F66" s="36"/>
      <c r="G66" s="36">
        <v>11</v>
      </c>
      <c r="H66" s="36">
        <v>4</v>
      </c>
      <c r="I66" s="36">
        <v>71</v>
      </c>
      <c r="J66" s="36">
        <v>149</v>
      </c>
      <c r="K66" s="36">
        <v>83</v>
      </c>
      <c r="L66" s="36">
        <v>153</v>
      </c>
      <c r="M66" s="36">
        <v>236</v>
      </c>
    </row>
    <row r="67" spans="1:13">
      <c r="A67" s="286"/>
      <c r="B67" s="67" t="s">
        <v>434</v>
      </c>
      <c r="C67" s="37"/>
      <c r="D67" s="37"/>
      <c r="E67" s="36"/>
      <c r="F67" s="36"/>
      <c r="G67" s="36">
        <v>2</v>
      </c>
      <c r="H67" s="36"/>
      <c r="I67" s="36">
        <v>61</v>
      </c>
      <c r="J67" s="36">
        <v>124</v>
      </c>
      <c r="K67" s="36">
        <v>63</v>
      </c>
      <c r="L67" s="36">
        <v>124</v>
      </c>
      <c r="M67" s="36">
        <v>187</v>
      </c>
    </row>
    <row r="68" spans="1:13">
      <c r="A68" s="286"/>
      <c r="B68" s="67" t="s">
        <v>511</v>
      </c>
      <c r="C68" s="37"/>
      <c r="D68" s="37"/>
      <c r="E68" s="36"/>
      <c r="F68" s="36"/>
      <c r="G68" s="36">
        <v>12</v>
      </c>
      <c r="H68" s="36">
        <v>3</v>
      </c>
      <c r="I68" s="36">
        <v>94</v>
      </c>
      <c r="J68" s="36">
        <v>124</v>
      </c>
      <c r="K68" s="36">
        <v>106</v>
      </c>
      <c r="L68" s="36">
        <v>127</v>
      </c>
      <c r="M68" s="36">
        <v>233</v>
      </c>
    </row>
    <row r="69" spans="1:13">
      <c r="A69" s="286"/>
      <c r="B69" s="67" t="s">
        <v>639</v>
      </c>
      <c r="C69" s="37"/>
      <c r="D69" s="37"/>
      <c r="E69" s="36"/>
      <c r="F69" s="36"/>
      <c r="G69" s="36"/>
      <c r="H69" s="36"/>
      <c r="I69" s="36">
        <v>9</v>
      </c>
      <c r="J69" s="36">
        <v>17</v>
      </c>
      <c r="K69" s="36">
        <v>9</v>
      </c>
      <c r="L69" s="36">
        <v>17</v>
      </c>
      <c r="M69" s="36">
        <v>26</v>
      </c>
    </row>
    <row r="70" spans="1:13">
      <c r="A70" s="286"/>
      <c r="B70" s="67" t="s">
        <v>640</v>
      </c>
      <c r="C70" s="37"/>
      <c r="D70" s="37"/>
      <c r="E70" s="36"/>
      <c r="F70" s="36"/>
      <c r="G70" s="36"/>
      <c r="H70" s="36"/>
      <c r="I70" s="36">
        <v>3</v>
      </c>
      <c r="J70" s="36">
        <v>10</v>
      </c>
      <c r="K70" s="36">
        <v>3</v>
      </c>
      <c r="L70" s="36">
        <v>10</v>
      </c>
      <c r="M70" s="36">
        <v>13</v>
      </c>
    </row>
    <row r="71" spans="1:13">
      <c r="A71" s="286"/>
      <c r="B71" s="67" t="s">
        <v>641</v>
      </c>
      <c r="C71" s="37"/>
      <c r="D71" s="37"/>
      <c r="E71" s="36"/>
      <c r="F71" s="36"/>
      <c r="G71" s="36"/>
      <c r="H71" s="36"/>
      <c r="I71" s="36">
        <v>30</v>
      </c>
      <c r="J71" s="36">
        <v>32</v>
      </c>
      <c r="K71" s="36">
        <v>30</v>
      </c>
      <c r="L71" s="36">
        <v>32</v>
      </c>
      <c r="M71" s="36">
        <v>62</v>
      </c>
    </row>
    <row r="72" spans="1:13">
      <c r="A72" s="286"/>
      <c r="B72" s="67" t="s">
        <v>642</v>
      </c>
      <c r="C72" s="37"/>
      <c r="D72" s="37"/>
      <c r="E72" s="36"/>
      <c r="F72" s="36"/>
      <c r="G72" s="36"/>
      <c r="H72" s="36"/>
      <c r="I72" s="36">
        <v>3</v>
      </c>
      <c r="J72" s="36">
        <v>24</v>
      </c>
      <c r="K72" s="36">
        <v>3</v>
      </c>
      <c r="L72" s="36">
        <v>24</v>
      </c>
      <c r="M72" s="36">
        <v>27</v>
      </c>
    </row>
    <row r="73" spans="1:13">
      <c r="A73" s="286"/>
      <c r="B73" s="67" t="s">
        <v>543</v>
      </c>
      <c r="C73" s="37"/>
      <c r="D73" s="37"/>
      <c r="E73" s="36"/>
      <c r="F73" s="36"/>
      <c r="G73" s="36"/>
      <c r="H73" s="36"/>
      <c r="I73" s="36">
        <v>35</v>
      </c>
      <c r="J73" s="36"/>
      <c r="K73" s="36">
        <v>35</v>
      </c>
      <c r="L73" s="36"/>
      <c r="M73" s="36">
        <v>35</v>
      </c>
    </row>
    <row r="74" spans="1:13">
      <c r="A74" s="286"/>
      <c r="B74" s="67" t="s">
        <v>165</v>
      </c>
      <c r="C74" s="37"/>
      <c r="D74" s="37"/>
      <c r="E74" s="36">
        <v>1</v>
      </c>
      <c r="F74" s="36"/>
      <c r="G74" s="36">
        <v>1</v>
      </c>
      <c r="H74" s="36"/>
      <c r="I74" s="36">
        <v>12</v>
      </c>
      <c r="J74" s="36">
        <v>6</v>
      </c>
      <c r="K74" s="36">
        <v>14</v>
      </c>
      <c r="L74" s="36">
        <v>6</v>
      </c>
      <c r="M74" s="36">
        <v>20</v>
      </c>
    </row>
    <row r="75" spans="1:13">
      <c r="A75" s="286"/>
      <c r="B75" s="67" t="s">
        <v>108</v>
      </c>
      <c r="C75" s="37">
        <v>13</v>
      </c>
      <c r="D75" s="37">
        <v>2</v>
      </c>
      <c r="E75" s="36">
        <v>50</v>
      </c>
      <c r="F75" s="36">
        <v>15</v>
      </c>
      <c r="G75" s="36">
        <v>231</v>
      </c>
      <c r="H75" s="36">
        <v>55</v>
      </c>
      <c r="I75" s="36">
        <v>1736</v>
      </c>
      <c r="J75" s="36">
        <v>1851</v>
      </c>
      <c r="K75" s="36">
        <v>2030</v>
      </c>
      <c r="L75" s="36">
        <v>1923</v>
      </c>
      <c r="M75" s="36">
        <v>3953</v>
      </c>
    </row>
    <row r="76" spans="1:13" ht="13.5" customHeight="1">
      <c r="A76" s="71" t="s">
        <v>183</v>
      </c>
      <c r="B76" s="67" t="s">
        <v>184</v>
      </c>
      <c r="C76" s="36">
        <v>3</v>
      </c>
      <c r="D76" s="36">
        <v>1</v>
      </c>
      <c r="E76" s="36">
        <v>2</v>
      </c>
      <c r="F76" s="36"/>
      <c r="G76" s="36"/>
      <c r="H76" s="36"/>
      <c r="I76" s="36"/>
      <c r="J76" s="36"/>
      <c r="K76" s="36">
        <v>5</v>
      </c>
      <c r="L76" s="36">
        <v>1</v>
      </c>
      <c r="M76" s="36">
        <v>6</v>
      </c>
    </row>
    <row r="77" spans="1:13">
      <c r="A77" s="281" t="s">
        <v>185</v>
      </c>
      <c r="B77" s="67" t="s">
        <v>186</v>
      </c>
      <c r="C77" s="37">
        <v>23</v>
      </c>
      <c r="D77" s="36">
        <v>2</v>
      </c>
      <c r="E77" s="36">
        <v>23</v>
      </c>
      <c r="F77" s="36"/>
      <c r="G77" s="36">
        <v>5</v>
      </c>
      <c r="H77" s="36">
        <v>2</v>
      </c>
      <c r="I77" s="36">
        <v>32</v>
      </c>
      <c r="J77" s="36">
        <v>7</v>
      </c>
      <c r="K77" s="36">
        <v>83</v>
      </c>
      <c r="L77" s="36">
        <v>11</v>
      </c>
      <c r="M77" s="36">
        <v>94</v>
      </c>
    </row>
    <row r="78" spans="1:13">
      <c r="A78" s="281"/>
      <c r="B78" s="67" t="s">
        <v>188</v>
      </c>
      <c r="C78" s="36">
        <v>2</v>
      </c>
      <c r="D78" s="36">
        <v>3</v>
      </c>
      <c r="E78" s="36">
        <v>11</v>
      </c>
      <c r="F78" s="36"/>
      <c r="G78" s="36">
        <v>10</v>
      </c>
      <c r="H78" s="36">
        <v>1</v>
      </c>
      <c r="I78" s="36">
        <v>1</v>
      </c>
      <c r="J78" s="36"/>
      <c r="K78" s="36">
        <v>24</v>
      </c>
      <c r="L78" s="36">
        <v>4</v>
      </c>
      <c r="M78" s="36">
        <v>28</v>
      </c>
    </row>
    <row r="79" spans="1:13">
      <c r="A79" s="281"/>
      <c r="B79" s="67" t="s">
        <v>643</v>
      </c>
      <c r="C79" s="36"/>
      <c r="D79" s="36"/>
      <c r="E79" s="36"/>
      <c r="F79" s="36"/>
      <c r="G79" s="36"/>
      <c r="H79" s="36"/>
      <c r="I79" s="36">
        <v>759</v>
      </c>
      <c r="J79" s="36"/>
      <c r="K79" s="36">
        <v>759</v>
      </c>
      <c r="L79" s="36"/>
      <c r="M79" s="36">
        <v>759</v>
      </c>
    </row>
    <row r="80" spans="1:13">
      <c r="A80" s="281"/>
      <c r="B80" s="67" t="s">
        <v>165</v>
      </c>
      <c r="C80" s="36">
        <v>14</v>
      </c>
      <c r="D80" s="36"/>
      <c r="E80" s="36">
        <v>2</v>
      </c>
      <c r="F80" s="36"/>
      <c r="G80" s="36"/>
      <c r="H80" s="36"/>
      <c r="I80" s="36"/>
      <c r="J80" s="36"/>
      <c r="K80" s="36">
        <v>16</v>
      </c>
      <c r="L80" s="36"/>
      <c r="M80" s="36">
        <v>16</v>
      </c>
    </row>
    <row r="81" spans="1:13">
      <c r="A81" s="281"/>
      <c r="B81" s="67" t="s">
        <v>108</v>
      </c>
      <c r="C81" s="36">
        <v>39</v>
      </c>
      <c r="D81" s="36">
        <v>5</v>
      </c>
      <c r="E81" s="36">
        <v>36</v>
      </c>
      <c r="F81" s="36"/>
      <c r="G81" s="36">
        <v>15</v>
      </c>
      <c r="H81" s="36">
        <v>3</v>
      </c>
      <c r="I81" s="36">
        <v>792</v>
      </c>
      <c r="J81" s="36">
        <v>7</v>
      </c>
      <c r="K81" s="36">
        <v>882</v>
      </c>
      <c r="L81" s="36">
        <v>15</v>
      </c>
      <c r="M81" s="36">
        <v>897</v>
      </c>
    </row>
    <row r="82" spans="1:13">
      <c r="A82" s="67" t="s">
        <v>266</v>
      </c>
      <c r="B82" s="67" t="s">
        <v>598</v>
      </c>
      <c r="C82" s="59"/>
      <c r="D82" s="36"/>
      <c r="E82" s="36">
        <v>1</v>
      </c>
      <c r="F82" s="36"/>
      <c r="G82" s="36"/>
      <c r="H82" s="36"/>
      <c r="I82" s="36"/>
      <c r="J82" s="36">
        <v>9</v>
      </c>
      <c r="K82" s="36">
        <v>1</v>
      </c>
      <c r="L82" s="36">
        <v>9</v>
      </c>
      <c r="M82" s="36">
        <v>10</v>
      </c>
    </row>
    <row r="83" spans="1:13">
      <c r="A83" s="281" t="s">
        <v>268</v>
      </c>
      <c r="B83" s="71" t="s">
        <v>269</v>
      </c>
      <c r="C83" s="37">
        <v>21</v>
      </c>
      <c r="D83" s="36">
        <v>2</v>
      </c>
      <c r="E83" s="36">
        <v>75</v>
      </c>
      <c r="F83" s="36">
        <v>1</v>
      </c>
      <c r="G83" s="36">
        <v>4</v>
      </c>
      <c r="H83" s="36"/>
      <c r="I83" s="36">
        <v>7</v>
      </c>
      <c r="J83" s="36">
        <v>2</v>
      </c>
      <c r="K83" s="36">
        <v>107</v>
      </c>
      <c r="L83" s="36">
        <v>5</v>
      </c>
      <c r="M83" s="36">
        <v>112</v>
      </c>
    </row>
    <row r="84" spans="1:13">
      <c r="A84" s="281"/>
      <c r="B84" s="71" t="s">
        <v>270</v>
      </c>
      <c r="C84" s="37"/>
      <c r="D84" s="36"/>
      <c r="E84" s="36">
        <v>11</v>
      </c>
      <c r="F84" s="36"/>
      <c r="G84" s="36"/>
      <c r="H84" s="36"/>
      <c r="I84" s="36"/>
      <c r="J84" s="36"/>
      <c r="K84" s="36">
        <v>11</v>
      </c>
      <c r="L84" s="36"/>
      <c r="M84" s="36">
        <v>11</v>
      </c>
    </row>
    <row r="85" spans="1:13">
      <c r="A85" s="281"/>
      <c r="B85" s="67" t="s">
        <v>165</v>
      </c>
      <c r="C85" s="88">
        <v>10</v>
      </c>
      <c r="D85" s="36"/>
      <c r="E85" s="36">
        <v>75</v>
      </c>
      <c r="F85" s="36"/>
      <c r="G85" s="36">
        <v>1</v>
      </c>
      <c r="H85" s="36"/>
      <c r="I85" s="36">
        <v>3</v>
      </c>
      <c r="J85" s="36">
        <v>2</v>
      </c>
      <c r="K85" s="36">
        <v>89</v>
      </c>
      <c r="L85" s="36">
        <v>2</v>
      </c>
      <c r="M85" s="36">
        <v>91</v>
      </c>
    </row>
    <row r="86" spans="1:13">
      <c r="A86" s="281"/>
      <c r="B86" s="67" t="s">
        <v>108</v>
      </c>
      <c r="C86" s="88">
        <v>31</v>
      </c>
      <c r="D86" s="88">
        <v>2</v>
      </c>
      <c r="E86" s="36">
        <v>161</v>
      </c>
      <c r="F86" s="36">
        <v>1</v>
      </c>
      <c r="G86" s="36">
        <v>5</v>
      </c>
      <c r="H86" s="36"/>
      <c r="I86" s="36">
        <v>10</v>
      </c>
      <c r="J86" s="36">
        <v>4</v>
      </c>
      <c r="K86" s="36">
        <v>207</v>
      </c>
      <c r="L86" s="36">
        <v>7</v>
      </c>
      <c r="M86" s="36">
        <v>214</v>
      </c>
    </row>
    <row r="87" spans="1:13">
      <c r="A87" s="290" t="s">
        <v>95</v>
      </c>
      <c r="B87" s="67" t="s">
        <v>644</v>
      </c>
      <c r="C87" s="88">
        <v>2</v>
      </c>
      <c r="D87" s="36"/>
      <c r="E87" s="36">
        <v>1</v>
      </c>
      <c r="F87" s="36"/>
      <c r="G87" s="36"/>
      <c r="H87" s="36"/>
      <c r="I87" s="36"/>
      <c r="J87" s="36"/>
      <c r="K87" s="36">
        <v>3</v>
      </c>
      <c r="L87" s="36"/>
      <c r="M87" s="36">
        <v>3</v>
      </c>
    </row>
    <row r="88" spans="1:13">
      <c r="A88" s="290"/>
      <c r="B88" s="67" t="s">
        <v>600</v>
      </c>
      <c r="C88" s="88">
        <v>7</v>
      </c>
      <c r="D88" s="88">
        <v>1</v>
      </c>
      <c r="E88" s="36">
        <v>4</v>
      </c>
      <c r="F88" s="36"/>
      <c r="G88" s="36">
        <v>4</v>
      </c>
      <c r="H88" s="36">
        <v>1</v>
      </c>
      <c r="I88" s="36">
        <v>1</v>
      </c>
      <c r="J88" s="36"/>
      <c r="K88" s="36">
        <v>16</v>
      </c>
      <c r="L88" s="36">
        <v>2</v>
      </c>
      <c r="M88" s="36">
        <v>18</v>
      </c>
    </row>
    <row r="89" spans="1:13">
      <c r="A89" s="290"/>
      <c r="B89" s="67" t="s">
        <v>108</v>
      </c>
      <c r="C89" s="37">
        <v>9</v>
      </c>
      <c r="D89" s="36">
        <v>1</v>
      </c>
      <c r="E89" s="36">
        <v>5</v>
      </c>
      <c r="F89" s="36"/>
      <c r="G89" s="36">
        <v>4</v>
      </c>
      <c r="H89" s="36">
        <v>1</v>
      </c>
      <c r="I89" s="36">
        <v>1</v>
      </c>
      <c r="J89" s="36"/>
      <c r="K89" s="36">
        <v>19</v>
      </c>
      <c r="L89" s="36">
        <v>2</v>
      </c>
      <c r="M89" s="36">
        <v>21</v>
      </c>
    </row>
    <row r="90" spans="1:13">
      <c r="A90" s="281" t="s">
        <v>90</v>
      </c>
      <c r="B90" s="67" t="s">
        <v>199</v>
      </c>
      <c r="C90" s="37">
        <v>6</v>
      </c>
      <c r="D90" s="37">
        <v>1</v>
      </c>
      <c r="E90" s="36"/>
      <c r="F90" s="36"/>
      <c r="G90" s="36"/>
      <c r="H90" s="36"/>
      <c r="I90" s="36">
        <v>3</v>
      </c>
      <c r="J90" s="36">
        <v>1</v>
      </c>
      <c r="K90" s="36">
        <v>9</v>
      </c>
      <c r="L90" s="36">
        <v>2</v>
      </c>
      <c r="M90" s="36">
        <v>11</v>
      </c>
    </row>
    <row r="91" spans="1:13">
      <c r="A91" s="281"/>
      <c r="B91" s="67" t="s">
        <v>645</v>
      </c>
      <c r="C91" s="37"/>
      <c r="D91" s="37"/>
      <c r="E91" s="36"/>
      <c r="F91" s="36"/>
      <c r="G91" s="36"/>
      <c r="H91" s="36"/>
      <c r="I91" s="36">
        <v>1</v>
      </c>
      <c r="J91" s="36">
        <v>1</v>
      </c>
      <c r="K91" s="36">
        <v>1</v>
      </c>
      <c r="L91" s="36">
        <v>1</v>
      </c>
      <c r="M91" s="36">
        <v>2</v>
      </c>
    </row>
    <row r="92" spans="1:13">
      <c r="A92" s="281"/>
      <c r="B92" s="67" t="s">
        <v>108</v>
      </c>
      <c r="C92" s="37">
        <v>6</v>
      </c>
      <c r="D92" s="37">
        <v>1</v>
      </c>
      <c r="E92" s="36"/>
      <c r="F92" s="36"/>
      <c r="G92" s="36"/>
      <c r="H92" s="36"/>
      <c r="I92" s="36">
        <v>4</v>
      </c>
      <c r="J92" s="36">
        <v>2</v>
      </c>
      <c r="K92" s="36">
        <v>10</v>
      </c>
      <c r="L92" s="36">
        <v>3</v>
      </c>
      <c r="M92" s="36">
        <v>13</v>
      </c>
    </row>
    <row r="93" spans="1:13">
      <c r="A93" s="290" t="s">
        <v>601</v>
      </c>
      <c r="B93" s="290"/>
      <c r="C93" s="37">
        <v>2</v>
      </c>
      <c r="D93" s="36"/>
      <c r="E93" s="36"/>
      <c r="F93" s="36"/>
      <c r="G93" s="36"/>
      <c r="H93" s="36"/>
      <c r="I93" s="36"/>
      <c r="J93" s="36"/>
      <c r="K93" s="36">
        <v>2</v>
      </c>
      <c r="L93" s="36"/>
      <c r="M93" s="36">
        <v>2</v>
      </c>
    </row>
    <row r="94" spans="1:13">
      <c r="A94" s="286" t="s">
        <v>274</v>
      </c>
      <c r="B94" s="71" t="s">
        <v>204</v>
      </c>
      <c r="C94" s="37">
        <v>5</v>
      </c>
      <c r="D94" s="37">
        <v>1</v>
      </c>
      <c r="E94" s="36">
        <v>9</v>
      </c>
      <c r="F94" s="36"/>
      <c r="G94" s="36">
        <v>9</v>
      </c>
      <c r="H94" s="36">
        <v>1</v>
      </c>
      <c r="I94" s="36">
        <v>1</v>
      </c>
      <c r="J94" s="36">
        <v>2</v>
      </c>
      <c r="K94" s="36">
        <v>24</v>
      </c>
      <c r="L94" s="36">
        <v>4</v>
      </c>
      <c r="M94" s="36">
        <v>28</v>
      </c>
    </row>
    <row r="95" spans="1:13">
      <c r="A95" s="286"/>
      <c r="B95" s="67" t="s">
        <v>645</v>
      </c>
      <c r="C95" s="37">
        <v>2</v>
      </c>
      <c r="D95" s="37"/>
      <c r="E95" s="36">
        <v>4</v>
      </c>
      <c r="F95" s="36"/>
      <c r="G95" s="36"/>
      <c r="H95" s="36"/>
      <c r="I95" s="36">
        <v>2</v>
      </c>
      <c r="J95" s="36"/>
      <c r="K95" s="36">
        <v>8</v>
      </c>
      <c r="L95" s="36"/>
      <c r="M95" s="36">
        <v>8</v>
      </c>
    </row>
    <row r="96" spans="1:13">
      <c r="A96" s="286"/>
      <c r="B96" s="67" t="s">
        <v>108</v>
      </c>
      <c r="C96" s="37">
        <v>7</v>
      </c>
      <c r="D96" s="37">
        <v>1</v>
      </c>
      <c r="E96" s="36">
        <v>13</v>
      </c>
      <c r="F96" s="36"/>
      <c r="G96" s="36">
        <v>9</v>
      </c>
      <c r="H96" s="36">
        <v>1</v>
      </c>
      <c r="I96" s="36">
        <v>3</v>
      </c>
      <c r="J96" s="36">
        <v>2</v>
      </c>
      <c r="K96" s="36">
        <v>32</v>
      </c>
      <c r="L96" s="36">
        <v>4</v>
      </c>
      <c r="M96" s="36">
        <v>36</v>
      </c>
    </row>
    <row r="97" spans="1:13">
      <c r="A97" s="281" t="s">
        <v>646</v>
      </c>
      <c r="B97" s="67" t="s">
        <v>647</v>
      </c>
      <c r="C97" s="37">
        <v>1</v>
      </c>
      <c r="D97" s="37"/>
      <c r="E97" s="36"/>
      <c r="F97" s="36"/>
      <c r="G97" s="36"/>
      <c r="H97" s="36"/>
      <c r="I97" s="36">
        <v>94</v>
      </c>
      <c r="J97" s="36">
        <v>5</v>
      </c>
      <c r="K97" s="36">
        <v>95</v>
      </c>
      <c r="L97" s="36">
        <v>5</v>
      </c>
      <c r="M97" s="36">
        <v>100</v>
      </c>
    </row>
    <row r="98" spans="1:13">
      <c r="A98" s="281"/>
      <c r="B98" s="67" t="s">
        <v>648</v>
      </c>
      <c r="C98" s="37"/>
      <c r="D98" s="37"/>
      <c r="E98" s="36"/>
      <c r="F98" s="36"/>
      <c r="G98" s="36"/>
      <c r="H98" s="36"/>
      <c r="I98" s="36">
        <v>12</v>
      </c>
      <c r="J98" s="36"/>
      <c r="K98" s="36">
        <v>12</v>
      </c>
      <c r="L98" s="36"/>
      <c r="M98" s="36">
        <v>12</v>
      </c>
    </row>
    <row r="99" spans="1:13">
      <c r="A99" s="281"/>
      <c r="B99" s="67" t="s">
        <v>649</v>
      </c>
      <c r="C99" s="37"/>
      <c r="D99" s="37"/>
      <c r="E99" s="36"/>
      <c r="F99" s="36"/>
      <c r="G99" s="36"/>
      <c r="H99" s="36"/>
      <c r="I99" s="36">
        <v>79</v>
      </c>
      <c r="J99" s="36"/>
      <c r="K99" s="36">
        <v>79</v>
      </c>
      <c r="L99" s="36"/>
      <c r="M99" s="36">
        <v>79</v>
      </c>
    </row>
    <row r="100" spans="1:13">
      <c r="A100" s="281"/>
      <c r="B100" s="67" t="s">
        <v>650</v>
      </c>
      <c r="C100" s="37"/>
      <c r="D100" s="37"/>
      <c r="E100" s="36"/>
      <c r="F100" s="36"/>
      <c r="G100" s="36"/>
      <c r="H100" s="36"/>
      <c r="I100" s="36">
        <v>19</v>
      </c>
      <c r="J100" s="36"/>
      <c r="K100" s="36">
        <v>19</v>
      </c>
      <c r="L100" s="36"/>
      <c r="M100" s="36">
        <v>19</v>
      </c>
    </row>
    <row r="101" spans="1:13">
      <c r="A101" s="281"/>
      <c r="B101" s="67" t="s">
        <v>651</v>
      </c>
      <c r="C101" s="37"/>
      <c r="D101" s="37"/>
      <c r="E101" s="36"/>
      <c r="F101" s="36"/>
      <c r="G101" s="36"/>
      <c r="H101" s="36"/>
      <c r="I101" s="36">
        <v>62</v>
      </c>
      <c r="J101" s="36"/>
      <c r="K101" s="36">
        <v>62</v>
      </c>
      <c r="L101" s="36"/>
      <c r="M101" s="36">
        <v>62</v>
      </c>
    </row>
    <row r="102" spans="1:13">
      <c r="A102" s="281"/>
      <c r="B102" s="67" t="s">
        <v>652</v>
      </c>
      <c r="C102" s="37"/>
      <c r="D102" s="37"/>
      <c r="E102" s="36"/>
      <c r="F102" s="36"/>
      <c r="G102" s="36"/>
      <c r="H102" s="36"/>
      <c r="I102" s="36">
        <v>16</v>
      </c>
      <c r="J102" s="36"/>
      <c r="K102" s="36">
        <v>16</v>
      </c>
      <c r="L102" s="36"/>
      <c r="M102" s="36">
        <v>16</v>
      </c>
    </row>
    <row r="103" spans="1:13">
      <c r="A103" s="281"/>
      <c r="B103" s="67" t="s">
        <v>653</v>
      </c>
      <c r="C103" s="37"/>
      <c r="D103" s="37"/>
      <c r="E103" s="36"/>
      <c r="F103" s="36"/>
      <c r="G103" s="36"/>
      <c r="H103" s="36"/>
      <c r="I103" s="36">
        <v>161</v>
      </c>
      <c r="J103" s="36"/>
      <c r="K103" s="36">
        <v>161</v>
      </c>
      <c r="L103" s="36"/>
      <c r="M103" s="36">
        <v>161</v>
      </c>
    </row>
    <row r="104" spans="1:13">
      <c r="A104" s="281"/>
      <c r="B104" s="67" t="s">
        <v>654</v>
      </c>
      <c r="C104" s="37"/>
      <c r="D104" s="37"/>
      <c r="E104" s="36"/>
      <c r="F104" s="36"/>
      <c r="G104" s="36"/>
      <c r="H104" s="36"/>
      <c r="I104" s="36">
        <v>43</v>
      </c>
      <c r="J104" s="36"/>
      <c r="K104" s="36">
        <v>43</v>
      </c>
      <c r="L104" s="36"/>
      <c r="M104" s="36">
        <v>43</v>
      </c>
    </row>
    <row r="105" spans="1:13">
      <c r="A105" s="281"/>
      <c r="B105" s="67" t="s">
        <v>655</v>
      </c>
      <c r="C105" s="37"/>
      <c r="D105" s="37"/>
      <c r="E105" s="36"/>
      <c r="F105" s="36"/>
      <c r="G105" s="36"/>
      <c r="H105" s="36"/>
      <c r="I105" s="36">
        <v>156</v>
      </c>
      <c r="J105" s="36"/>
      <c r="K105" s="36">
        <v>156</v>
      </c>
      <c r="L105" s="36"/>
      <c r="M105" s="36">
        <v>156</v>
      </c>
    </row>
    <row r="106" spans="1:13">
      <c r="A106" s="281"/>
      <c r="B106" s="67" t="s">
        <v>656</v>
      </c>
      <c r="C106" s="37"/>
      <c r="D106" s="37"/>
      <c r="E106" s="36"/>
      <c r="F106" s="36"/>
      <c r="G106" s="36"/>
      <c r="H106" s="36"/>
      <c r="I106" s="36">
        <v>15</v>
      </c>
      <c r="J106" s="36"/>
      <c r="K106" s="36">
        <v>15</v>
      </c>
      <c r="L106" s="36"/>
      <c r="M106" s="36">
        <v>15</v>
      </c>
    </row>
    <row r="107" spans="1:13">
      <c r="A107" s="281"/>
      <c r="B107" s="67" t="s">
        <v>645</v>
      </c>
      <c r="C107" s="37"/>
      <c r="D107" s="37"/>
      <c r="E107" s="36"/>
      <c r="F107" s="36"/>
      <c r="G107" s="36"/>
      <c r="H107" s="36"/>
      <c r="I107" s="36">
        <v>31</v>
      </c>
      <c r="J107" s="36"/>
      <c r="K107" s="36">
        <v>31</v>
      </c>
      <c r="L107" s="36"/>
      <c r="M107" s="36">
        <v>31</v>
      </c>
    </row>
    <row r="108" spans="1:13">
      <c r="A108" s="281"/>
      <c r="B108" s="67" t="s">
        <v>108</v>
      </c>
      <c r="C108" s="37">
        <v>1</v>
      </c>
      <c r="D108" s="37"/>
      <c r="E108" s="36"/>
      <c r="F108" s="36"/>
      <c r="G108" s="36"/>
      <c r="H108" s="36"/>
      <c r="I108" s="36">
        <v>688</v>
      </c>
      <c r="J108" s="36">
        <v>5</v>
      </c>
      <c r="K108" s="36">
        <v>689</v>
      </c>
      <c r="L108" s="36">
        <v>5</v>
      </c>
      <c r="M108" s="36">
        <v>694</v>
      </c>
    </row>
    <row r="109" spans="1:13">
      <c r="A109" s="71" t="s">
        <v>551</v>
      </c>
      <c r="B109" s="67" t="s">
        <v>552</v>
      </c>
      <c r="C109" s="37">
        <v>5</v>
      </c>
      <c r="D109" s="37">
        <v>2</v>
      </c>
      <c r="E109" s="36"/>
      <c r="F109" s="36"/>
      <c r="G109" s="36"/>
      <c r="H109" s="36"/>
      <c r="I109" s="36">
        <v>1</v>
      </c>
      <c r="J109" s="36">
        <v>1</v>
      </c>
      <c r="K109" s="36">
        <v>6</v>
      </c>
      <c r="L109" s="36">
        <v>3</v>
      </c>
      <c r="M109" s="36">
        <v>9</v>
      </c>
    </row>
    <row r="110" spans="1:13">
      <c r="A110" s="281" t="s">
        <v>486</v>
      </c>
      <c r="B110" s="67" t="s">
        <v>602</v>
      </c>
      <c r="C110" s="37">
        <v>4</v>
      </c>
      <c r="D110" s="37">
        <v>2</v>
      </c>
      <c r="E110" s="36">
        <v>2</v>
      </c>
      <c r="F110" s="36"/>
      <c r="G110" s="36">
        <v>4</v>
      </c>
      <c r="H110" s="36"/>
      <c r="I110" s="36">
        <v>8</v>
      </c>
      <c r="J110" s="36"/>
      <c r="K110" s="36">
        <v>18</v>
      </c>
      <c r="L110" s="36">
        <v>2</v>
      </c>
      <c r="M110" s="36">
        <v>20</v>
      </c>
    </row>
    <row r="111" spans="1:13">
      <c r="A111" s="281"/>
      <c r="B111" s="67" t="s">
        <v>523</v>
      </c>
      <c r="C111" s="37"/>
      <c r="D111" s="37"/>
      <c r="E111" s="36"/>
      <c r="F111" s="36"/>
      <c r="G111" s="36"/>
      <c r="H111" s="36"/>
      <c r="I111" s="36">
        <v>24</v>
      </c>
      <c r="J111" s="36"/>
      <c r="K111" s="36">
        <v>24</v>
      </c>
      <c r="L111" s="36"/>
      <c r="M111" s="36">
        <v>24</v>
      </c>
    </row>
    <row r="112" spans="1:13">
      <c r="A112" s="281"/>
      <c r="B112" s="67" t="s">
        <v>657</v>
      </c>
      <c r="C112" s="37"/>
      <c r="D112" s="37"/>
      <c r="E112" s="36">
        <v>1</v>
      </c>
      <c r="F112" s="36"/>
      <c r="G112" s="36"/>
      <c r="H112" s="36"/>
      <c r="I112" s="36"/>
      <c r="J112" s="36"/>
      <c r="K112" s="36">
        <v>1</v>
      </c>
      <c r="L112" s="36"/>
      <c r="M112" s="36">
        <v>1</v>
      </c>
    </row>
    <row r="113" spans="1:13">
      <c r="A113" s="281"/>
      <c r="B113" s="67" t="s">
        <v>108</v>
      </c>
      <c r="C113" s="37">
        <v>4</v>
      </c>
      <c r="D113" s="37">
        <v>2</v>
      </c>
      <c r="E113" s="36">
        <v>3</v>
      </c>
      <c r="F113" s="36"/>
      <c r="G113" s="36">
        <v>4</v>
      </c>
      <c r="H113" s="36"/>
      <c r="I113" s="36">
        <v>32</v>
      </c>
      <c r="J113" s="36"/>
      <c r="K113" s="36">
        <v>43</v>
      </c>
      <c r="L113" s="36">
        <v>2</v>
      </c>
      <c r="M113" s="36">
        <v>45</v>
      </c>
    </row>
    <row r="114" spans="1:13">
      <c r="A114" s="69" t="s">
        <v>576</v>
      </c>
      <c r="B114" s="48" t="s">
        <v>277</v>
      </c>
      <c r="C114" s="36">
        <v>6</v>
      </c>
      <c r="D114" s="36">
        <v>1</v>
      </c>
      <c r="E114" s="36">
        <v>3</v>
      </c>
      <c r="F114" s="36"/>
      <c r="G114" s="36">
        <v>25</v>
      </c>
      <c r="H114" s="36">
        <v>4</v>
      </c>
      <c r="I114" s="36">
        <v>19</v>
      </c>
      <c r="J114" s="36">
        <v>20</v>
      </c>
      <c r="K114" s="36">
        <v>53</v>
      </c>
      <c r="L114" s="36">
        <v>25</v>
      </c>
      <c r="M114" s="36">
        <v>78</v>
      </c>
    </row>
    <row r="115" spans="1:13">
      <c r="A115" s="281" t="s">
        <v>553</v>
      </c>
      <c r="B115" s="67" t="s">
        <v>454</v>
      </c>
      <c r="C115" s="37">
        <v>51</v>
      </c>
      <c r="D115" s="36">
        <v>25</v>
      </c>
      <c r="E115" s="36">
        <v>16</v>
      </c>
      <c r="F115" s="36"/>
      <c r="G115" s="36">
        <v>932</v>
      </c>
      <c r="H115" s="36">
        <v>747</v>
      </c>
      <c r="I115" s="36">
        <v>160</v>
      </c>
      <c r="J115" s="36">
        <v>184</v>
      </c>
      <c r="K115" s="36">
        <v>1159</v>
      </c>
      <c r="L115" s="36">
        <v>956</v>
      </c>
      <c r="M115" s="36">
        <v>2115</v>
      </c>
    </row>
    <row r="116" spans="1:13">
      <c r="A116" s="281"/>
      <c r="B116" s="67" t="s">
        <v>455</v>
      </c>
      <c r="C116" s="37">
        <v>57</v>
      </c>
      <c r="D116" s="36">
        <v>49</v>
      </c>
      <c r="E116" s="36"/>
      <c r="F116" s="36"/>
      <c r="G116" s="36">
        <v>1025</v>
      </c>
      <c r="H116" s="36">
        <v>672</v>
      </c>
      <c r="I116" s="36">
        <v>1246</v>
      </c>
      <c r="J116" s="36">
        <v>1159</v>
      </c>
      <c r="K116" s="36">
        <v>2328</v>
      </c>
      <c r="L116" s="36">
        <v>1880</v>
      </c>
      <c r="M116" s="36">
        <v>4208</v>
      </c>
    </row>
    <row r="117" spans="1:13">
      <c r="A117" s="281"/>
      <c r="B117" s="67" t="s">
        <v>457</v>
      </c>
      <c r="C117" s="37">
        <v>65</v>
      </c>
      <c r="D117" s="36">
        <v>39</v>
      </c>
      <c r="E117" s="36"/>
      <c r="F117" s="36"/>
      <c r="G117" s="36">
        <v>423</v>
      </c>
      <c r="H117" s="36">
        <v>305</v>
      </c>
      <c r="I117" s="36">
        <v>411</v>
      </c>
      <c r="J117" s="36">
        <v>335</v>
      </c>
      <c r="K117" s="36">
        <v>899</v>
      </c>
      <c r="L117" s="36">
        <v>679</v>
      </c>
      <c r="M117" s="36">
        <v>1578</v>
      </c>
    </row>
    <row r="118" spans="1:13">
      <c r="A118" s="281"/>
      <c r="B118" s="67" t="s">
        <v>520</v>
      </c>
      <c r="C118" s="37">
        <v>35</v>
      </c>
      <c r="D118" s="36">
        <v>17</v>
      </c>
      <c r="E118" s="36"/>
      <c r="F118" s="36"/>
      <c r="G118" s="36">
        <v>169</v>
      </c>
      <c r="H118" s="36">
        <v>138</v>
      </c>
      <c r="I118" s="36">
        <v>340</v>
      </c>
      <c r="J118" s="36">
        <v>195</v>
      </c>
      <c r="K118" s="36">
        <v>544</v>
      </c>
      <c r="L118" s="36">
        <v>350</v>
      </c>
      <c r="M118" s="36">
        <v>894</v>
      </c>
    </row>
    <row r="119" spans="1:13">
      <c r="A119" s="281"/>
      <c r="B119" s="67" t="s">
        <v>456</v>
      </c>
      <c r="C119" s="37">
        <v>57</v>
      </c>
      <c r="D119" s="36">
        <v>42</v>
      </c>
      <c r="E119" s="36"/>
      <c r="F119" s="36"/>
      <c r="G119" s="36">
        <v>2475</v>
      </c>
      <c r="H119" s="36">
        <v>2204</v>
      </c>
      <c r="I119" s="36">
        <v>494</v>
      </c>
      <c r="J119" s="36">
        <v>486</v>
      </c>
      <c r="K119" s="36">
        <v>3026</v>
      </c>
      <c r="L119" s="36">
        <v>2732</v>
      </c>
      <c r="M119" s="36">
        <v>5758</v>
      </c>
    </row>
    <row r="120" spans="1:13">
      <c r="A120" s="281"/>
      <c r="B120" s="67" t="s">
        <v>658</v>
      </c>
      <c r="C120" s="37">
        <v>14</v>
      </c>
      <c r="D120" s="36">
        <v>5</v>
      </c>
      <c r="E120" s="36"/>
      <c r="F120" s="36"/>
      <c r="G120" s="36">
        <v>52</v>
      </c>
      <c r="H120" s="36">
        <v>15</v>
      </c>
      <c r="I120" s="36">
        <v>123</v>
      </c>
      <c r="J120" s="36">
        <v>43</v>
      </c>
      <c r="K120" s="36">
        <v>189</v>
      </c>
      <c r="L120" s="36">
        <v>63</v>
      </c>
      <c r="M120" s="36">
        <v>252</v>
      </c>
    </row>
    <row r="121" spans="1:13">
      <c r="A121" s="281"/>
      <c r="B121" s="67" t="s">
        <v>521</v>
      </c>
      <c r="C121" s="37">
        <v>24</v>
      </c>
      <c r="D121" s="36"/>
      <c r="E121" s="36"/>
      <c r="F121" s="36"/>
      <c r="G121" s="36">
        <v>89</v>
      </c>
      <c r="H121" s="36">
        <v>72</v>
      </c>
      <c r="I121" s="36">
        <v>96</v>
      </c>
      <c r="J121" s="36">
        <v>58</v>
      </c>
      <c r="K121" s="36">
        <v>209</v>
      </c>
      <c r="L121" s="36">
        <v>130</v>
      </c>
      <c r="M121" s="36">
        <v>339</v>
      </c>
    </row>
    <row r="122" spans="1:13">
      <c r="A122" s="281"/>
      <c r="B122" s="67" t="s">
        <v>522</v>
      </c>
      <c r="C122" s="37">
        <v>11</v>
      </c>
      <c r="D122" s="36"/>
      <c r="E122" s="36"/>
      <c r="F122" s="36"/>
      <c r="G122" s="36">
        <v>76</v>
      </c>
      <c r="H122" s="36">
        <v>61</v>
      </c>
      <c r="I122" s="36">
        <v>4</v>
      </c>
      <c r="J122" s="36">
        <v>7</v>
      </c>
      <c r="K122" s="36">
        <v>91</v>
      </c>
      <c r="L122" s="36">
        <v>68</v>
      </c>
      <c r="M122" s="36">
        <v>159</v>
      </c>
    </row>
    <row r="123" spans="1:13">
      <c r="A123" s="281"/>
      <c r="B123" s="67" t="s">
        <v>659</v>
      </c>
      <c r="C123" s="37">
        <v>15</v>
      </c>
      <c r="D123" s="36">
        <v>12</v>
      </c>
      <c r="E123" s="36"/>
      <c r="F123" s="36"/>
      <c r="G123" s="36">
        <v>124</v>
      </c>
      <c r="H123" s="36">
        <v>78</v>
      </c>
      <c r="I123" s="36">
        <v>160</v>
      </c>
      <c r="J123" s="36">
        <v>99</v>
      </c>
      <c r="K123" s="36">
        <v>299</v>
      </c>
      <c r="L123" s="36">
        <v>189</v>
      </c>
      <c r="M123" s="36">
        <v>488</v>
      </c>
    </row>
    <row r="124" spans="1:13">
      <c r="A124" s="281"/>
      <c r="B124" s="67" t="s">
        <v>660</v>
      </c>
      <c r="C124" s="37">
        <v>10</v>
      </c>
      <c r="D124" s="36">
        <v>10</v>
      </c>
      <c r="E124" s="36"/>
      <c r="F124" s="36"/>
      <c r="G124" s="36">
        <v>8</v>
      </c>
      <c r="H124" s="36">
        <v>4</v>
      </c>
      <c r="I124" s="36">
        <v>6</v>
      </c>
      <c r="J124" s="36"/>
      <c r="K124" s="36">
        <v>24</v>
      </c>
      <c r="L124" s="36">
        <v>14</v>
      </c>
      <c r="M124" s="36">
        <v>38</v>
      </c>
    </row>
    <row r="125" spans="1:13">
      <c r="A125" s="281"/>
      <c r="B125" s="67" t="s">
        <v>108</v>
      </c>
      <c r="C125" s="36">
        <v>339</v>
      </c>
      <c r="D125" s="36">
        <v>199</v>
      </c>
      <c r="E125" s="36">
        <v>16</v>
      </c>
      <c r="F125" s="36"/>
      <c r="G125" s="36">
        <v>5373</v>
      </c>
      <c r="H125" s="36">
        <v>4296</v>
      </c>
      <c r="I125" s="36">
        <v>3040</v>
      </c>
      <c r="J125" s="36">
        <v>2566</v>
      </c>
      <c r="K125" s="36">
        <v>8768</v>
      </c>
      <c r="L125" s="36">
        <v>7061</v>
      </c>
      <c r="M125" s="36">
        <v>15829</v>
      </c>
    </row>
    <row r="126" spans="1:13">
      <c r="A126" s="281" t="s">
        <v>604</v>
      </c>
      <c r="B126" s="67" t="s">
        <v>451</v>
      </c>
      <c r="C126" s="37">
        <v>21</v>
      </c>
      <c r="D126" s="37"/>
      <c r="E126" s="36">
        <v>1</v>
      </c>
      <c r="F126" s="36"/>
      <c r="G126" s="36">
        <v>186</v>
      </c>
      <c r="H126" s="36">
        <v>2</v>
      </c>
      <c r="I126" s="36">
        <v>44</v>
      </c>
      <c r="J126" s="36"/>
      <c r="K126" s="36">
        <v>252</v>
      </c>
      <c r="L126" s="36">
        <v>2</v>
      </c>
      <c r="M126" s="36">
        <v>254</v>
      </c>
    </row>
    <row r="127" spans="1:13">
      <c r="A127" s="281"/>
      <c r="B127" s="67" t="s">
        <v>453</v>
      </c>
      <c r="C127" s="37">
        <v>28</v>
      </c>
      <c r="D127" s="37">
        <v>12</v>
      </c>
      <c r="E127" s="36">
        <v>22</v>
      </c>
      <c r="F127" s="36">
        <v>2</v>
      </c>
      <c r="G127" s="36">
        <v>443</v>
      </c>
      <c r="H127" s="36">
        <v>114</v>
      </c>
      <c r="I127" s="36">
        <v>244</v>
      </c>
      <c r="J127" s="36">
        <v>307</v>
      </c>
      <c r="K127" s="36">
        <v>737</v>
      </c>
      <c r="L127" s="36">
        <v>435</v>
      </c>
      <c r="M127" s="36">
        <v>1172</v>
      </c>
    </row>
    <row r="128" spans="1:13">
      <c r="A128" s="281"/>
      <c r="B128" s="67" t="s">
        <v>452</v>
      </c>
      <c r="C128" s="37">
        <v>49</v>
      </c>
      <c r="D128" s="37">
        <v>1</v>
      </c>
      <c r="E128" s="36"/>
      <c r="F128" s="36"/>
      <c r="G128" s="36">
        <v>522</v>
      </c>
      <c r="H128" s="36">
        <v>6</v>
      </c>
      <c r="I128" s="36">
        <v>194</v>
      </c>
      <c r="J128" s="36">
        <v>18</v>
      </c>
      <c r="K128" s="36">
        <v>765</v>
      </c>
      <c r="L128" s="36">
        <v>25</v>
      </c>
      <c r="M128" s="36">
        <v>790</v>
      </c>
    </row>
    <row r="129" spans="1:13">
      <c r="A129" s="281"/>
      <c r="B129" s="48" t="s">
        <v>211</v>
      </c>
      <c r="C129" s="37">
        <v>11</v>
      </c>
      <c r="D129" s="37">
        <v>6</v>
      </c>
      <c r="E129" s="36"/>
      <c r="F129" s="36"/>
      <c r="G129" s="36">
        <v>47</v>
      </c>
      <c r="H129" s="36">
        <v>11</v>
      </c>
      <c r="I129" s="36"/>
      <c r="J129" s="36">
        <v>2</v>
      </c>
      <c r="K129" s="36">
        <v>58</v>
      </c>
      <c r="L129" s="36">
        <v>19</v>
      </c>
      <c r="M129" s="36">
        <v>77</v>
      </c>
    </row>
    <row r="130" spans="1:13">
      <c r="A130" s="281"/>
      <c r="B130" s="67" t="s">
        <v>525</v>
      </c>
      <c r="C130" s="37">
        <v>7</v>
      </c>
      <c r="D130" s="36">
        <v>1</v>
      </c>
      <c r="E130" s="36"/>
      <c r="F130" s="36"/>
      <c r="G130" s="36">
        <v>6</v>
      </c>
      <c r="H130" s="36">
        <v>1</v>
      </c>
      <c r="I130" s="36">
        <v>4</v>
      </c>
      <c r="J130" s="36">
        <v>2</v>
      </c>
      <c r="K130" s="36">
        <v>17</v>
      </c>
      <c r="L130" s="36">
        <v>4</v>
      </c>
      <c r="M130" s="36">
        <v>21</v>
      </c>
    </row>
    <row r="131" spans="1:13">
      <c r="A131" s="281"/>
      <c r="B131" s="67" t="s">
        <v>555</v>
      </c>
      <c r="C131" s="21">
        <v>9</v>
      </c>
      <c r="D131" s="24">
        <v>3</v>
      </c>
      <c r="E131" s="24"/>
      <c r="F131" s="24"/>
      <c r="G131" s="24">
        <v>2</v>
      </c>
      <c r="H131" s="24"/>
      <c r="I131" s="24">
        <v>18</v>
      </c>
      <c r="J131" s="24">
        <v>1</v>
      </c>
      <c r="K131" s="24">
        <v>29</v>
      </c>
      <c r="L131" s="36">
        <v>4</v>
      </c>
      <c r="M131" s="36">
        <v>33</v>
      </c>
    </row>
    <row r="132" spans="1:13">
      <c r="A132" s="281"/>
      <c r="B132" s="67" t="s">
        <v>557</v>
      </c>
      <c r="C132" s="21">
        <v>7</v>
      </c>
      <c r="D132" s="21">
        <v>1</v>
      </c>
      <c r="E132" s="24">
        <v>3</v>
      </c>
      <c r="F132" s="24"/>
      <c r="G132" s="24">
        <v>16</v>
      </c>
      <c r="H132" s="24">
        <v>2</v>
      </c>
      <c r="I132" s="24">
        <v>24</v>
      </c>
      <c r="J132" s="24">
        <v>7</v>
      </c>
      <c r="K132" s="24">
        <v>50</v>
      </c>
      <c r="L132" s="36">
        <v>10</v>
      </c>
      <c r="M132" s="36">
        <v>60</v>
      </c>
    </row>
    <row r="133" spans="1:13">
      <c r="A133" s="281"/>
      <c r="B133" s="67" t="s">
        <v>661</v>
      </c>
      <c r="C133" s="21">
        <v>4</v>
      </c>
      <c r="D133" s="21">
        <v>1</v>
      </c>
      <c r="E133" s="24">
        <v>2</v>
      </c>
      <c r="F133" s="24"/>
      <c r="G133" s="24">
        <v>10</v>
      </c>
      <c r="H133" s="24">
        <v>1</v>
      </c>
      <c r="I133" s="24">
        <v>9</v>
      </c>
      <c r="J133" s="24">
        <v>8</v>
      </c>
      <c r="K133" s="24">
        <v>25</v>
      </c>
      <c r="L133" s="36">
        <v>10</v>
      </c>
      <c r="M133" s="36">
        <v>35</v>
      </c>
    </row>
    <row r="134" spans="1:13">
      <c r="A134" s="281"/>
      <c r="B134" s="67" t="s">
        <v>490</v>
      </c>
      <c r="C134" s="21" t="s">
        <v>662</v>
      </c>
      <c r="D134" s="21"/>
      <c r="E134" s="24">
        <v>3</v>
      </c>
      <c r="F134" s="24"/>
      <c r="G134" s="24">
        <v>1</v>
      </c>
      <c r="H134" s="24">
        <v>2</v>
      </c>
      <c r="I134" s="24"/>
      <c r="J134" s="24">
        <v>12</v>
      </c>
      <c r="K134" s="24">
        <v>4</v>
      </c>
      <c r="L134" s="36">
        <v>14</v>
      </c>
      <c r="M134" s="36">
        <v>18</v>
      </c>
    </row>
    <row r="135" spans="1:13">
      <c r="A135" s="281"/>
      <c r="B135" s="67" t="s">
        <v>489</v>
      </c>
      <c r="C135" s="21">
        <v>15</v>
      </c>
      <c r="D135" s="21">
        <v>10</v>
      </c>
      <c r="E135" s="24">
        <v>3</v>
      </c>
      <c r="F135" s="24"/>
      <c r="G135" s="24">
        <v>74</v>
      </c>
      <c r="H135" s="24">
        <v>13</v>
      </c>
      <c r="I135" s="24">
        <v>21</v>
      </c>
      <c r="J135" s="24">
        <v>7</v>
      </c>
      <c r="K135" s="24">
        <v>113</v>
      </c>
      <c r="L135" s="36">
        <v>30</v>
      </c>
      <c r="M135" s="36">
        <v>143</v>
      </c>
    </row>
    <row r="136" spans="1:13">
      <c r="A136" s="281"/>
      <c r="B136" s="84" t="s">
        <v>558</v>
      </c>
      <c r="C136" s="86"/>
      <c r="D136" s="86"/>
      <c r="E136" s="89"/>
      <c r="F136" s="89"/>
      <c r="G136" s="89">
        <v>430</v>
      </c>
      <c r="H136" s="89">
        <v>14</v>
      </c>
      <c r="I136" s="89">
        <v>84</v>
      </c>
      <c r="J136" s="89">
        <v>3</v>
      </c>
      <c r="K136" s="89">
        <v>514</v>
      </c>
      <c r="L136" s="90">
        <v>17</v>
      </c>
      <c r="M136" s="90">
        <v>531</v>
      </c>
    </row>
    <row r="137" spans="1:13">
      <c r="A137" s="281"/>
      <c r="B137" s="67" t="s">
        <v>210</v>
      </c>
      <c r="C137" s="21">
        <v>6</v>
      </c>
      <c r="D137" s="21">
        <v>3</v>
      </c>
      <c r="E137" s="24">
        <v>2</v>
      </c>
      <c r="F137" s="24"/>
      <c r="G137" s="24">
        <v>10</v>
      </c>
      <c r="H137" s="24">
        <v>2</v>
      </c>
      <c r="I137" s="24">
        <v>13</v>
      </c>
      <c r="J137" s="24">
        <v>4</v>
      </c>
      <c r="K137" s="24">
        <v>31</v>
      </c>
      <c r="L137" s="36">
        <v>9</v>
      </c>
      <c r="M137" s="36">
        <v>40</v>
      </c>
    </row>
    <row r="138" spans="1:13">
      <c r="A138" s="281"/>
      <c r="B138" s="84" t="s">
        <v>559</v>
      </c>
      <c r="C138" s="86"/>
      <c r="D138" s="86"/>
      <c r="E138" s="89"/>
      <c r="F138" s="89"/>
      <c r="G138" s="89"/>
      <c r="H138" s="89"/>
      <c r="I138" s="89">
        <v>25</v>
      </c>
      <c r="J138" s="89">
        <v>4</v>
      </c>
      <c r="K138" s="89">
        <v>25</v>
      </c>
      <c r="L138" s="90">
        <v>4</v>
      </c>
      <c r="M138" s="90">
        <v>29</v>
      </c>
    </row>
    <row r="139" spans="1:13">
      <c r="A139" s="281"/>
      <c r="B139" s="67" t="s">
        <v>663</v>
      </c>
      <c r="C139" s="21"/>
      <c r="D139" s="21"/>
      <c r="E139" s="24"/>
      <c r="F139" s="24"/>
      <c r="G139" s="24"/>
      <c r="H139" s="24"/>
      <c r="I139" s="24">
        <v>34</v>
      </c>
      <c r="J139" s="24">
        <v>18</v>
      </c>
      <c r="K139" s="24">
        <v>34</v>
      </c>
      <c r="L139" s="36">
        <v>18</v>
      </c>
      <c r="M139" s="36">
        <v>52</v>
      </c>
    </row>
    <row r="140" spans="1:13">
      <c r="A140" s="281"/>
      <c r="B140" s="67" t="s">
        <v>664</v>
      </c>
      <c r="C140" s="37"/>
      <c r="D140" s="37"/>
      <c r="E140" s="36"/>
      <c r="F140" s="36"/>
      <c r="G140" s="36"/>
      <c r="H140" s="36"/>
      <c r="I140" s="36">
        <v>5</v>
      </c>
      <c r="J140" s="36">
        <v>5</v>
      </c>
      <c r="K140" s="36">
        <v>5</v>
      </c>
      <c r="L140" s="36">
        <v>5</v>
      </c>
      <c r="M140" s="36">
        <v>10</v>
      </c>
    </row>
    <row r="141" spans="1:13">
      <c r="A141" s="281"/>
      <c r="B141" s="67" t="s">
        <v>665</v>
      </c>
      <c r="C141" s="37"/>
      <c r="D141" s="37"/>
      <c r="E141" s="36"/>
      <c r="F141" s="36"/>
      <c r="G141" s="36"/>
      <c r="H141" s="36"/>
      <c r="I141" s="36">
        <v>5</v>
      </c>
      <c r="J141" s="36">
        <v>10</v>
      </c>
      <c r="K141" s="36">
        <v>5</v>
      </c>
      <c r="L141" s="36">
        <v>10</v>
      </c>
      <c r="M141" s="36">
        <v>15</v>
      </c>
    </row>
    <row r="142" spans="1:13">
      <c r="A142" s="281"/>
      <c r="B142" s="67" t="s">
        <v>666</v>
      </c>
      <c r="C142" s="37"/>
      <c r="D142" s="37"/>
      <c r="E142" s="36"/>
      <c r="F142" s="36"/>
      <c r="G142" s="36"/>
      <c r="H142" s="36"/>
      <c r="I142" s="36">
        <v>11</v>
      </c>
      <c r="J142" s="36">
        <v>14</v>
      </c>
      <c r="K142" s="36">
        <v>11</v>
      </c>
      <c r="L142" s="36">
        <v>14</v>
      </c>
      <c r="M142" s="36">
        <v>25</v>
      </c>
    </row>
    <row r="143" spans="1:13">
      <c r="A143" s="281"/>
      <c r="B143" s="67" t="s">
        <v>667</v>
      </c>
      <c r="C143" s="37"/>
      <c r="D143" s="37"/>
      <c r="E143" s="36"/>
      <c r="F143" s="36"/>
      <c r="G143" s="36"/>
      <c r="H143" s="36"/>
      <c r="I143" s="36">
        <v>5</v>
      </c>
      <c r="J143" s="36">
        <v>10</v>
      </c>
      <c r="K143" s="36">
        <v>5</v>
      </c>
      <c r="L143" s="36">
        <v>10</v>
      </c>
      <c r="M143" s="36">
        <v>15</v>
      </c>
    </row>
    <row r="144" spans="1:13">
      <c r="A144" s="281"/>
      <c r="B144" s="67" t="s">
        <v>668</v>
      </c>
      <c r="C144" s="37"/>
      <c r="D144" s="37"/>
      <c r="E144" s="36"/>
      <c r="F144" s="36"/>
      <c r="G144" s="36"/>
      <c r="H144" s="36"/>
      <c r="I144" s="36">
        <v>10</v>
      </c>
      <c r="J144" s="36">
        <v>20</v>
      </c>
      <c r="K144" s="36">
        <v>10</v>
      </c>
      <c r="L144" s="36">
        <v>20</v>
      </c>
      <c r="M144" s="36">
        <v>30</v>
      </c>
    </row>
    <row r="145" spans="1:13">
      <c r="A145" s="281"/>
      <c r="B145" s="67" t="s">
        <v>669</v>
      </c>
      <c r="C145" s="37"/>
      <c r="D145" s="37"/>
      <c r="E145" s="36"/>
      <c r="F145" s="36"/>
      <c r="G145" s="36"/>
      <c r="H145" s="36"/>
      <c r="I145" s="36">
        <v>30</v>
      </c>
      <c r="J145" s="36"/>
      <c r="K145" s="36">
        <v>30</v>
      </c>
      <c r="L145" s="36"/>
      <c r="M145" s="36">
        <v>30</v>
      </c>
    </row>
    <row r="146" spans="1:13">
      <c r="A146" s="281"/>
      <c r="B146" s="67" t="s">
        <v>670</v>
      </c>
      <c r="C146" s="37"/>
      <c r="D146" s="37"/>
      <c r="E146" s="36"/>
      <c r="F146" s="36"/>
      <c r="G146" s="36"/>
      <c r="H146" s="36"/>
      <c r="I146" s="36">
        <v>5</v>
      </c>
      <c r="J146" s="36">
        <v>7</v>
      </c>
      <c r="K146" s="36">
        <v>5</v>
      </c>
      <c r="L146" s="36">
        <v>7</v>
      </c>
      <c r="M146" s="36">
        <v>12</v>
      </c>
    </row>
    <row r="147" spans="1:13">
      <c r="A147" s="281"/>
      <c r="B147" s="71" t="s">
        <v>671</v>
      </c>
      <c r="C147" s="37"/>
      <c r="D147" s="37"/>
      <c r="E147" s="36"/>
      <c r="F147" s="36"/>
      <c r="G147" s="36">
        <v>15</v>
      </c>
      <c r="H147" s="36"/>
      <c r="I147" s="36">
        <v>155</v>
      </c>
      <c r="J147" s="36">
        <v>200</v>
      </c>
      <c r="K147" s="36">
        <v>170</v>
      </c>
      <c r="L147" s="36">
        <v>200</v>
      </c>
      <c r="M147" s="36">
        <v>370</v>
      </c>
    </row>
    <row r="148" spans="1:13">
      <c r="A148" s="281"/>
      <c r="B148" s="67" t="s">
        <v>672</v>
      </c>
      <c r="C148" s="37"/>
      <c r="D148" s="37"/>
      <c r="E148" s="36"/>
      <c r="F148" s="36"/>
      <c r="G148" s="36"/>
      <c r="H148" s="36"/>
      <c r="I148" s="36">
        <v>7</v>
      </c>
      <c r="J148" s="36">
        <v>10</v>
      </c>
      <c r="K148" s="36">
        <v>7</v>
      </c>
      <c r="L148" s="36">
        <v>10</v>
      </c>
      <c r="M148" s="36">
        <v>17</v>
      </c>
    </row>
    <row r="149" spans="1:13">
      <c r="A149" s="281"/>
      <c r="B149" s="67" t="s">
        <v>165</v>
      </c>
      <c r="C149" s="37">
        <v>6</v>
      </c>
      <c r="D149" s="37">
        <v>1</v>
      </c>
      <c r="E149" s="36">
        <v>2</v>
      </c>
      <c r="F149" s="36"/>
      <c r="G149" s="36">
        <v>1</v>
      </c>
      <c r="H149" s="36"/>
      <c r="I149" s="36">
        <v>8</v>
      </c>
      <c r="J149" s="36">
        <v>6</v>
      </c>
      <c r="K149" s="36">
        <v>17</v>
      </c>
      <c r="L149" s="36">
        <v>7</v>
      </c>
      <c r="M149" s="36">
        <v>24</v>
      </c>
    </row>
    <row r="150" spans="1:13">
      <c r="A150" s="281"/>
      <c r="B150" s="67" t="s">
        <v>108</v>
      </c>
      <c r="C150" s="37">
        <v>163</v>
      </c>
      <c r="D150" s="37">
        <v>39</v>
      </c>
      <c r="E150" s="36">
        <v>38</v>
      </c>
      <c r="F150" s="36">
        <v>2</v>
      </c>
      <c r="G150" s="36">
        <v>1333</v>
      </c>
      <c r="H150" s="36">
        <v>154</v>
      </c>
      <c r="I150" s="36">
        <v>846</v>
      </c>
      <c r="J150" s="36">
        <v>668</v>
      </c>
      <c r="K150" s="36">
        <v>2380</v>
      </c>
      <c r="L150" s="36">
        <v>863</v>
      </c>
      <c r="M150" s="36">
        <v>3243</v>
      </c>
    </row>
    <row r="151" spans="1:13">
      <c r="A151" s="281"/>
      <c r="B151" s="84" t="s">
        <v>673</v>
      </c>
      <c r="C151" s="91"/>
      <c r="D151" s="91"/>
      <c r="E151" s="90"/>
      <c r="F151" s="90"/>
      <c r="G151" s="90">
        <v>430</v>
      </c>
      <c r="H151" s="90">
        <v>14</v>
      </c>
      <c r="I151" s="90">
        <v>109</v>
      </c>
      <c r="J151" s="90">
        <v>7</v>
      </c>
      <c r="K151" s="90">
        <v>539</v>
      </c>
      <c r="L151" s="90">
        <v>21</v>
      </c>
      <c r="M151" s="90">
        <v>560</v>
      </c>
    </row>
    <row r="152" spans="1:13">
      <c r="A152" s="67" t="s">
        <v>103</v>
      </c>
      <c r="B152" s="67"/>
      <c r="C152" s="36">
        <v>780</v>
      </c>
      <c r="D152" s="36">
        <v>289</v>
      </c>
      <c r="E152" s="36">
        <v>897</v>
      </c>
      <c r="F152" s="36">
        <v>43</v>
      </c>
      <c r="G152" s="36">
        <v>9718</v>
      </c>
      <c r="H152" s="36">
        <v>5158</v>
      </c>
      <c r="I152" s="36">
        <v>87051</v>
      </c>
      <c r="J152" s="36">
        <v>19475</v>
      </c>
      <c r="K152" s="36">
        <v>98446</v>
      </c>
      <c r="L152" s="36">
        <v>24965</v>
      </c>
      <c r="M152" s="36">
        <v>123411</v>
      </c>
    </row>
    <row r="153" spans="1:13">
      <c r="A153" s="67" t="s">
        <v>562</v>
      </c>
      <c r="B153" s="67"/>
      <c r="C153" s="36"/>
      <c r="D153" s="36"/>
      <c r="E153" s="36"/>
      <c r="F153" s="36"/>
      <c r="G153" s="36">
        <v>430</v>
      </c>
      <c r="H153" s="36">
        <v>14</v>
      </c>
      <c r="I153" s="36">
        <v>109</v>
      </c>
      <c r="J153" s="36">
        <v>7</v>
      </c>
      <c r="K153" s="36">
        <v>539</v>
      </c>
      <c r="L153" s="36">
        <v>21</v>
      </c>
      <c r="M153" s="36">
        <v>560</v>
      </c>
    </row>
    <row r="154" spans="1:13">
      <c r="A154" s="67" t="s">
        <v>674</v>
      </c>
      <c r="B154" s="67"/>
      <c r="C154" s="36">
        <v>624</v>
      </c>
      <c r="D154" s="36">
        <v>205</v>
      </c>
      <c r="E154" s="36">
        <v>580</v>
      </c>
      <c r="F154" s="36">
        <v>25</v>
      </c>
      <c r="G154" s="36">
        <v>7441</v>
      </c>
      <c r="H154" s="36">
        <v>4077</v>
      </c>
      <c r="I154" s="36">
        <v>67262</v>
      </c>
      <c r="J154" s="36">
        <v>18082</v>
      </c>
      <c r="K154" s="36">
        <v>75907</v>
      </c>
      <c r="L154" s="36">
        <v>22389</v>
      </c>
      <c r="M154" s="36">
        <v>98296</v>
      </c>
    </row>
    <row r="155" spans="1:13">
      <c r="A155" s="67" t="s">
        <v>675</v>
      </c>
      <c r="B155" s="67"/>
      <c r="C155" s="36"/>
      <c r="D155" s="36"/>
      <c r="E155" s="36"/>
      <c r="F155" s="36"/>
      <c r="G155" s="36">
        <v>608</v>
      </c>
      <c r="H155" s="36">
        <v>14</v>
      </c>
      <c r="I155" s="36">
        <v>118</v>
      </c>
      <c r="J155" s="36">
        <v>3</v>
      </c>
      <c r="K155" s="36">
        <v>726</v>
      </c>
      <c r="L155" s="36">
        <v>17</v>
      </c>
      <c r="M155" s="36">
        <v>743</v>
      </c>
    </row>
    <row r="156" spans="1:13">
      <c r="A156" s="67" t="s">
        <v>608</v>
      </c>
      <c r="B156" s="67"/>
      <c r="C156" s="36">
        <v>594</v>
      </c>
      <c r="D156" s="36">
        <v>176</v>
      </c>
      <c r="E156" s="36">
        <v>557</v>
      </c>
      <c r="F156" s="36">
        <v>37</v>
      </c>
      <c r="G156" s="36">
        <v>7049</v>
      </c>
      <c r="H156" s="36">
        <v>4253</v>
      </c>
      <c r="I156" s="36">
        <v>44529</v>
      </c>
      <c r="J156" s="36">
        <v>13211</v>
      </c>
      <c r="K156" s="36">
        <v>52729</v>
      </c>
      <c r="L156" s="36">
        <v>17677</v>
      </c>
      <c r="M156" s="36">
        <v>70406</v>
      </c>
    </row>
    <row r="157" spans="1:13">
      <c r="A157" s="67" t="s">
        <v>609</v>
      </c>
      <c r="B157" s="67"/>
      <c r="C157" s="36"/>
      <c r="D157" s="36"/>
      <c r="E157" s="36">
        <v>2</v>
      </c>
      <c r="F157" s="36"/>
      <c r="G157" s="36">
        <v>336</v>
      </c>
      <c r="H157" s="36">
        <v>5</v>
      </c>
      <c r="I157" s="36">
        <v>47</v>
      </c>
      <c r="J157" s="36">
        <v>5</v>
      </c>
      <c r="K157" s="36">
        <v>385</v>
      </c>
      <c r="L157" s="36">
        <v>10</v>
      </c>
      <c r="M157" s="36">
        <v>395</v>
      </c>
    </row>
    <row r="158" spans="1:13">
      <c r="A158" s="67" t="s">
        <v>563</v>
      </c>
      <c r="B158" s="67"/>
      <c r="C158" s="36">
        <v>554</v>
      </c>
      <c r="D158" s="36">
        <v>164</v>
      </c>
      <c r="E158" s="36">
        <v>2440</v>
      </c>
      <c r="F158" s="36">
        <v>25</v>
      </c>
      <c r="G158" s="36">
        <v>6034</v>
      </c>
      <c r="H158" s="36">
        <v>3539</v>
      </c>
      <c r="I158" s="36">
        <v>34679</v>
      </c>
      <c r="J158" s="36">
        <v>11350</v>
      </c>
      <c r="K158" s="36">
        <v>43707</v>
      </c>
      <c r="L158" s="36">
        <v>15078</v>
      </c>
      <c r="M158" s="36">
        <v>58785</v>
      </c>
    </row>
    <row r="159" spans="1:13">
      <c r="A159" s="67" t="s">
        <v>610</v>
      </c>
      <c r="B159" s="67"/>
      <c r="C159" s="36">
        <v>492</v>
      </c>
      <c r="D159" s="36">
        <v>135</v>
      </c>
      <c r="E159" s="36">
        <v>2342</v>
      </c>
      <c r="F159" s="36">
        <v>20</v>
      </c>
      <c r="G159" s="36">
        <v>5838</v>
      </c>
      <c r="H159" s="36">
        <v>3452</v>
      </c>
      <c r="I159" s="36">
        <v>31676</v>
      </c>
      <c r="J159" s="36">
        <v>10387</v>
      </c>
      <c r="K159" s="36">
        <v>40348</v>
      </c>
      <c r="L159" s="36">
        <v>13994</v>
      </c>
      <c r="M159" s="36">
        <v>54342</v>
      </c>
    </row>
    <row r="160" spans="1:13"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</row>
    <row r="161" spans="1:13">
      <c r="A161" s="4"/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</row>
    <row r="162" spans="1:13"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1:13"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1:13"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1:13">
      <c r="A168" s="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1:13">
      <c r="A169" s="4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</row>
    <row r="170" spans="1:13"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13"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</row>
    <row r="172" spans="1:13"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</row>
    <row r="173" spans="1:13"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</row>
    <row r="174" spans="1:13">
      <c r="B174" s="42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</row>
    <row r="175" spans="1:13"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</row>
    <row r="176" spans="1:13"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</row>
    <row r="177" spans="2:13"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2:13">
      <c r="B178" s="42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</row>
    <row r="179" spans="2:13"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</row>
    <row r="180" spans="2:13"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</row>
    <row r="181" spans="2:13"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</row>
    <row r="182" spans="2:13"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</row>
    <row r="183" spans="2:13"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</row>
    <row r="184" spans="2:13"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</row>
    <row r="185" spans="2:13"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</row>
    <row r="186" spans="2:13">
      <c r="B186" s="42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</row>
    <row r="187" spans="2:13">
      <c r="B187" s="42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</row>
    <row r="188" spans="2:13"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</row>
  </sheetData>
  <mergeCells count="20">
    <mergeCell ref="A126:A151"/>
    <mergeCell ref="A90:A92"/>
    <mergeCell ref="A93:B93"/>
    <mergeCell ref="A94:A96"/>
    <mergeCell ref="A97:A108"/>
    <mergeCell ref="A110:A113"/>
    <mergeCell ref="A115:A125"/>
    <mergeCell ref="K6:M7"/>
    <mergeCell ref="A87:A89"/>
    <mergeCell ref="C6:D7"/>
    <mergeCell ref="E6:F7"/>
    <mergeCell ref="G6:H7"/>
    <mergeCell ref="I6:J7"/>
    <mergeCell ref="A9:A24"/>
    <mergeCell ref="A25:A58"/>
    <mergeCell ref="A59:A75"/>
    <mergeCell ref="A77:A81"/>
    <mergeCell ref="A83:A86"/>
    <mergeCell ref="A6:A8"/>
    <mergeCell ref="B6:B8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A1:Y145"/>
  <sheetViews>
    <sheetView zoomScale="90" zoomScaleNormal="90" workbookViewId="0">
      <pane ySplit="8" topLeftCell="A96" activePane="bottomLeft" state="frozen"/>
      <selection activeCell="AL58" sqref="AL58"/>
      <selection pane="bottomLeft" activeCell="AL58" sqref="AL58"/>
    </sheetView>
  </sheetViews>
  <sheetFormatPr defaultColWidth="9" defaultRowHeight="13.8"/>
  <cols>
    <col min="1" max="1" width="5.89453125" style="10" customWidth="1"/>
    <col min="2" max="2" width="10.1015625" style="13" customWidth="1"/>
    <col min="3" max="3" width="19.47265625" style="10" customWidth="1"/>
    <col min="4" max="15" width="7.47265625" style="10" customWidth="1"/>
    <col min="16" max="16384" width="9" style="10"/>
  </cols>
  <sheetData>
    <row r="1" spans="1:25" ht="14.1">
      <c r="A1" s="12" t="s">
        <v>677</v>
      </c>
    </row>
    <row r="2" spans="1:25" ht="13.5" customHeight="1">
      <c r="D2" s="3"/>
      <c r="E2" s="3"/>
      <c r="F2" s="3"/>
    </row>
    <row r="3" spans="1:25">
      <c r="A3" s="10" t="s">
        <v>578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5">
      <c r="A4" s="93" t="s">
        <v>678</v>
      </c>
      <c r="B4" s="95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5">
      <c r="A5" s="10">
        <v>1901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ht="13.5" customHeight="1">
      <c r="A6" s="268" t="s">
        <v>679</v>
      </c>
      <c r="B6" s="268" t="s">
        <v>72</v>
      </c>
      <c r="C6" s="268" t="s">
        <v>222</v>
      </c>
      <c r="D6" s="261" t="s">
        <v>73</v>
      </c>
      <c r="E6" s="261"/>
      <c r="F6" s="261" t="s">
        <v>158</v>
      </c>
      <c r="G6" s="261"/>
      <c r="H6" s="261" t="s">
        <v>75</v>
      </c>
      <c r="I6" s="261"/>
      <c r="J6" s="262" t="s">
        <v>107</v>
      </c>
      <c r="K6" s="262"/>
      <c r="L6" s="262" t="s">
        <v>81</v>
      </c>
      <c r="M6" s="262"/>
      <c r="N6" s="262"/>
    </row>
    <row r="7" spans="1:25" ht="6" customHeight="1">
      <c r="A7" s="268"/>
      <c r="B7" s="268"/>
      <c r="C7" s="268"/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</row>
    <row r="8" spans="1:25">
      <c r="A8" s="268"/>
      <c r="B8" s="268"/>
      <c r="C8" s="268"/>
      <c r="D8" s="63" t="s">
        <v>84</v>
      </c>
      <c r="E8" s="63" t="s">
        <v>85</v>
      </c>
      <c r="F8" s="63" t="s">
        <v>84</v>
      </c>
      <c r="G8" s="63" t="s">
        <v>85</v>
      </c>
      <c r="H8" s="63" t="s">
        <v>84</v>
      </c>
      <c r="I8" s="63" t="s">
        <v>85</v>
      </c>
      <c r="J8" s="63" t="s">
        <v>84</v>
      </c>
      <c r="K8" s="63" t="s">
        <v>85</v>
      </c>
      <c r="L8" s="63" t="s">
        <v>84</v>
      </c>
      <c r="M8" s="63" t="s">
        <v>85</v>
      </c>
      <c r="N8" s="63" t="s">
        <v>108</v>
      </c>
    </row>
    <row r="9" spans="1:25" ht="13.5" customHeight="1">
      <c r="A9" s="270" t="s">
        <v>680</v>
      </c>
      <c r="B9" s="281" t="s">
        <v>604</v>
      </c>
      <c r="C9" s="67" t="s">
        <v>451</v>
      </c>
      <c r="D9" s="37">
        <v>21</v>
      </c>
      <c r="E9" s="37">
        <v>5</v>
      </c>
      <c r="F9" s="36">
        <v>11</v>
      </c>
      <c r="G9" s="36"/>
      <c r="H9" s="36">
        <v>111</v>
      </c>
      <c r="I9" s="36">
        <v>4</v>
      </c>
      <c r="J9" s="36">
        <v>45</v>
      </c>
      <c r="K9" s="36">
        <v>7</v>
      </c>
      <c r="L9" s="36">
        <v>188</v>
      </c>
      <c r="M9" s="36">
        <v>16</v>
      </c>
      <c r="N9" s="36">
        <v>204</v>
      </c>
    </row>
    <row r="10" spans="1:25">
      <c r="A10" s="270"/>
      <c r="B10" s="281"/>
      <c r="C10" s="67" t="s">
        <v>452</v>
      </c>
      <c r="D10" s="37">
        <v>62</v>
      </c>
      <c r="E10" s="37">
        <v>16</v>
      </c>
      <c r="F10" s="36">
        <v>6</v>
      </c>
      <c r="G10" s="36"/>
      <c r="H10" s="36">
        <v>723</v>
      </c>
      <c r="I10" s="36">
        <v>207</v>
      </c>
      <c r="J10" s="36">
        <v>33</v>
      </c>
      <c r="K10" s="36">
        <v>6</v>
      </c>
      <c r="L10" s="36">
        <v>824</v>
      </c>
      <c r="M10" s="36">
        <v>229</v>
      </c>
      <c r="N10" s="36">
        <v>1053</v>
      </c>
    </row>
    <row r="11" spans="1:25">
      <c r="A11" s="270"/>
      <c r="B11" s="281"/>
      <c r="C11" s="67" t="s">
        <v>453</v>
      </c>
      <c r="D11" s="37">
        <v>26</v>
      </c>
      <c r="E11" s="37">
        <v>18</v>
      </c>
      <c r="F11" s="36">
        <v>118</v>
      </c>
      <c r="G11" s="36">
        <v>1</v>
      </c>
      <c r="H11" s="36">
        <v>312</v>
      </c>
      <c r="I11" s="36">
        <v>119</v>
      </c>
      <c r="J11" s="36">
        <v>479</v>
      </c>
      <c r="K11" s="36">
        <v>400</v>
      </c>
      <c r="L11" s="36">
        <v>935</v>
      </c>
      <c r="M11" s="36">
        <v>538</v>
      </c>
      <c r="N11" s="36">
        <v>1473</v>
      </c>
      <c r="O11" s="1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>
      <c r="A12" s="270"/>
      <c r="B12" s="281"/>
      <c r="C12" s="48" t="s">
        <v>211</v>
      </c>
      <c r="D12" s="37">
        <v>9</v>
      </c>
      <c r="E12" s="37">
        <v>3</v>
      </c>
      <c r="F12" s="36"/>
      <c r="G12" s="36"/>
      <c r="H12" s="36">
        <v>68</v>
      </c>
      <c r="I12" s="36">
        <v>19</v>
      </c>
      <c r="J12" s="36">
        <v>10</v>
      </c>
      <c r="K12" s="36">
        <v>19</v>
      </c>
      <c r="L12" s="36">
        <v>87</v>
      </c>
      <c r="M12" s="36">
        <v>41</v>
      </c>
      <c r="N12" s="36">
        <v>128</v>
      </c>
      <c r="O12" s="1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>
      <c r="A13" s="270"/>
      <c r="B13" s="281"/>
      <c r="C13" s="67" t="s">
        <v>661</v>
      </c>
      <c r="D13" s="37">
        <v>7</v>
      </c>
      <c r="E13" s="37">
        <v>3</v>
      </c>
      <c r="F13" s="36">
        <v>3</v>
      </c>
      <c r="G13" s="36"/>
      <c r="H13" s="36">
        <v>20</v>
      </c>
      <c r="I13" s="36">
        <v>2</v>
      </c>
      <c r="J13" s="36">
        <v>21</v>
      </c>
      <c r="K13" s="36">
        <v>27</v>
      </c>
      <c r="L13" s="36">
        <v>51</v>
      </c>
      <c r="M13" s="36">
        <v>32</v>
      </c>
      <c r="N13" s="36">
        <v>83</v>
      </c>
      <c r="O13" s="1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>
      <c r="A14" s="270"/>
      <c r="B14" s="281"/>
      <c r="C14" s="67" t="s">
        <v>681</v>
      </c>
      <c r="D14" s="37">
        <v>4</v>
      </c>
      <c r="E14" s="37"/>
      <c r="F14" s="36">
        <v>8</v>
      </c>
      <c r="G14" s="36"/>
      <c r="H14" s="36"/>
      <c r="I14" s="36"/>
      <c r="J14" s="36">
        <v>3</v>
      </c>
      <c r="K14" s="36">
        <v>4</v>
      </c>
      <c r="L14" s="36">
        <v>15</v>
      </c>
      <c r="M14" s="36">
        <v>4</v>
      </c>
      <c r="N14" s="36">
        <v>19</v>
      </c>
      <c r="O14" s="1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>
      <c r="A15" s="270"/>
      <c r="B15" s="281"/>
      <c r="C15" s="67" t="s">
        <v>525</v>
      </c>
      <c r="D15" s="37">
        <v>7</v>
      </c>
      <c r="E15" s="36">
        <v>4</v>
      </c>
      <c r="F15" s="36">
        <v>2</v>
      </c>
      <c r="G15" s="36"/>
      <c r="H15" s="36">
        <v>4</v>
      </c>
      <c r="I15" s="36">
        <v>2</v>
      </c>
      <c r="J15" s="36">
        <v>6</v>
      </c>
      <c r="K15" s="36">
        <v>6</v>
      </c>
      <c r="L15" s="36">
        <v>19</v>
      </c>
      <c r="M15" s="36">
        <v>12</v>
      </c>
      <c r="N15" s="36">
        <v>31</v>
      </c>
      <c r="O15" s="1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>
      <c r="A16" s="270"/>
      <c r="B16" s="281"/>
      <c r="C16" s="67" t="s">
        <v>555</v>
      </c>
      <c r="D16" s="37">
        <v>8</v>
      </c>
      <c r="E16" s="36">
        <v>3</v>
      </c>
      <c r="F16" s="36">
        <v>1</v>
      </c>
      <c r="G16" s="36"/>
      <c r="H16" s="36">
        <v>3</v>
      </c>
      <c r="I16" s="36"/>
      <c r="J16" s="36">
        <v>15</v>
      </c>
      <c r="K16" s="36">
        <v>8</v>
      </c>
      <c r="L16" s="36">
        <v>27</v>
      </c>
      <c r="M16" s="36">
        <v>11</v>
      </c>
      <c r="N16" s="36">
        <v>38</v>
      </c>
      <c r="O16" s="1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>
      <c r="A17" s="270"/>
      <c r="B17" s="281"/>
      <c r="C17" s="67" t="s">
        <v>557</v>
      </c>
      <c r="D17" s="37">
        <v>7</v>
      </c>
      <c r="E17" s="37">
        <v>1</v>
      </c>
      <c r="F17" s="36">
        <v>5</v>
      </c>
      <c r="G17" s="36"/>
      <c r="H17" s="36">
        <v>22</v>
      </c>
      <c r="I17" s="36">
        <v>2</v>
      </c>
      <c r="J17" s="36">
        <v>23</v>
      </c>
      <c r="K17" s="36">
        <v>14</v>
      </c>
      <c r="L17" s="36">
        <v>57</v>
      </c>
      <c r="M17" s="36">
        <v>17</v>
      </c>
      <c r="N17" s="36">
        <v>74</v>
      </c>
      <c r="O17" s="1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>
      <c r="A18" s="270"/>
      <c r="B18" s="281"/>
      <c r="C18" s="67" t="s">
        <v>210</v>
      </c>
      <c r="D18" s="37">
        <v>10</v>
      </c>
      <c r="E18" s="37">
        <v>3</v>
      </c>
      <c r="F18" s="36">
        <v>4</v>
      </c>
      <c r="G18" s="36"/>
      <c r="H18" s="36">
        <v>20</v>
      </c>
      <c r="I18" s="36">
        <v>5</v>
      </c>
      <c r="J18" s="36">
        <v>12</v>
      </c>
      <c r="K18" s="36">
        <v>5</v>
      </c>
      <c r="L18" s="36">
        <v>46</v>
      </c>
      <c r="M18" s="36">
        <v>13</v>
      </c>
      <c r="N18" s="36">
        <v>59</v>
      </c>
      <c r="O18" s="1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>
      <c r="A19" s="270"/>
      <c r="B19" s="281"/>
      <c r="C19" s="84" t="s">
        <v>682</v>
      </c>
      <c r="D19" s="91"/>
      <c r="E19" s="91"/>
      <c r="F19" s="90"/>
      <c r="G19" s="90"/>
      <c r="H19" s="90"/>
      <c r="I19" s="90"/>
      <c r="J19" s="90">
        <v>40</v>
      </c>
      <c r="K19" s="90">
        <v>4</v>
      </c>
      <c r="L19" s="90">
        <v>40</v>
      </c>
      <c r="M19" s="90">
        <v>4</v>
      </c>
      <c r="N19" s="90">
        <v>44</v>
      </c>
      <c r="O19" s="1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>
      <c r="A20" s="270"/>
      <c r="B20" s="281"/>
      <c r="C20" s="67" t="s">
        <v>605</v>
      </c>
      <c r="D20" s="37">
        <v>5</v>
      </c>
      <c r="E20" s="37"/>
      <c r="F20" s="36">
        <v>1</v>
      </c>
      <c r="G20" s="36"/>
      <c r="H20" s="36">
        <v>1</v>
      </c>
      <c r="I20" s="36"/>
      <c r="J20" s="36"/>
      <c r="K20" s="36"/>
      <c r="L20" s="36">
        <v>7</v>
      </c>
      <c r="M20" s="36"/>
      <c r="N20" s="36">
        <v>7</v>
      </c>
      <c r="O20" s="1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>
      <c r="A21" s="270"/>
      <c r="B21" s="281"/>
      <c r="C21" s="67" t="s">
        <v>683</v>
      </c>
      <c r="D21" s="37">
        <v>4</v>
      </c>
      <c r="E21" s="37">
        <v>1</v>
      </c>
      <c r="F21" s="36">
        <v>1</v>
      </c>
      <c r="G21" s="36"/>
      <c r="H21" s="36"/>
      <c r="I21" s="36"/>
      <c r="J21" s="36">
        <v>3</v>
      </c>
      <c r="K21" s="36"/>
      <c r="L21" s="36">
        <v>8</v>
      </c>
      <c r="M21" s="36">
        <v>1</v>
      </c>
      <c r="N21" s="36">
        <v>9</v>
      </c>
      <c r="O21" s="1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>
      <c r="A22" s="270"/>
      <c r="B22" s="281"/>
      <c r="C22" s="67" t="s">
        <v>684</v>
      </c>
      <c r="D22" s="37"/>
      <c r="E22" s="37"/>
      <c r="F22" s="36">
        <v>5</v>
      </c>
      <c r="G22" s="36"/>
      <c r="H22" s="36"/>
      <c r="I22" s="36"/>
      <c r="J22" s="36">
        <v>1</v>
      </c>
      <c r="K22" s="36">
        <v>15</v>
      </c>
      <c r="L22" s="36">
        <v>6</v>
      </c>
      <c r="M22" s="36">
        <v>15</v>
      </c>
      <c r="N22" s="36">
        <v>21</v>
      </c>
      <c r="O22" s="1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>
      <c r="A23" s="270"/>
      <c r="B23" s="281"/>
      <c r="C23" s="67" t="s">
        <v>489</v>
      </c>
      <c r="D23" s="37">
        <v>14</v>
      </c>
      <c r="E23" s="37">
        <v>8</v>
      </c>
      <c r="F23" s="36">
        <v>2</v>
      </c>
      <c r="G23" s="36"/>
      <c r="H23" s="36">
        <v>79</v>
      </c>
      <c r="I23" s="36">
        <v>18</v>
      </c>
      <c r="J23" s="36">
        <v>33</v>
      </c>
      <c r="K23" s="36">
        <v>20</v>
      </c>
      <c r="L23" s="36">
        <v>128</v>
      </c>
      <c r="M23" s="36">
        <v>46</v>
      </c>
      <c r="N23" s="36">
        <v>174</v>
      </c>
    </row>
    <row r="24" spans="1:25">
      <c r="A24" s="270"/>
      <c r="B24" s="281"/>
      <c r="C24" s="84" t="s">
        <v>558</v>
      </c>
      <c r="D24" s="91"/>
      <c r="E24" s="91"/>
      <c r="F24" s="90"/>
      <c r="G24" s="90"/>
      <c r="H24" s="90">
        <v>387</v>
      </c>
      <c r="I24" s="90">
        <v>25</v>
      </c>
      <c r="J24" s="90">
        <v>150</v>
      </c>
      <c r="K24" s="90">
        <v>14</v>
      </c>
      <c r="L24" s="90">
        <v>537</v>
      </c>
      <c r="M24" s="90">
        <v>39</v>
      </c>
      <c r="N24" s="90">
        <v>576</v>
      </c>
    </row>
    <row r="25" spans="1:25">
      <c r="A25" s="270"/>
      <c r="B25" s="281"/>
      <c r="C25" s="67" t="s">
        <v>685</v>
      </c>
      <c r="D25" s="37"/>
      <c r="E25" s="37"/>
      <c r="F25" s="36"/>
      <c r="G25" s="36"/>
      <c r="H25" s="36">
        <v>66</v>
      </c>
      <c r="I25" s="36">
        <v>5</v>
      </c>
      <c r="J25" s="36"/>
      <c r="K25" s="36"/>
      <c r="L25" s="36">
        <v>66</v>
      </c>
      <c r="M25" s="36">
        <v>5</v>
      </c>
      <c r="N25" s="36">
        <v>71</v>
      </c>
    </row>
    <row r="26" spans="1:25">
      <c r="A26" s="270"/>
      <c r="B26" s="281"/>
      <c r="C26" s="67" t="s">
        <v>686</v>
      </c>
      <c r="D26" s="37"/>
      <c r="E26" s="37"/>
      <c r="F26" s="36"/>
      <c r="G26" s="36"/>
      <c r="H26" s="36">
        <v>46</v>
      </c>
      <c r="I26" s="36">
        <v>6</v>
      </c>
      <c r="J26" s="36"/>
      <c r="K26" s="36"/>
      <c r="L26" s="36">
        <v>46</v>
      </c>
      <c r="M26" s="36">
        <v>6</v>
      </c>
      <c r="N26" s="36">
        <v>52</v>
      </c>
    </row>
    <row r="27" spans="1:25">
      <c r="A27" s="270"/>
      <c r="B27" s="281"/>
      <c r="C27" s="97" t="s">
        <v>732</v>
      </c>
      <c r="D27" s="37"/>
      <c r="E27" s="37"/>
      <c r="F27" s="36"/>
      <c r="G27" s="36"/>
      <c r="H27" s="36">
        <v>28</v>
      </c>
      <c r="I27" s="36">
        <v>15</v>
      </c>
      <c r="J27" s="36">
        <v>208</v>
      </c>
      <c r="K27" s="36">
        <v>211</v>
      </c>
      <c r="L27" s="36">
        <v>236</v>
      </c>
      <c r="M27" s="36">
        <v>226</v>
      </c>
      <c r="N27" s="36">
        <v>462</v>
      </c>
    </row>
    <row r="28" spans="1:25">
      <c r="A28" s="270"/>
      <c r="B28" s="281"/>
      <c r="C28" s="98" t="s">
        <v>733</v>
      </c>
      <c r="D28" s="37"/>
      <c r="E28" s="37"/>
      <c r="F28" s="36"/>
      <c r="G28" s="36"/>
      <c r="H28" s="36">
        <v>3</v>
      </c>
      <c r="I28" s="36">
        <v>1</v>
      </c>
      <c r="J28" s="36">
        <v>70</v>
      </c>
      <c r="K28" s="36">
        <v>26</v>
      </c>
      <c r="L28" s="36">
        <v>73</v>
      </c>
      <c r="M28" s="36">
        <v>27</v>
      </c>
      <c r="N28" s="36">
        <v>100</v>
      </c>
    </row>
    <row r="29" spans="1:25">
      <c r="A29" s="270"/>
      <c r="B29" s="281"/>
      <c r="C29" s="67" t="s">
        <v>687</v>
      </c>
      <c r="D29" s="37"/>
      <c r="E29" s="37"/>
      <c r="F29" s="36"/>
      <c r="G29" s="36"/>
      <c r="H29" s="36"/>
      <c r="I29" s="36"/>
      <c r="J29" s="36">
        <v>38</v>
      </c>
      <c r="K29" s="36">
        <v>6</v>
      </c>
      <c r="L29" s="36">
        <v>38</v>
      </c>
      <c r="M29" s="36">
        <v>6</v>
      </c>
      <c r="N29" s="36">
        <v>44</v>
      </c>
    </row>
    <row r="30" spans="1:25">
      <c r="A30" s="270"/>
      <c r="B30" s="281"/>
      <c r="C30" s="68" t="s">
        <v>13</v>
      </c>
      <c r="D30" s="37"/>
      <c r="E30" s="37"/>
      <c r="F30" s="36"/>
      <c r="G30" s="36"/>
      <c r="H30" s="36"/>
      <c r="I30" s="36"/>
      <c r="J30" s="36">
        <v>13</v>
      </c>
      <c r="K30" s="36">
        <v>31</v>
      </c>
      <c r="L30" s="36">
        <v>13</v>
      </c>
      <c r="M30" s="36">
        <v>31</v>
      </c>
      <c r="N30" s="36">
        <v>44</v>
      </c>
    </row>
    <row r="31" spans="1:25">
      <c r="A31" s="270"/>
      <c r="B31" s="281"/>
      <c r="C31" s="67" t="s">
        <v>688</v>
      </c>
      <c r="D31" s="37"/>
      <c r="E31" s="37"/>
      <c r="F31" s="36"/>
      <c r="G31" s="36"/>
      <c r="H31" s="36">
        <v>38</v>
      </c>
      <c r="I31" s="36">
        <v>1</v>
      </c>
      <c r="J31" s="36">
        <v>61</v>
      </c>
      <c r="K31" s="36">
        <v>56</v>
      </c>
      <c r="L31" s="36">
        <v>99</v>
      </c>
      <c r="M31" s="36">
        <v>57</v>
      </c>
      <c r="N31" s="36">
        <v>156</v>
      </c>
    </row>
    <row r="32" spans="1:25">
      <c r="A32" s="270"/>
      <c r="B32" s="281"/>
      <c r="C32" s="67" t="s">
        <v>108</v>
      </c>
      <c r="D32" s="37">
        <v>184</v>
      </c>
      <c r="E32" s="37">
        <v>65</v>
      </c>
      <c r="F32" s="36">
        <v>167</v>
      </c>
      <c r="G32" s="36">
        <v>1</v>
      </c>
      <c r="H32" s="36">
        <v>1544</v>
      </c>
      <c r="I32" s="36">
        <v>406</v>
      </c>
      <c r="J32" s="36">
        <v>1074</v>
      </c>
      <c r="K32" s="36">
        <v>861</v>
      </c>
      <c r="L32" s="36">
        <v>2969</v>
      </c>
      <c r="M32" s="36">
        <v>1333</v>
      </c>
      <c r="N32" s="36">
        <v>4302</v>
      </c>
    </row>
    <row r="33" spans="1:14">
      <c r="A33" s="270"/>
      <c r="B33" s="281"/>
      <c r="C33" s="85" t="s">
        <v>18</v>
      </c>
      <c r="D33" s="91"/>
      <c r="E33" s="91"/>
      <c r="F33" s="90"/>
      <c r="G33" s="90"/>
      <c r="H33" s="90">
        <v>387</v>
      </c>
      <c r="I33" s="90">
        <v>25</v>
      </c>
      <c r="J33" s="90">
        <v>190</v>
      </c>
      <c r="K33" s="90">
        <v>18</v>
      </c>
      <c r="L33" s="90">
        <v>577</v>
      </c>
      <c r="M33" s="90">
        <v>43</v>
      </c>
      <c r="N33" s="90">
        <v>620</v>
      </c>
    </row>
    <row r="34" spans="1:14">
      <c r="A34" s="270"/>
      <c r="B34" s="281" t="s">
        <v>553</v>
      </c>
      <c r="C34" s="67" t="s">
        <v>454</v>
      </c>
      <c r="D34" s="37">
        <v>93</v>
      </c>
      <c r="E34" s="36">
        <v>61</v>
      </c>
      <c r="F34" s="36">
        <v>16</v>
      </c>
      <c r="G34" s="36"/>
      <c r="H34" s="36">
        <v>1075</v>
      </c>
      <c r="I34" s="36">
        <v>854</v>
      </c>
      <c r="J34" s="36">
        <v>211</v>
      </c>
      <c r="K34" s="36">
        <v>180</v>
      </c>
      <c r="L34" s="36">
        <v>1395</v>
      </c>
      <c r="M34" s="36">
        <v>1095</v>
      </c>
      <c r="N34" s="36">
        <v>2490</v>
      </c>
    </row>
    <row r="35" spans="1:14">
      <c r="A35" s="270"/>
      <c r="B35" s="281"/>
      <c r="C35" s="67" t="s">
        <v>689</v>
      </c>
      <c r="D35" s="37">
        <v>83</v>
      </c>
      <c r="E35" s="36">
        <v>65</v>
      </c>
      <c r="F35" s="36"/>
      <c r="G35" s="36"/>
      <c r="H35" s="36">
        <v>1774</v>
      </c>
      <c r="I35" s="36">
        <v>1608</v>
      </c>
      <c r="J35" s="36">
        <v>1907</v>
      </c>
      <c r="K35" s="36">
        <v>1479</v>
      </c>
      <c r="L35" s="36">
        <v>3764</v>
      </c>
      <c r="M35" s="36">
        <v>3152</v>
      </c>
      <c r="N35" s="36">
        <v>6916</v>
      </c>
    </row>
    <row r="36" spans="1:14">
      <c r="A36" s="270"/>
      <c r="B36" s="281"/>
      <c r="C36" s="67" t="s">
        <v>455</v>
      </c>
      <c r="D36" s="37">
        <v>62</v>
      </c>
      <c r="E36" s="36">
        <v>51</v>
      </c>
      <c r="F36" s="36"/>
      <c r="G36" s="36"/>
      <c r="H36" s="36">
        <v>1220</v>
      </c>
      <c r="I36" s="36">
        <v>981</v>
      </c>
      <c r="J36" s="36">
        <v>1282</v>
      </c>
      <c r="K36" s="36">
        <v>1032</v>
      </c>
      <c r="L36" s="36">
        <v>2564</v>
      </c>
      <c r="M36" s="36">
        <v>2064</v>
      </c>
      <c r="N36" s="36">
        <v>4628</v>
      </c>
    </row>
    <row r="37" spans="1:14">
      <c r="A37" s="270"/>
      <c r="B37" s="281"/>
      <c r="C37" s="67" t="s">
        <v>457</v>
      </c>
      <c r="D37" s="37">
        <v>47</v>
      </c>
      <c r="E37" s="36">
        <v>38</v>
      </c>
      <c r="F37" s="36"/>
      <c r="G37" s="36"/>
      <c r="H37" s="36">
        <v>399</v>
      </c>
      <c r="I37" s="36">
        <v>305</v>
      </c>
      <c r="J37" s="36">
        <v>383</v>
      </c>
      <c r="K37" s="36">
        <v>332</v>
      </c>
      <c r="L37" s="36">
        <v>829</v>
      </c>
      <c r="M37" s="36">
        <v>675</v>
      </c>
      <c r="N37" s="36">
        <v>1504</v>
      </c>
    </row>
    <row r="38" spans="1:14">
      <c r="A38" s="270"/>
      <c r="B38" s="281"/>
      <c r="C38" s="67" t="s">
        <v>520</v>
      </c>
      <c r="D38" s="37">
        <v>39</v>
      </c>
      <c r="E38" s="36">
        <v>24</v>
      </c>
      <c r="F38" s="36"/>
      <c r="G38" s="36"/>
      <c r="H38" s="36">
        <v>263</v>
      </c>
      <c r="I38" s="36">
        <v>220</v>
      </c>
      <c r="J38" s="36">
        <v>238</v>
      </c>
      <c r="K38" s="36">
        <v>147</v>
      </c>
      <c r="L38" s="36">
        <v>540</v>
      </c>
      <c r="M38" s="36">
        <v>391</v>
      </c>
      <c r="N38" s="36">
        <v>931</v>
      </c>
    </row>
    <row r="39" spans="1:14">
      <c r="A39" s="270"/>
      <c r="B39" s="281"/>
      <c r="C39" s="67" t="s">
        <v>659</v>
      </c>
      <c r="D39" s="37">
        <v>15</v>
      </c>
      <c r="E39" s="36">
        <v>11</v>
      </c>
      <c r="F39" s="36"/>
      <c r="G39" s="36"/>
      <c r="H39" s="36">
        <v>176</v>
      </c>
      <c r="I39" s="36">
        <v>118</v>
      </c>
      <c r="J39" s="36">
        <v>138</v>
      </c>
      <c r="K39" s="36">
        <v>108</v>
      </c>
      <c r="L39" s="36">
        <v>329</v>
      </c>
      <c r="M39" s="36">
        <v>237</v>
      </c>
      <c r="N39" s="36">
        <v>566</v>
      </c>
    </row>
    <row r="40" spans="1:14">
      <c r="A40" s="270"/>
      <c r="B40" s="281"/>
      <c r="C40" s="67" t="s">
        <v>521</v>
      </c>
      <c r="D40" s="37">
        <v>21</v>
      </c>
      <c r="E40" s="36"/>
      <c r="F40" s="36"/>
      <c r="G40" s="36"/>
      <c r="H40" s="36">
        <v>71</v>
      </c>
      <c r="I40" s="36">
        <v>62</v>
      </c>
      <c r="J40" s="36">
        <v>124</v>
      </c>
      <c r="K40" s="36">
        <v>92</v>
      </c>
      <c r="L40" s="36">
        <v>216</v>
      </c>
      <c r="M40" s="36">
        <v>154</v>
      </c>
      <c r="N40" s="36">
        <v>370</v>
      </c>
    </row>
    <row r="41" spans="1:14">
      <c r="A41" s="270"/>
      <c r="B41" s="281"/>
      <c r="C41" s="67" t="s">
        <v>522</v>
      </c>
      <c r="D41" s="37">
        <v>10</v>
      </c>
      <c r="E41" s="36"/>
      <c r="F41" s="36"/>
      <c r="G41" s="36"/>
      <c r="H41" s="36">
        <v>107</v>
      </c>
      <c r="I41" s="36">
        <v>65</v>
      </c>
      <c r="J41" s="36">
        <v>6</v>
      </c>
      <c r="K41" s="36">
        <v>12</v>
      </c>
      <c r="L41" s="36">
        <v>123</v>
      </c>
      <c r="M41" s="36">
        <v>77</v>
      </c>
      <c r="N41" s="36">
        <v>200</v>
      </c>
    </row>
    <row r="42" spans="1:14">
      <c r="A42" s="270"/>
      <c r="B42" s="281"/>
      <c r="C42" s="67" t="s">
        <v>658</v>
      </c>
      <c r="D42" s="37">
        <v>23</v>
      </c>
      <c r="E42" s="36">
        <v>13</v>
      </c>
      <c r="F42" s="36"/>
      <c r="G42" s="36"/>
      <c r="H42" s="36">
        <v>81</v>
      </c>
      <c r="I42" s="36">
        <v>50</v>
      </c>
      <c r="J42" s="36">
        <v>59</v>
      </c>
      <c r="K42" s="36">
        <v>33</v>
      </c>
      <c r="L42" s="36">
        <v>163</v>
      </c>
      <c r="M42" s="36">
        <v>96</v>
      </c>
      <c r="N42" s="36">
        <v>259</v>
      </c>
    </row>
    <row r="43" spans="1:14">
      <c r="A43" s="270"/>
      <c r="B43" s="281"/>
      <c r="C43" s="67" t="s">
        <v>660</v>
      </c>
      <c r="D43" s="37">
        <v>17</v>
      </c>
      <c r="E43" s="36">
        <v>12</v>
      </c>
      <c r="F43" s="36"/>
      <c r="G43" s="36"/>
      <c r="H43" s="36">
        <v>8</v>
      </c>
      <c r="I43" s="36">
        <v>7</v>
      </c>
      <c r="J43" s="36">
        <v>9</v>
      </c>
      <c r="K43" s="36">
        <v>11</v>
      </c>
      <c r="L43" s="36">
        <v>34</v>
      </c>
      <c r="M43" s="36">
        <v>30</v>
      </c>
      <c r="N43" s="36">
        <v>64</v>
      </c>
    </row>
    <row r="44" spans="1:14">
      <c r="A44" s="270"/>
      <c r="B44" s="281"/>
      <c r="C44" s="67" t="s">
        <v>108</v>
      </c>
      <c r="D44" s="36">
        <v>410</v>
      </c>
      <c r="E44" s="36">
        <v>275</v>
      </c>
      <c r="F44" s="36">
        <v>16</v>
      </c>
      <c r="G44" s="36"/>
      <c r="H44" s="36">
        <v>5174</v>
      </c>
      <c r="I44" s="36">
        <v>4270</v>
      </c>
      <c r="J44" s="36">
        <v>4357</v>
      </c>
      <c r="K44" s="36">
        <v>3426</v>
      </c>
      <c r="L44" s="36">
        <v>9957</v>
      </c>
      <c r="M44" s="36">
        <v>7971</v>
      </c>
      <c r="N44" s="36">
        <v>17928</v>
      </c>
    </row>
    <row r="45" spans="1:14">
      <c r="A45" s="270"/>
      <c r="B45" s="286" t="s">
        <v>690</v>
      </c>
      <c r="C45" s="67" t="s">
        <v>176</v>
      </c>
      <c r="D45" s="36">
        <v>3</v>
      </c>
      <c r="E45" s="37">
        <v>1</v>
      </c>
      <c r="F45" s="36">
        <v>28</v>
      </c>
      <c r="G45" s="36">
        <v>18</v>
      </c>
      <c r="H45" s="36">
        <v>178</v>
      </c>
      <c r="I45" s="36">
        <v>45</v>
      </c>
      <c r="J45" s="36">
        <v>1204</v>
      </c>
      <c r="K45" s="36">
        <v>1421</v>
      </c>
      <c r="L45" s="36">
        <v>1413</v>
      </c>
      <c r="M45" s="36">
        <v>1485</v>
      </c>
      <c r="N45" s="36">
        <v>2898</v>
      </c>
    </row>
    <row r="46" spans="1:14">
      <c r="A46" s="270"/>
      <c r="B46" s="286"/>
      <c r="C46" s="67" t="s">
        <v>507</v>
      </c>
      <c r="D46" s="36">
        <v>2</v>
      </c>
      <c r="E46" s="37">
        <v>1</v>
      </c>
      <c r="F46" s="36"/>
      <c r="G46" s="36"/>
      <c r="H46" s="36">
        <v>45</v>
      </c>
      <c r="I46" s="36">
        <v>10</v>
      </c>
      <c r="J46" s="36">
        <v>360</v>
      </c>
      <c r="K46" s="36">
        <v>24</v>
      </c>
      <c r="L46" s="36">
        <v>407</v>
      </c>
      <c r="M46" s="36">
        <v>35</v>
      </c>
      <c r="N46" s="36">
        <v>442</v>
      </c>
    </row>
    <row r="47" spans="1:14">
      <c r="A47" s="270"/>
      <c r="B47" s="286"/>
      <c r="C47" s="67" t="s">
        <v>691</v>
      </c>
      <c r="D47" s="36"/>
      <c r="E47" s="37"/>
      <c r="F47" s="36"/>
      <c r="G47" s="36"/>
      <c r="H47" s="36">
        <v>13</v>
      </c>
      <c r="I47" s="36">
        <v>6</v>
      </c>
      <c r="J47" s="36">
        <v>182</v>
      </c>
      <c r="K47" s="36">
        <v>229</v>
      </c>
      <c r="L47" s="36">
        <v>195</v>
      </c>
      <c r="M47" s="36">
        <v>235</v>
      </c>
      <c r="N47" s="36">
        <v>430</v>
      </c>
    </row>
    <row r="48" spans="1:14">
      <c r="A48" s="270"/>
      <c r="B48" s="286"/>
      <c r="C48" s="67" t="s">
        <v>508</v>
      </c>
      <c r="D48" s="36"/>
      <c r="E48" s="37"/>
      <c r="F48" s="36"/>
      <c r="G48" s="36"/>
      <c r="H48" s="36">
        <v>8</v>
      </c>
      <c r="I48" s="36">
        <v>1</v>
      </c>
      <c r="J48" s="36">
        <v>79</v>
      </c>
      <c r="K48" s="36">
        <v>134</v>
      </c>
      <c r="L48" s="36">
        <v>87</v>
      </c>
      <c r="M48" s="36">
        <v>135</v>
      </c>
      <c r="N48" s="36">
        <v>222</v>
      </c>
    </row>
    <row r="49" spans="1:14">
      <c r="A49" s="270"/>
      <c r="B49" s="286"/>
      <c r="C49" s="67" t="s">
        <v>434</v>
      </c>
      <c r="D49" s="36"/>
      <c r="E49" s="37"/>
      <c r="F49" s="36"/>
      <c r="G49" s="36"/>
      <c r="H49" s="36">
        <v>1</v>
      </c>
      <c r="I49" s="36">
        <v>1</v>
      </c>
      <c r="J49" s="36">
        <v>79</v>
      </c>
      <c r="K49" s="36">
        <v>130</v>
      </c>
      <c r="L49" s="36">
        <v>80</v>
      </c>
      <c r="M49" s="36">
        <v>131</v>
      </c>
      <c r="N49" s="36">
        <v>211</v>
      </c>
    </row>
    <row r="50" spans="1:14">
      <c r="A50" s="270"/>
      <c r="B50" s="286"/>
      <c r="C50" s="67" t="s">
        <v>511</v>
      </c>
      <c r="D50" s="37"/>
      <c r="E50" s="37"/>
      <c r="F50" s="36"/>
      <c r="G50" s="36"/>
      <c r="H50" s="36">
        <v>12</v>
      </c>
      <c r="I50" s="36">
        <v>3</v>
      </c>
      <c r="J50" s="36">
        <v>84</v>
      </c>
      <c r="K50" s="36">
        <v>98</v>
      </c>
      <c r="L50" s="36">
        <v>96</v>
      </c>
      <c r="M50" s="36">
        <v>101</v>
      </c>
      <c r="N50" s="36">
        <v>197</v>
      </c>
    </row>
    <row r="51" spans="1:14">
      <c r="A51" s="270"/>
      <c r="B51" s="286"/>
      <c r="C51" s="67" t="s">
        <v>641</v>
      </c>
      <c r="D51" s="37"/>
      <c r="E51" s="37"/>
      <c r="F51" s="36"/>
      <c r="G51" s="36"/>
      <c r="H51" s="36"/>
      <c r="I51" s="36"/>
      <c r="J51" s="36">
        <v>30</v>
      </c>
      <c r="K51" s="36">
        <v>65</v>
      </c>
      <c r="L51" s="36">
        <v>30</v>
      </c>
      <c r="M51" s="36">
        <v>65</v>
      </c>
      <c r="N51" s="36">
        <v>95</v>
      </c>
    </row>
    <row r="52" spans="1:14">
      <c r="A52" s="270"/>
      <c r="B52" s="286"/>
      <c r="C52" s="67" t="s">
        <v>688</v>
      </c>
      <c r="D52" s="37"/>
      <c r="E52" s="37"/>
      <c r="F52" s="36"/>
      <c r="G52" s="36"/>
      <c r="H52" s="36">
        <v>5</v>
      </c>
      <c r="I52" s="36">
        <v>3</v>
      </c>
      <c r="J52" s="36">
        <v>109</v>
      </c>
      <c r="K52" s="36">
        <v>166</v>
      </c>
      <c r="L52" s="36">
        <v>114</v>
      </c>
      <c r="M52" s="36">
        <v>169</v>
      </c>
      <c r="N52" s="36">
        <v>283</v>
      </c>
    </row>
    <row r="53" spans="1:14">
      <c r="A53" s="270"/>
      <c r="B53" s="286"/>
      <c r="C53" s="67" t="s">
        <v>108</v>
      </c>
      <c r="D53" s="37">
        <v>5</v>
      </c>
      <c r="E53" s="37">
        <v>2</v>
      </c>
      <c r="F53" s="36">
        <v>28</v>
      </c>
      <c r="G53" s="36">
        <v>18</v>
      </c>
      <c r="H53" s="36">
        <v>262</v>
      </c>
      <c r="I53" s="36">
        <v>69</v>
      </c>
      <c r="J53" s="36">
        <v>2127</v>
      </c>
      <c r="K53" s="36">
        <v>2267</v>
      </c>
      <c r="L53" s="36">
        <v>2422</v>
      </c>
      <c r="M53" s="36">
        <v>2356</v>
      </c>
      <c r="N53" s="36">
        <v>4778</v>
      </c>
    </row>
    <row r="54" spans="1:14" ht="13.5" customHeight="1">
      <c r="A54" s="270"/>
      <c r="B54" s="67" t="s">
        <v>692</v>
      </c>
      <c r="C54" s="48" t="s">
        <v>277</v>
      </c>
      <c r="D54" s="36">
        <v>6</v>
      </c>
      <c r="E54" s="36">
        <v>1</v>
      </c>
      <c r="F54" s="36">
        <v>3</v>
      </c>
      <c r="G54" s="36"/>
      <c r="H54" s="36">
        <v>21</v>
      </c>
      <c r="I54" s="36">
        <v>4</v>
      </c>
      <c r="J54" s="36">
        <v>18</v>
      </c>
      <c r="K54" s="36">
        <v>18</v>
      </c>
      <c r="L54" s="36">
        <v>48</v>
      </c>
      <c r="M54" s="36">
        <v>23</v>
      </c>
      <c r="N54" s="36">
        <v>71</v>
      </c>
    </row>
    <row r="55" spans="1:14" ht="13.5" customHeight="1">
      <c r="A55" s="270"/>
      <c r="B55" s="286" t="s">
        <v>693</v>
      </c>
      <c r="C55" s="67" t="s">
        <v>169</v>
      </c>
      <c r="D55" s="36">
        <v>3</v>
      </c>
      <c r="E55" s="37">
        <v>1</v>
      </c>
      <c r="F55" s="36">
        <v>3</v>
      </c>
      <c r="G55" s="36"/>
      <c r="H55" s="36">
        <v>118</v>
      </c>
      <c r="I55" s="36">
        <v>13</v>
      </c>
      <c r="J55" s="36">
        <v>83</v>
      </c>
      <c r="K55" s="36">
        <v>208</v>
      </c>
      <c r="L55" s="36">
        <v>207</v>
      </c>
      <c r="M55" s="36">
        <v>222</v>
      </c>
      <c r="N55" s="36">
        <v>429</v>
      </c>
    </row>
    <row r="56" spans="1:14">
      <c r="A56" s="270"/>
      <c r="B56" s="286"/>
      <c r="C56" s="67" t="s">
        <v>591</v>
      </c>
      <c r="D56" s="36">
        <v>2</v>
      </c>
      <c r="E56" s="37">
        <v>2</v>
      </c>
      <c r="F56" s="36"/>
      <c r="G56" s="36"/>
      <c r="H56" s="36">
        <v>31</v>
      </c>
      <c r="I56" s="36">
        <v>8</v>
      </c>
      <c r="J56" s="36">
        <v>10</v>
      </c>
      <c r="K56" s="36">
        <v>51</v>
      </c>
      <c r="L56" s="36">
        <v>43</v>
      </c>
      <c r="M56" s="36">
        <v>61</v>
      </c>
      <c r="N56" s="36">
        <v>104</v>
      </c>
    </row>
    <row r="57" spans="1:14" s="18" customFormat="1">
      <c r="A57" s="270"/>
      <c r="B57" s="286"/>
      <c r="C57" s="67" t="s">
        <v>167</v>
      </c>
      <c r="D57" s="36">
        <v>4</v>
      </c>
      <c r="E57" s="37">
        <v>3</v>
      </c>
      <c r="F57" s="36"/>
      <c r="G57" s="36"/>
      <c r="H57" s="36">
        <v>55</v>
      </c>
      <c r="I57" s="36">
        <v>11</v>
      </c>
      <c r="J57" s="36">
        <v>96</v>
      </c>
      <c r="K57" s="36">
        <v>559</v>
      </c>
      <c r="L57" s="36">
        <v>155</v>
      </c>
      <c r="M57" s="36">
        <v>573</v>
      </c>
      <c r="N57" s="36">
        <v>728</v>
      </c>
    </row>
    <row r="58" spans="1:14">
      <c r="A58" s="270"/>
      <c r="B58" s="286"/>
      <c r="C58" s="67" t="s">
        <v>253</v>
      </c>
      <c r="D58" s="36"/>
      <c r="E58" s="37"/>
      <c r="F58" s="36"/>
      <c r="G58" s="36"/>
      <c r="H58" s="36">
        <v>15</v>
      </c>
      <c r="I58" s="36">
        <v>4</v>
      </c>
      <c r="J58" s="36">
        <v>10</v>
      </c>
      <c r="K58" s="36">
        <v>139</v>
      </c>
      <c r="L58" s="36">
        <v>25</v>
      </c>
      <c r="M58" s="36">
        <v>143</v>
      </c>
      <c r="N58" s="36">
        <f>L58+M58</f>
        <v>168</v>
      </c>
    </row>
    <row r="59" spans="1:14">
      <c r="A59" s="270"/>
      <c r="B59" s="286"/>
      <c r="C59" s="67" t="s">
        <v>254</v>
      </c>
      <c r="D59" s="36"/>
      <c r="E59" s="37"/>
      <c r="F59" s="36"/>
      <c r="G59" s="36"/>
      <c r="H59" s="36">
        <v>4</v>
      </c>
      <c r="I59" s="36"/>
      <c r="J59" s="36">
        <v>6</v>
      </c>
      <c r="K59" s="36">
        <v>10</v>
      </c>
      <c r="L59" s="36">
        <v>10</v>
      </c>
      <c r="M59" s="36">
        <v>10</v>
      </c>
      <c r="N59" s="36">
        <f>L59+M59</f>
        <v>20</v>
      </c>
    </row>
    <row r="60" spans="1:14">
      <c r="A60" s="270"/>
      <c r="B60" s="286"/>
      <c r="C60" s="67" t="s">
        <v>108</v>
      </c>
      <c r="D60" s="36">
        <v>9</v>
      </c>
      <c r="E60" s="37">
        <v>6</v>
      </c>
      <c r="F60" s="36">
        <v>3</v>
      </c>
      <c r="G60" s="36"/>
      <c r="H60" s="36">
        <v>223</v>
      </c>
      <c r="I60" s="36">
        <v>36</v>
      </c>
      <c r="J60" s="36">
        <v>205</v>
      </c>
      <c r="K60" s="36">
        <v>967</v>
      </c>
      <c r="L60" s="36">
        <v>440</v>
      </c>
      <c r="M60" s="36">
        <v>1009</v>
      </c>
      <c r="N60" s="36">
        <f>L60+M60</f>
        <v>1449</v>
      </c>
    </row>
    <row r="61" spans="1:14">
      <c r="A61" s="270"/>
      <c r="B61" s="67" t="s">
        <v>266</v>
      </c>
      <c r="C61" s="67" t="s">
        <v>598</v>
      </c>
      <c r="D61" s="59"/>
      <c r="E61" s="36"/>
      <c r="F61" s="36"/>
      <c r="G61" s="36"/>
      <c r="H61" s="36">
        <v>1</v>
      </c>
      <c r="I61" s="36"/>
      <c r="J61" s="36"/>
      <c r="K61" s="36">
        <v>7</v>
      </c>
      <c r="L61" s="36">
        <v>1</v>
      </c>
      <c r="M61" s="36">
        <v>7</v>
      </c>
      <c r="N61" s="36">
        <f>L61+M61</f>
        <v>8</v>
      </c>
    </row>
    <row r="62" spans="1:14">
      <c r="A62" s="270"/>
      <c r="B62" s="291" t="s">
        <v>81</v>
      </c>
      <c r="C62" s="292"/>
      <c r="D62" s="59">
        <v>614</v>
      </c>
      <c r="E62" s="36">
        <v>349</v>
      </c>
      <c r="F62" s="36">
        <v>217</v>
      </c>
      <c r="G62" s="36">
        <v>19</v>
      </c>
      <c r="H62" s="36">
        <v>7225</v>
      </c>
      <c r="I62" s="36">
        <v>4785</v>
      </c>
      <c r="J62" s="36">
        <v>7781</v>
      </c>
      <c r="K62" s="36">
        <v>7546</v>
      </c>
      <c r="L62" s="36">
        <v>15837</v>
      </c>
      <c r="M62" s="36">
        <v>12699</v>
      </c>
      <c r="N62" s="289">
        <v>29156</v>
      </c>
    </row>
    <row r="63" spans="1:14">
      <c r="A63" s="270"/>
      <c r="B63" s="302" t="s">
        <v>18</v>
      </c>
      <c r="C63" s="303"/>
      <c r="D63" s="99"/>
      <c r="E63" s="90"/>
      <c r="F63" s="90"/>
      <c r="G63" s="90"/>
      <c r="H63" s="90">
        <v>387</v>
      </c>
      <c r="I63" s="90">
        <v>25</v>
      </c>
      <c r="J63" s="90">
        <v>190</v>
      </c>
      <c r="K63" s="90">
        <v>18</v>
      </c>
      <c r="L63" s="90">
        <v>577</v>
      </c>
      <c r="M63" s="90">
        <v>43</v>
      </c>
      <c r="N63" s="289"/>
    </row>
    <row r="64" spans="1:14">
      <c r="A64" s="269" t="s">
        <v>735</v>
      </c>
      <c r="B64" s="281" t="s">
        <v>695</v>
      </c>
      <c r="C64" s="67" t="s">
        <v>162</v>
      </c>
      <c r="D64" s="59">
        <v>40</v>
      </c>
      <c r="E64" s="36">
        <v>4</v>
      </c>
      <c r="F64" s="36">
        <v>21</v>
      </c>
      <c r="G64" s="36">
        <v>1</v>
      </c>
      <c r="H64" s="36">
        <v>41</v>
      </c>
      <c r="I64" s="36">
        <v>6</v>
      </c>
      <c r="J64" s="36">
        <v>20</v>
      </c>
      <c r="K64" s="36"/>
      <c r="L64" s="36">
        <v>122</v>
      </c>
      <c r="M64" s="36">
        <v>11</v>
      </c>
      <c r="N64" s="36">
        <f t="shared" ref="N64:N81" si="0">L64+M64</f>
        <v>133</v>
      </c>
    </row>
    <row r="65" spans="1:14">
      <c r="A65" s="270"/>
      <c r="B65" s="281"/>
      <c r="C65" s="67" t="s">
        <v>163</v>
      </c>
      <c r="D65" s="59"/>
      <c r="E65" s="36"/>
      <c r="F65" s="36">
        <v>9</v>
      </c>
      <c r="G65" s="36"/>
      <c r="H65" s="36">
        <v>3</v>
      </c>
      <c r="I65" s="36"/>
      <c r="J65" s="36"/>
      <c r="K65" s="36"/>
      <c r="L65" s="36">
        <v>12</v>
      </c>
      <c r="M65" s="36"/>
      <c r="N65" s="36">
        <f t="shared" si="0"/>
        <v>12</v>
      </c>
    </row>
    <row r="66" spans="1:14">
      <c r="A66" s="270"/>
      <c r="B66" s="281"/>
      <c r="C66" s="67" t="s">
        <v>696</v>
      </c>
      <c r="D66" s="59">
        <v>50</v>
      </c>
      <c r="E66" s="36"/>
      <c r="F66" s="36">
        <v>7</v>
      </c>
      <c r="G66" s="36"/>
      <c r="H66" s="36"/>
      <c r="I66" s="36"/>
      <c r="J66" s="36">
        <v>12</v>
      </c>
      <c r="K66" s="36"/>
      <c r="L66" s="36">
        <v>69</v>
      </c>
      <c r="M66" s="36"/>
      <c r="N66" s="36">
        <f t="shared" si="0"/>
        <v>69</v>
      </c>
    </row>
    <row r="67" spans="1:14">
      <c r="A67" s="270"/>
      <c r="B67" s="281"/>
      <c r="C67" s="67" t="s">
        <v>108</v>
      </c>
      <c r="D67" s="59">
        <v>90</v>
      </c>
      <c r="E67" s="36">
        <v>4</v>
      </c>
      <c r="F67" s="36">
        <v>37</v>
      </c>
      <c r="G67" s="36">
        <v>1</v>
      </c>
      <c r="H67" s="36">
        <v>44</v>
      </c>
      <c r="I67" s="36">
        <v>6</v>
      </c>
      <c r="J67" s="36">
        <v>32</v>
      </c>
      <c r="K67" s="36"/>
      <c r="L67" s="36">
        <v>203</v>
      </c>
      <c r="M67" s="36">
        <v>11</v>
      </c>
      <c r="N67" s="36">
        <f t="shared" si="0"/>
        <v>214</v>
      </c>
    </row>
    <row r="68" spans="1:14">
      <c r="A68" s="270"/>
      <c r="B68" s="281" t="s">
        <v>697</v>
      </c>
      <c r="C68" s="67" t="s">
        <v>259</v>
      </c>
      <c r="D68" s="59">
        <v>10</v>
      </c>
      <c r="E68" s="36"/>
      <c r="F68" s="36">
        <v>7</v>
      </c>
      <c r="G68" s="36"/>
      <c r="H68" s="36"/>
      <c r="I68" s="36"/>
      <c r="J68" s="36"/>
      <c r="K68" s="36"/>
      <c r="L68" s="36">
        <v>17</v>
      </c>
      <c r="M68" s="36"/>
      <c r="N68" s="36">
        <f t="shared" si="0"/>
        <v>17</v>
      </c>
    </row>
    <row r="69" spans="1:14" ht="13.5" customHeight="1">
      <c r="A69" s="270"/>
      <c r="B69" s="281"/>
      <c r="C69" s="67" t="s">
        <v>165</v>
      </c>
      <c r="D69" s="59">
        <v>1</v>
      </c>
      <c r="E69" s="36"/>
      <c r="F69" s="36">
        <v>4</v>
      </c>
      <c r="G69" s="36"/>
      <c r="H69" s="36"/>
      <c r="I69" s="36"/>
      <c r="J69" s="36"/>
      <c r="K69" s="36"/>
      <c r="L69" s="36">
        <v>5</v>
      </c>
      <c r="M69" s="36"/>
      <c r="N69" s="36">
        <f t="shared" si="0"/>
        <v>5</v>
      </c>
    </row>
    <row r="70" spans="1:14">
      <c r="A70" s="270"/>
      <c r="B70" s="281"/>
      <c r="C70" s="67" t="s">
        <v>108</v>
      </c>
      <c r="D70" s="59">
        <v>11</v>
      </c>
      <c r="E70" s="36"/>
      <c r="F70" s="36">
        <v>11</v>
      </c>
      <c r="G70" s="36"/>
      <c r="H70" s="36"/>
      <c r="I70" s="36"/>
      <c r="J70" s="36"/>
      <c r="K70" s="36"/>
      <c r="L70" s="36">
        <v>22</v>
      </c>
      <c r="M70" s="36"/>
      <c r="N70" s="36">
        <f t="shared" si="0"/>
        <v>22</v>
      </c>
    </row>
    <row r="71" spans="1:14">
      <c r="A71" s="270"/>
      <c r="B71" s="281" t="s">
        <v>185</v>
      </c>
      <c r="C71" s="67" t="s">
        <v>186</v>
      </c>
      <c r="D71" s="37">
        <v>15</v>
      </c>
      <c r="E71" s="36">
        <v>3</v>
      </c>
      <c r="F71" s="36">
        <v>22</v>
      </c>
      <c r="G71" s="36"/>
      <c r="H71" s="36">
        <v>10</v>
      </c>
      <c r="I71" s="36">
        <v>4</v>
      </c>
      <c r="J71" s="36">
        <v>5</v>
      </c>
      <c r="K71" s="36"/>
      <c r="L71" s="36">
        <v>52</v>
      </c>
      <c r="M71" s="36">
        <v>7</v>
      </c>
      <c r="N71" s="36">
        <f t="shared" si="0"/>
        <v>59</v>
      </c>
    </row>
    <row r="72" spans="1:14">
      <c r="A72" s="270"/>
      <c r="B72" s="281"/>
      <c r="C72" s="67" t="s">
        <v>188</v>
      </c>
      <c r="D72" s="36">
        <v>2</v>
      </c>
      <c r="E72" s="36">
        <v>3</v>
      </c>
      <c r="F72" s="36">
        <v>10</v>
      </c>
      <c r="G72" s="36"/>
      <c r="H72" s="36">
        <v>9</v>
      </c>
      <c r="I72" s="36">
        <v>1</v>
      </c>
      <c r="J72" s="36"/>
      <c r="K72" s="36"/>
      <c r="L72" s="36">
        <v>21</v>
      </c>
      <c r="M72" s="36">
        <v>4</v>
      </c>
      <c r="N72" s="36">
        <f t="shared" si="0"/>
        <v>25</v>
      </c>
    </row>
    <row r="73" spans="1:14">
      <c r="A73" s="270"/>
      <c r="B73" s="281"/>
      <c r="C73" s="67" t="s">
        <v>238</v>
      </c>
      <c r="D73" s="36"/>
      <c r="E73" s="36"/>
      <c r="F73" s="36"/>
      <c r="G73" s="36"/>
      <c r="H73" s="36"/>
      <c r="I73" s="36"/>
      <c r="J73" s="36">
        <v>9</v>
      </c>
      <c r="K73" s="36"/>
      <c r="L73" s="36">
        <v>9</v>
      </c>
      <c r="M73" s="36"/>
      <c r="N73" s="36">
        <f t="shared" si="0"/>
        <v>9</v>
      </c>
    </row>
    <row r="74" spans="1:14">
      <c r="A74" s="270"/>
      <c r="B74" s="281"/>
      <c r="C74" s="67" t="s">
        <v>688</v>
      </c>
      <c r="D74" s="36">
        <v>15</v>
      </c>
      <c r="E74" s="36"/>
      <c r="F74" s="36"/>
      <c r="G74" s="36"/>
      <c r="H74" s="36"/>
      <c r="I74" s="36"/>
      <c r="J74" s="36"/>
      <c r="K74" s="36"/>
      <c r="L74" s="36">
        <v>15</v>
      </c>
      <c r="M74" s="36"/>
      <c r="N74" s="36">
        <f t="shared" si="0"/>
        <v>15</v>
      </c>
    </row>
    <row r="75" spans="1:14">
      <c r="A75" s="270"/>
      <c r="B75" s="281"/>
      <c r="C75" s="67" t="s">
        <v>108</v>
      </c>
      <c r="D75" s="36">
        <v>32</v>
      </c>
      <c r="E75" s="36">
        <v>6</v>
      </c>
      <c r="F75" s="36">
        <v>32</v>
      </c>
      <c r="G75" s="36"/>
      <c r="H75" s="36">
        <v>19</v>
      </c>
      <c r="I75" s="36">
        <v>5</v>
      </c>
      <c r="J75" s="36">
        <v>14</v>
      </c>
      <c r="K75" s="36"/>
      <c r="L75" s="36">
        <v>97</v>
      </c>
      <c r="M75" s="36">
        <v>11</v>
      </c>
      <c r="N75" s="36">
        <f t="shared" si="0"/>
        <v>108</v>
      </c>
    </row>
    <row r="76" spans="1:14">
      <c r="A76" s="270"/>
      <c r="B76" s="286" t="s">
        <v>274</v>
      </c>
      <c r="C76" s="71" t="s">
        <v>204</v>
      </c>
      <c r="D76" s="37">
        <v>8</v>
      </c>
      <c r="E76" s="36">
        <v>1</v>
      </c>
      <c r="F76" s="36">
        <v>6</v>
      </c>
      <c r="G76" s="36"/>
      <c r="H76" s="36"/>
      <c r="I76" s="36"/>
      <c r="J76" s="36">
        <v>2</v>
      </c>
      <c r="K76" s="36">
        <v>1</v>
      </c>
      <c r="L76" s="36">
        <v>16</v>
      </c>
      <c r="M76" s="36">
        <v>2</v>
      </c>
      <c r="N76" s="36">
        <f t="shared" si="0"/>
        <v>18</v>
      </c>
    </row>
    <row r="77" spans="1:14">
      <c r="A77" s="270"/>
      <c r="B77" s="286"/>
      <c r="C77" s="67" t="s">
        <v>688</v>
      </c>
      <c r="D77" s="37">
        <v>2</v>
      </c>
      <c r="E77" s="37"/>
      <c r="F77" s="36">
        <v>1</v>
      </c>
      <c r="G77" s="36"/>
      <c r="H77" s="36"/>
      <c r="I77" s="36"/>
      <c r="J77" s="36">
        <v>1</v>
      </c>
      <c r="K77" s="36"/>
      <c r="L77" s="36">
        <v>4</v>
      </c>
      <c r="M77" s="36"/>
      <c r="N77" s="36">
        <f t="shared" si="0"/>
        <v>4</v>
      </c>
    </row>
    <row r="78" spans="1:14">
      <c r="A78" s="270"/>
      <c r="B78" s="286"/>
      <c r="C78" s="67" t="s">
        <v>108</v>
      </c>
      <c r="D78" s="37">
        <v>10</v>
      </c>
      <c r="E78" s="37">
        <v>1</v>
      </c>
      <c r="F78" s="36">
        <v>7</v>
      </c>
      <c r="G78" s="36"/>
      <c r="H78" s="36"/>
      <c r="I78" s="36"/>
      <c r="J78" s="36">
        <v>3</v>
      </c>
      <c r="K78" s="36">
        <v>1</v>
      </c>
      <c r="L78" s="36">
        <v>20</v>
      </c>
      <c r="M78" s="36">
        <v>2</v>
      </c>
      <c r="N78" s="36">
        <f t="shared" si="0"/>
        <v>22</v>
      </c>
    </row>
    <row r="79" spans="1:14">
      <c r="A79" s="270"/>
      <c r="B79" s="286" t="s">
        <v>698</v>
      </c>
      <c r="C79" s="67" t="s">
        <v>699</v>
      </c>
      <c r="D79" s="37">
        <v>1</v>
      </c>
      <c r="E79" s="37"/>
      <c r="F79" s="36"/>
      <c r="G79" s="36"/>
      <c r="H79" s="36"/>
      <c r="I79" s="36"/>
      <c r="J79" s="36"/>
      <c r="K79" s="36"/>
      <c r="L79" s="36">
        <v>1</v>
      </c>
      <c r="M79" s="36"/>
      <c r="N79" s="36">
        <f t="shared" si="0"/>
        <v>1</v>
      </c>
    </row>
    <row r="80" spans="1:14">
      <c r="A80" s="270"/>
      <c r="B80" s="286"/>
      <c r="C80" s="67" t="s">
        <v>700</v>
      </c>
      <c r="D80" s="37"/>
      <c r="E80" s="37"/>
      <c r="F80" s="36"/>
      <c r="G80" s="36"/>
      <c r="H80" s="36">
        <v>2</v>
      </c>
      <c r="I80" s="36"/>
      <c r="J80" s="36"/>
      <c r="K80" s="36"/>
      <c r="L80" s="36">
        <v>2</v>
      </c>
      <c r="M80" s="36"/>
      <c r="N80" s="36">
        <f t="shared" si="0"/>
        <v>2</v>
      </c>
    </row>
    <row r="81" spans="1:14">
      <c r="A81" s="270"/>
      <c r="B81" s="286"/>
      <c r="C81" s="67" t="s">
        <v>701</v>
      </c>
      <c r="D81" s="37"/>
      <c r="E81" s="37"/>
      <c r="F81" s="36"/>
      <c r="G81" s="36"/>
      <c r="H81" s="36">
        <v>3</v>
      </c>
      <c r="I81" s="36"/>
      <c r="J81" s="36"/>
      <c r="K81" s="36"/>
      <c r="L81" s="36">
        <v>3</v>
      </c>
      <c r="M81" s="36"/>
      <c r="N81" s="36">
        <f t="shared" si="0"/>
        <v>3</v>
      </c>
    </row>
    <row r="82" spans="1:14" s="18" customFormat="1">
      <c r="A82" s="270"/>
      <c r="B82" s="286"/>
      <c r="C82" s="100" t="s">
        <v>108</v>
      </c>
      <c r="D82" s="88">
        <v>1</v>
      </c>
      <c r="E82" s="88"/>
      <c r="F82" s="36"/>
      <c r="G82" s="36"/>
      <c r="H82" s="36">
        <v>5</v>
      </c>
      <c r="I82" s="36"/>
      <c r="J82" s="36"/>
      <c r="K82" s="36"/>
      <c r="L82" s="36">
        <v>6</v>
      </c>
      <c r="M82" s="36"/>
      <c r="N82" s="36">
        <v>6</v>
      </c>
    </row>
    <row r="83" spans="1:14">
      <c r="A83" s="270"/>
      <c r="B83" s="281" t="s">
        <v>90</v>
      </c>
      <c r="C83" s="67" t="s">
        <v>199</v>
      </c>
      <c r="D83" s="37">
        <v>5</v>
      </c>
      <c r="E83" s="37">
        <v>1</v>
      </c>
      <c r="F83" s="36">
        <v>1</v>
      </c>
      <c r="G83" s="36"/>
      <c r="H83" s="36"/>
      <c r="I83" s="36"/>
      <c r="J83" s="36">
        <v>4</v>
      </c>
      <c r="K83" s="36">
        <v>2</v>
      </c>
      <c r="L83" s="36">
        <v>10</v>
      </c>
      <c r="M83" s="36">
        <v>3</v>
      </c>
      <c r="N83" s="36">
        <f t="shared" ref="N83:N128" si="1">L83+M83</f>
        <v>13</v>
      </c>
    </row>
    <row r="84" spans="1:14">
      <c r="A84" s="270"/>
      <c r="B84" s="281"/>
      <c r="C84" s="67" t="s">
        <v>702</v>
      </c>
      <c r="D84" s="37"/>
      <c r="E84" s="37"/>
      <c r="F84" s="36"/>
      <c r="G84" s="36"/>
      <c r="H84" s="36">
        <v>1</v>
      </c>
      <c r="I84" s="36"/>
      <c r="J84" s="36"/>
      <c r="K84" s="36">
        <v>1</v>
      </c>
      <c r="L84" s="36">
        <v>1</v>
      </c>
      <c r="M84" s="36">
        <v>1</v>
      </c>
      <c r="N84" s="36">
        <f t="shared" si="1"/>
        <v>2</v>
      </c>
    </row>
    <row r="85" spans="1:14">
      <c r="A85" s="270"/>
      <c r="B85" s="281"/>
      <c r="C85" s="67" t="s">
        <v>108</v>
      </c>
      <c r="D85" s="37">
        <v>5</v>
      </c>
      <c r="E85" s="37">
        <v>1</v>
      </c>
      <c r="F85" s="36">
        <v>1</v>
      </c>
      <c r="G85" s="36"/>
      <c r="H85" s="36">
        <v>1</v>
      </c>
      <c r="I85" s="36"/>
      <c r="J85" s="36">
        <v>4</v>
      </c>
      <c r="K85" s="36">
        <v>3</v>
      </c>
      <c r="L85" s="36">
        <v>11</v>
      </c>
      <c r="M85" s="36">
        <v>4</v>
      </c>
      <c r="N85" s="36">
        <f t="shared" si="1"/>
        <v>15</v>
      </c>
    </row>
    <row r="86" spans="1:14">
      <c r="A86" s="270"/>
      <c r="B86" s="290" t="s">
        <v>95</v>
      </c>
      <c r="C86" s="67" t="s">
        <v>600</v>
      </c>
      <c r="D86" s="37">
        <v>2</v>
      </c>
      <c r="E86" s="36">
        <v>1</v>
      </c>
      <c r="F86" s="36">
        <v>4</v>
      </c>
      <c r="G86" s="36"/>
      <c r="H86" s="36"/>
      <c r="I86" s="36">
        <v>1</v>
      </c>
      <c r="J86" s="36">
        <v>2</v>
      </c>
      <c r="K86" s="36"/>
      <c r="L86" s="36">
        <v>8</v>
      </c>
      <c r="M86" s="36">
        <v>2</v>
      </c>
      <c r="N86" s="36">
        <f t="shared" si="1"/>
        <v>10</v>
      </c>
    </row>
    <row r="87" spans="1:14">
      <c r="A87" s="270"/>
      <c r="B87" s="290"/>
      <c r="C87" s="67" t="s">
        <v>703</v>
      </c>
      <c r="D87" s="37">
        <v>5</v>
      </c>
      <c r="E87" s="36">
        <v>1</v>
      </c>
      <c r="F87" s="36">
        <v>6</v>
      </c>
      <c r="G87" s="36"/>
      <c r="H87" s="36">
        <v>1</v>
      </c>
      <c r="I87" s="36">
        <v>1</v>
      </c>
      <c r="J87" s="36"/>
      <c r="K87" s="36"/>
      <c r="L87" s="36">
        <v>12</v>
      </c>
      <c r="M87" s="36">
        <v>2</v>
      </c>
      <c r="N87" s="36">
        <f t="shared" si="1"/>
        <v>14</v>
      </c>
    </row>
    <row r="88" spans="1:14">
      <c r="A88" s="270"/>
      <c r="B88" s="290"/>
      <c r="C88" s="67" t="s">
        <v>108</v>
      </c>
      <c r="D88" s="37">
        <v>7</v>
      </c>
      <c r="E88" s="36">
        <v>2</v>
      </c>
      <c r="F88" s="36">
        <v>10</v>
      </c>
      <c r="G88" s="36"/>
      <c r="H88" s="36">
        <v>1</v>
      </c>
      <c r="I88" s="36">
        <v>2</v>
      </c>
      <c r="J88" s="36">
        <v>2</v>
      </c>
      <c r="K88" s="36"/>
      <c r="L88" s="36">
        <v>20</v>
      </c>
      <c r="M88" s="36">
        <v>4</v>
      </c>
      <c r="N88" s="36">
        <f t="shared" si="1"/>
        <v>24</v>
      </c>
    </row>
    <row r="89" spans="1:14">
      <c r="A89" s="270"/>
      <c r="B89" s="48" t="s">
        <v>601</v>
      </c>
      <c r="C89" s="67" t="s">
        <v>704</v>
      </c>
      <c r="D89" s="37">
        <v>3</v>
      </c>
      <c r="E89" s="36">
        <v>2</v>
      </c>
      <c r="F89" s="36">
        <v>2</v>
      </c>
      <c r="G89" s="36"/>
      <c r="H89" s="36"/>
      <c r="I89" s="36"/>
      <c r="J89" s="36">
        <v>1</v>
      </c>
      <c r="K89" s="36">
        <v>1</v>
      </c>
      <c r="L89" s="36">
        <v>6</v>
      </c>
      <c r="M89" s="36">
        <v>3</v>
      </c>
      <c r="N89" s="36">
        <f t="shared" si="1"/>
        <v>9</v>
      </c>
    </row>
    <row r="90" spans="1:14">
      <c r="A90" s="270"/>
      <c r="B90" s="71" t="s">
        <v>183</v>
      </c>
      <c r="C90" s="67" t="s">
        <v>184</v>
      </c>
      <c r="D90" s="37">
        <v>3</v>
      </c>
      <c r="E90" s="36"/>
      <c r="F90" s="36">
        <v>1</v>
      </c>
      <c r="G90" s="36"/>
      <c r="H90" s="36"/>
      <c r="I90" s="36"/>
      <c r="J90" s="36">
        <v>1</v>
      </c>
      <c r="K90" s="36"/>
      <c r="L90" s="36">
        <v>5</v>
      </c>
      <c r="M90" s="36"/>
      <c r="N90" s="36">
        <f t="shared" si="1"/>
        <v>5</v>
      </c>
    </row>
    <row r="91" spans="1:14">
      <c r="A91" s="270"/>
      <c r="B91" s="291" t="s">
        <v>81</v>
      </c>
      <c r="C91" s="292"/>
      <c r="D91" s="37">
        <v>162</v>
      </c>
      <c r="E91" s="36">
        <v>16</v>
      </c>
      <c r="F91" s="36">
        <v>101</v>
      </c>
      <c r="G91" s="36">
        <v>1</v>
      </c>
      <c r="H91" s="36">
        <v>70</v>
      </c>
      <c r="I91" s="36">
        <v>13</v>
      </c>
      <c r="J91" s="36">
        <v>57</v>
      </c>
      <c r="K91" s="36">
        <v>5</v>
      </c>
      <c r="L91" s="36">
        <v>390</v>
      </c>
      <c r="M91" s="36">
        <v>35</v>
      </c>
      <c r="N91" s="36">
        <f t="shared" si="1"/>
        <v>425</v>
      </c>
    </row>
    <row r="92" spans="1:14" ht="13.5" customHeight="1">
      <c r="A92" s="270" t="s">
        <v>705</v>
      </c>
      <c r="B92" s="286" t="s">
        <v>493</v>
      </c>
      <c r="C92" s="67" t="s">
        <v>706</v>
      </c>
      <c r="D92" s="37">
        <v>4</v>
      </c>
      <c r="E92" s="36"/>
      <c r="F92" s="36">
        <v>36</v>
      </c>
      <c r="G92" s="36"/>
      <c r="H92" s="36">
        <v>145</v>
      </c>
      <c r="I92" s="36">
        <v>36</v>
      </c>
      <c r="J92" s="36">
        <v>789</v>
      </c>
      <c r="K92" s="36">
        <v>20</v>
      </c>
      <c r="L92" s="36">
        <v>974</v>
      </c>
      <c r="M92" s="36">
        <v>56</v>
      </c>
      <c r="N92" s="36">
        <f t="shared" si="1"/>
        <v>1030</v>
      </c>
    </row>
    <row r="93" spans="1:14">
      <c r="A93" s="270"/>
      <c r="B93" s="286"/>
      <c r="C93" s="67" t="s">
        <v>707</v>
      </c>
      <c r="D93" s="59">
        <v>3</v>
      </c>
      <c r="E93" s="36">
        <v>3</v>
      </c>
      <c r="F93" s="36">
        <v>35</v>
      </c>
      <c r="G93" s="36">
        <v>1</v>
      </c>
      <c r="H93" s="36">
        <v>19</v>
      </c>
      <c r="I93" s="36">
        <v>1</v>
      </c>
      <c r="J93" s="36">
        <v>33</v>
      </c>
      <c r="K93" s="36">
        <v>5</v>
      </c>
      <c r="L93" s="36">
        <v>90</v>
      </c>
      <c r="M93" s="36">
        <v>10</v>
      </c>
      <c r="N93" s="36">
        <f t="shared" si="1"/>
        <v>100</v>
      </c>
    </row>
    <row r="94" spans="1:14">
      <c r="A94" s="270"/>
      <c r="B94" s="286"/>
      <c r="C94" s="67" t="s">
        <v>159</v>
      </c>
      <c r="D94" s="59">
        <v>5</v>
      </c>
      <c r="E94" s="36">
        <v>7</v>
      </c>
      <c r="F94" s="36">
        <v>25</v>
      </c>
      <c r="G94" s="36">
        <v>15</v>
      </c>
      <c r="H94" s="36">
        <v>302</v>
      </c>
      <c r="I94" s="36">
        <v>50</v>
      </c>
      <c r="J94" s="36">
        <v>2950</v>
      </c>
      <c r="K94" s="36">
        <v>200</v>
      </c>
      <c r="L94" s="36">
        <v>3282</v>
      </c>
      <c r="M94" s="36">
        <v>272</v>
      </c>
      <c r="N94" s="36">
        <f t="shared" si="1"/>
        <v>3554</v>
      </c>
    </row>
    <row r="95" spans="1:14">
      <c r="A95" s="270"/>
      <c r="B95" s="286"/>
      <c r="C95" s="67" t="s">
        <v>708</v>
      </c>
      <c r="D95" s="59"/>
      <c r="E95" s="36"/>
      <c r="F95" s="36">
        <v>50</v>
      </c>
      <c r="G95" s="36">
        <v>1</v>
      </c>
      <c r="H95" s="36">
        <v>94</v>
      </c>
      <c r="I95" s="36">
        <v>22</v>
      </c>
      <c r="J95" s="36">
        <v>300</v>
      </c>
      <c r="K95" s="36">
        <v>11</v>
      </c>
      <c r="L95" s="36">
        <v>444</v>
      </c>
      <c r="M95" s="36">
        <v>34</v>
      </c>
      <c r="N95" s="36">
        <f t="shared" si="1"/>
        <v>478</v>
      </c>
    </row>
    <row r="96" spans="1:14">
      <c r="A96" s="270"/>
      <c r="B96" s="286"/>
      <c r="C96" s="67" t="s">
        <v>709</v>
      </c>
      <c r="D96" s="59"/>
      <c r="E96" s="36"/>
      <c r="F96" s="36">
        <v>30</v>
      </c>
      <c r="G96" s="36">
        <v>5</v>
      </c>
      <c r="H96" s="36">
        <v>22</v>
      </c>
      <c r="I96" s="36">
        <v>11</v>
      </c>
      <c r="J96" s="36">
        <v>82</v>
      </c>
      <c r="K96" s="36">
        <v>27</v>
      </c>
      <c r="L96" s="36">
        <v>134</v>
      </c>
      <c r="M96" s="36">
        <v>43</v>
      </c>
      <c r="N96" s="36">
        <f t="shared" si="1"/>
        <v>177</v>
      </c>
    </row>
    <row r="97" spans="1:14">
      <c r="A97" s="270"/>
      <c r="B97" s="286"/>
      <c r="C97" s="67" t="s">
        <v>710</v>
      </c>
      <c r="D97" s="59"/>
      <c r="E97" s="36"/>
      <c r="F97" s="36">
        <v>81</v>
      </c>
      <c r="G97" s="36">
        <v>4</v>
      </c>
      <c r="H97" s="36">
        <v>216</v>
      </c>
      <c r="I97" s="36">
        <v>81</v>
      </c>
      <c r="J97" s="36">
        <v>8592</v>
      </c>
      <c r="K97" s="36">
        <v>232</v>
      </c>
      <c r="L97" s="36">
        <v>8889</v>
      </c>
      <c r="M97" s="36">
        <v>317</v>
      </c>
      <c r="N97" s="36">
        <f t="shared" si="1"/>
        <v>9206</v>
      </c>
    </row>
    <row r="98" spans="1:14">
      <c r="A98" s="270"/>
      <c r="B98" s="286"/>
      <c r="C98" s="67" t="s">
        <v>467</v>
      </c>
      <c r="D98" s="59">
        <v>1</v>
      </c>
      <c r="E98" s="36"/>
      <c r="F98" s="36">
        <v>5</v>
      </c>
      <c r="G98" s="36"/>
      <c r="H98" s="36">
        <v>87</v>
      </c>
      <c r="I98" s="36">
        <v>2</v>
      </c>
      <c r="J98" s="36">
        <v>186</v>
      </c>
      <c r="K98" s="36">
        <v>32</v>
      </c>
      <c r="L98" s="36">
        <v>279</v>
      </c>
      <c r="M98" s="36">
        <v>34</v>
      </c>
      <c r="N98" s="36">
        <f t="shared" si="1"/>
        <v>313</v>
      </c>
    </row>
    <row r="99" spans="1:14">
      <c r="A99" s="270"/>
      <c r="B99" s="286"/>
      <c r="C99" s="67" t="s">
        <v>711</v>
      </c>
      <c r="D99" s="59"/>
      <c r="E99" s="36"/>
      <c r="F99" s="36">
        <v>2</v>
      </c>
      <c r="G99" s="36"/>
      <c r="H99" s="36"/>
      <c r="I99" s="36"/>
      <c r="J99" s="36">
        <v>2250</v>
      </c>
      <c r="K99" s="36">
        <v>14</v>
      </c>
      <c r="L99" s="36">
        <v>2252</v>
      </c>
      <c r="M99" s="36">
        <v>14</v>
      </c>
      <c r="N99" s="36">
        <f t="shared" si="1"/>
        <v>2266</v>
      </c>
    </row>
    <row r="100" spans="1:14">
      <c r="A100" s="270"/>
      <c r="B100" s="286"/>
      <c r="C100" s="67" t="s">
        <v>712</v>
      </c>
      <c r="D100" s="59"/>
      <c r="E100" s="36"/>
      <c r="F100" s="36"/>
      <c r="G100" s="36"/>
      <c r="H100" s="36">
        <v>7</v>
      </c>
      <c r="I100" s="36">
        <v>2</v>
      </c>
      <c r="J100" s="36">
        <v>618</v>
      </c>
      <c r="K100" s="36"/>
      <c r="L100" s="36">
        <v>625</v>
      </c>
      <c r="M100" s="36">
        <v>2</v>
      </c>
      <c r="N100" s="36">
        <f t="shared" si="1"/>
        <v>627</v>
      </c>
    </row>
    <row r="101" spans="1:14">
      <c r="A101" s="270"/>
      <c r="B101" s="286"/>
      <c r="C101" s="67" t="s">
        <v>713</v>
      </c>
      <c r="D101" s="36"/>
      <c r="E101" s="36"/>
      <c r="F101" s="36">
        <v>1</v>
      </c>
      <c r="G101" s="36"/>
      <c r="H101" s="36">
        <v>1</v>
      </c>
      <c r="I101" s="36"/>
      <c r="J101" s="36">
        <v>328</v>
      </c>
      <c r="K101" s="36">
        <v>13</v>
      </c>
      <c r="L101" s="36">
        <v>330</v>
      </c>
      <c r="M101" s="36">
        <v>13</v>
      </c>
      <c r="N101" s="36">
        <f t="shared" si="1"/>
        <v>343</v>
      </c>
    </row>
    <row r="102" spans="1:14">
      <c r="A102" s="270"/>
      <c r="B102" s="286"/>
      <c r="C102" s="67" t="s">
        <v>714</v>
      </c>
      <c r="D102" s="36"/>
      <c r="E102" s="36"/>
      <c r="F102" s="36"/>
      <c r="G102" s="36"/>
      <c r="H102" s="36">
        <v>4</v>
      </c>
      <c r="I102" s="36">
        <v>1</v>
      </c>
      <c r="J102" s="36">
        <v>83</v>
      </c>
      <c r="K102" s="36">
        <v>14</v>
      </c>
      <c r="L102" s="36">
        <v>87</v>
      </c>
      <c r="M102" s="36">
        <v>15</v>
      </c>
      <c r="N102" s="36">
        <f t="shared" si="1"/>
        <v>102</v>
      </c>
    </row>
    <row r="103" spans="1:14">
      <c r="A103" s="270"/>
      <c r="B103" s="286"/>
      <c r="C103" s="67" t="s">
        <v>466</v>
      </c>
      <c r="D103" s="36">
        <v>2</v>
      </c>
      <c r="E103" s="36"/>
      <c r="F103" s="36">
        <v>6</v>
      </c>
      <c r="G103" s="36"/>
      <c r="H103" s="36">
        <v>300</v>
      </c>
      <c r="I103" s="36">
        <v>30</v>
      </c>
      <c r="J103" s="36">
        <v>1100</v>
      </c>
      <c r="K103" s="36">
        <v>70</v>
      </c>
      <c r="L103" s="36">
        <v>1408</v>
      </c>
      <c r="M103" s="36">
        <v>100</v>
      </c>
      <c r="N103" s="36">
        <f t="shared" si="1"/>
        <v>1508</v>
      </c>
    </row>
    <row r="104" spans="1:14">
      <c r="A104" s="270"/>
      <c r="B104" s="286"/>
      <c r="C104" s="67" t="s">
        <v>465</v>
      </c>
      <c r="D104" s="36"/>
      <c r="E104" s="36"/>
      <c r="F104" s="36"/>
      <c r="G104" s="36"/>
      <c r="H104" s="36">
        <v>41</v>
      </c>
      <c r="I104" s="36">
        <v>3</v>
      </c>
      <c r="J104" s="36">
        <v>378</v>
      </c>
      <c r="K104" s="36">
        <v>23</v>
      </c>
      <c r="L104" s="36">
        <v>419</v>
      </c>
      <c r="M104" s="36">
        <v>26</v>
      </c>
      <c r="N104" s="36">
        <f t="shared" si="1"/>
        <v>445</v>
      </c>
    </row>
    <row r="105" spans="1:14">
      <c r="A105" s="270"/>
      <c r="B105" s="286"/>
      <c r="C105" s="67" t="s">
        <v>715</v>
      </c>
      <c r="D105" s="36"/>
      <c r="E105" s="36"/>
      <c r="F105" s="36"/>
      <c r="G105" s="36"/>
      <c r="H105" s="36">
        <v>93</v>
      </c>
      <c r="I105" s="36">
        <v>5</v>
      </c>
      <c r="J105" s="36">
        <v>2125</v>
      </c>
      <c r="K105" s="36">
        <v>40</v>
      </c>
      <c r="L105" s="36">
        <v>2218</v>
      </c>
      <c r="M105" s="36">
        <v>45</v>
      </c>
      <c r="N105" s="36">
        <f t="shared" si="1"/>
        <v>2263</v>
      </c>
    </row>
    <row r="106" spans="1:14">
      <c r="A106" s="270"/>
      <c r="B106" s="286"/>
      <c r="C106" s="67" t="s">
        <v>468</v>
      </c>
      <c r="D106" s="36"/>
      <c r="E106" s="36"/>
      <c r="F106" s="36">
        <v>1</v>
      </c>
      <c r="G106" s="36"/>
      <c r="H106" s="36">
        <v>6</v>
      </c>
      <c r="I106" s="36"/>
      <c r="J106" s="36">
        <v>1297</v>
      </c>
      <c r="K106" s="36">
        <v>7</v>
      </c>
      <c r="L106" s="36">
        <v>1304</v>
      </c>
      <c r="M106" s="36">
        <v>7</v>
      </c>
      <c r="N106" s="36">
        <f t="shared" si="1"/>
        <v>1311</v>
      </c>
    </row>
    <row r="107" spans="1:14">
      <c r="A107" s="270"/>
      <c r="B107" s="286"/>
      <c r="C107" s="67" t="s">
        <v>583</v>
      </c>
      <c r="D107" s="36"/>
      <c r="E107" s="36"/>
      <c r="F107" s="36"/>
      <c r="G107" s="36"/>
      <c r="H107" s="36">
        <v>15</v>
      </c>
      <c r="I107" s="36">
        <v>2</v>
      </c>
      <c r="J107" s="36">
        <v>2265</v>
      </c>
      <c r="K107" s="36">
        <v>8</v>
      </c>
      <c r="L107" s="36">
        <v>2280</v>
      </c>
      <c r="M107" s="36">
        <v>10</v>
      </c>
      <c r="N107" s="36">
        <f t="shared" si="1"/>
        <v>2290</v>
      </c>
    </row>
    <row r="108" spans="1:14">
      <c r="A108" s="270"/>
      <c r="B108" s="286"/>
      <c r="C108" s="67" t="s">
        <v>716</v>
      </c>
      <c r="D108" s="36"/>
      <c r="E108" s="36"/>
      <c r="F108" s="36"/>
      <c r="G108" s="36"/>
      <c r="H108" s="36"/>
      <c r="I108" s="36"/>
      <c r="J108" s="36">
        <v>553</v>
      </c>
      <c r="K108" s="36">
        <v>5</v>
      </c>
      <c r="L108" s="36">
        <v>553</v>
      </c>
      <c r="M108" s="36">
        <v>5</v>
      </c>
      <c r="N108" s="36">
        <f t="shared" si="1"/>
        <v>558</v>
      </c>
    </row>
    <row r="109" spans="1:14">
      <c r="A109" s="270"/>
      <c r="B109" s="286"/>
      <c r="C109" s="67" t="s">
        <v>717</v>
      </c>
      <c r="D109" s="36"/>
      <c r="E109" s="36"/>
      <c r="F109" s="36"/>
      <c r="G109" s="36"/>
      <c r="H109" s="36">
        <v>8</v>
      </c>
      <c r="I109" s="36">
        <v>1</v>
      </c>
      <c r="J109" s="36">
        <v>138</v>
      </c>
      <c r="K109" s="36">
        <v>1</v>
      </c>
      <c r="L109" s="36">
        <v>146</v>
      </c>
      <c r="M109" s="36">
        <v>2</v>
      </c>
      <c r="N109" s="36">
        <f t="shared" si="1"/>
        <v>148</v>
      </c>
    </row>
    <row r="110" spans="1:14">
      <c r="A110" s="270"/>
      <c r="B110" s="286"/>
      <c r="C110" s="67" t="s">
        <v>718</v>
      </c>
      <c r="D110" s="36">
        <v>12</v>
      </c>
      <c r="E110" s="36">
        <v>1</v>
      </c>
      <c r="F110" s="36">
        <v>69</v>
      </c>
      <c r="G110" s="36">
        <v>9</v>
      </c>
      <c r="H110" s="36">
        <v>42</v>
      </c>
      <c r="I110" s="36">
        <v>18</v>
      </c>
      <c r="J110" s="36">
        <v>179</v>
      </c>
      <c r="K110" s="36">
        <v>4</v>
      </c>
      <c r="L110" s="36">
        <v>302</v>
      </c>
      <c r="M110" s="36">
        <v>32</v>
      </c>
      <c r="N110" s="36">
        <f t="shared" si="1"/>
        <v>334</v>
      </c>
    </row>
    <row r="111" spans="1:14">
      <c r="A111" s="270"/>
      <c r="B111" s="286"/>
      <c r="C111" s="67" t="s">
        <v>108</v>
      </c>
      <c r="D111" s="36">
        <v>27</v>
      </c>
      <c r="E111" s="36">
        <v>11</v>
      </c>
      <c r="F111" s="36">
        <v>341</v>
      </c>
      <c r="G111" s="36">
        <v>35</v>
      </c>
      <c r="H111" s="36">
        <v>1402</v>
      </c>
      <c r="I111" s="36">
        <v>265</v>
      </c>
      <c r="J111" s="36">
        <v>24246</v>
      </c>
      <c r="K111" s="36">
        <v>726</v>
      </c>
      <c r="L111" s="36">
        <v>26016</v>
      </c>
      <c r="M111" s="36">
        <v>1037</v>
      </c>
      <c r="N111" s="36">
        <f t="shared" si="1"/>
        <v>27053</v>
      </c>
    </row>
    <row r="112" spans="1:14">
      <c r="A112" s="270"/>
      <c r="B112" s="286" t="s">
        <v>719</v>
      </c>
      <c r="C112" s="67" t="s">
        <v>621</v>
      </c>
      <c r="D112" s="36">
        <v>3</v>
      </c>
      <c r="E112" s="37">
        <v>5</v>
      </c>
      <c r="F112" s="36">
        <v>2</v>
      </c>
      <c r="G112" s="36"/>
      <c r="H112" s="36">
        <v>29</v>
      </c>
      <c r="I112" s="36">
        <v>27</v>
      </c>
      <c r="J112" s="36">
        <v>575</v>
      </c>
      <c r="K112" s="36">
        <v>30</v>
      </c>
      <c r="L112" s="36">
        <v>609</v>
      </c>
      <c r="M112" s="36">
        <v>62</v>
      </c>
      <c r="N112" s="36">
        <f t="shared" si="1"/>
        <v>671</v>
      </c>
    </row>
    <row r="113" spans="1:14">
      <c r="A113" s="270"/>
      <c r="B113" s="286"/>
      <c r="C113" s="67" t="s">
        <v>423</v>
      </c>
      <c r="D113" s="36"/>
      <c r="E113" s="37"/>
      <c r="F113" s="36"/>
      <c r="G113" s="36"/>
      <c r="H113" s="36">
        <v>10</v>
      </c>
      <c r="I113" s="36">
        <v>6</v>
      </c>
      <c r="J113" s="36">
        <v>110</v>
      </c>
      <c r="K113" s="36">
        <v>6</v>
      </c>
      <c r="L113" s="36">
        <v>120</v>
      </c>
      <c r="M113" s="36">
        <v>12</v>
      </c>
      <c r="N113" s="36">
        <f t="shared" si="1"/>
        <v>132</v>
      </c>
    </row>
    <row r="114" spans="1:14">
      <c r="A114" s="270"/>
      <c r="B114" s="286"/>
      <c r="C114" s="67" t="s">
        <v>623</v>
      </c>
      <c r="D114" s="36"/>
      <c r="E114" s="37"/>
      <c r="F114" s="36"/>
      <c r="G114" s="36"/>
      <c r="H114" s="36"/>
      <c r="I114" s="36"/>
      <c r="J114" s="36">
        <v>360</v>
      </c>
      <c r="K114" s="36">
        <v>57</v>
      </c>
      <c r="L114" s="36">
        <v>360</v>
      </c>
      <c r="M114" s="36">
        <v>57</v>
      </c>
      <c r="N114" s="36">
        <f t="shared" si="1"/>
        <v>417</v>
      </c>
    </row>
    <row r="115" spans="1:14">
      <c r="A115" s="270"/>
      <c r="B115" s="286"/>
      <c r="C115" s="67" t="s">
        <v>622</v>
      </c>
      <c r="D115" s="36"/>
      <c r="E115" s="37"/>
      <c r="F115" s="36"/>
      <c r="G115" s="36"/>
      <c r="H115" s="36"/>
      <c r="I115" s="36"/>
      <c r="J115" s="36">
        <v>302</v>
      </c>
      <c r="K115" s="36">
        <v>16</v>
      </c>
      <c r="L115" s="36">
        <v>302</v>
      </c>
      <c r="M115" s="36">
        <v>16</v>
      </c>
      <c r="N115" s="36">
        <f t="shared" si="1"/>
        <v>318</v>
      </c>
    </row>
    <row r="116" spans="1:14">
      <c r="A116" s="270"/>
      <c r="B116" s="286"/>
      <c r="C116" s="67" t="s">
        <v>720</v>
      </c>
      <c r="D116" s="36"/>
      <c r="E116" s="37"/>
      <c r="F116" s="36"/>
      <c r="G116" s="36"/>
      <c r="H116" s="36">
        <v>3</v>
      </c>
      <c r="I116" s="36"/>
      <c r="J116" s="36">
        <v>173</v>
      </c>
      <c r="K116" s="36">
        <v>23</v>
      </c>
      <c r="L116" s="36">
        <v>176</v>
      </c>
      <c r="M116" s="36">
        <v>23</v>
      </c>
      <c r="N116" s="36">
        <f t="shared" si="1"/>
        <v>199</v>
      </c>
    </row>
    <row r="117" spans="1:14">
      <c r="A117" s="270"/>
      <c r="B117" s="286"/>
      <c r="C117" s="67" t="s">
        <v>721</v>
      </c>
      <c r="D117" s="36"/>
      <c r="E117" s="37"/>
      <c r="F117" s="36"/>
      <c r="G117" s="36"/>
      <c r="H117" s="36"/>
      <c r="I117" s="36"/>
      <c r="J117" s="36">
        <v>112</v>
      </c>
      <c r="K117" s="36">
        <v>2</v>
      </c>
      <c r="L117" s="36">
        <v>112</v>
      </c>
      <c r="M117" s="36">
        <v>2</v>
      </c>
      <c r="N117" s="36">
        <f t="shared" si="1"/>
        <v>114</v>
      </c>
    </row>
    <row r="118" spans="1:14">
      <c r="A118" s="270"/>
      <c r="B118" s="286"/>
      <c r="C118" s="67" t="s">
        <v>722</v>
      </c>
      <c r="D118" s="36"/>
      <c r="E118" s="37"/>
      <c r="F118" s="36"/>
      <c r="G118" s="36"/>
      <c r="H118" s="36">
        <v>10</v>
      </c>
      <c r="I118" s="36">
        <v>1</v>
      </c>
      <c r="J118" s="36">
        <v>493</v>
      </c>
      <c r="K118" s="36">
        <v>51</v>
      </c>
      <c r="L118" s="36">
        <v>503</v>
      </c>
      <c r="M118" s="36">
        <v>52</v>
      </c>
      <c r="N118" s="36">
        <f t="shared" si="1"/>
        <v>555</v>
      </c>
    </row>
    <row r="119" spans="1:14">
      <c r="A119" s="270"/>
      <c r="B119" s="286"/>
      <c r="C119" s="67" t="s">
        <v>632</v>
      </c>
      <c r="D119" s="36"/>
      <c r="E119" s="37"/>
      <c r="F119" s="36"/>
      <c r="G119" s="36"/>
      <c r="H119" s="36"/>
      <c r="I119" s="36"/>
      <c r="J119" s="36">
        <v>352</v>
      </c>
      <c r="K119" s="36">
        <v>51</v>
      </c>
      <c r="L119" s="36">
        <v>352</v>
      </c>
      <c r="M119" s="36">
        <v>51</v>
      </c>
      <c r="N119" s="36">
        <f t="shared" si="1"/>
        <v>403</v>
      </c>
    </row>
    <row r="120" spans="1:14">
      <c r="A120" s="270"/>
      <c r="B120" s="286"/>
      <c r="C120" s="67" t="s">
        <v>108</v>
      </c>
      <c r="D120" s="36">
        <v>3</v>
      </c>
      <c r="E120" s="37">
        <v>5</v>
      </c>
      <c r="F120" s="36">
        <v>2</v>
      </c>
      <c r="G120" s="36"/>
      <c r="H120" s="36">
        <v>52</v>
      </c>
      <c r="I120" s="36">
        <v>34</v>
      </c>
      <c r="J120" s="36">
        <v>2477</v>
      </c>
      <c r="K120" s="36">
        <v>236</v>
      </c>
      <c r="L120" s="36">
        <v>2534</v>
      </c>
      <c r="M120" s="36">
        <v>275</v>
      </c>
      <c r="N120" s="36">
        <f t="shared" si="1"/>
        <v>2809</v>
      </c>
    </row>
    <row r="121" spans="1:14">
      <c r="A121" s="270"/>
      <c r="B121" s="281" t="s">
        <v>486</v>
      </c>
      <c r="C121" s="67" t="s">
        <v>602</v>
      </c>
      <c r="D121" s="37">
        <v>3</v>
      </c>
      <c r="E121" s="37">
        <v>2</v>
      </c>
      <c r="F121" s="36">
        <v>3</v>
      </c>
      <c r="G121" s="36"/>
      <c r="H121" s="36">
        <v>11</v>
      </c>
      <c r="I121" s="36"/>
      <c r="J121" s="36">
        <v>1</v>
      </c>
      <c r="K121" s="36"/>
      <c r="L121" s="36">
        <v>18</v>
      </c>
      <c r="M121" s="36">
        <v>2</v>
      </c>
      <c r="N121" s="36">
        <f t="shared" si="1"/>
        <v>20</v>
      </c>
    </row>
    <row r="122" spans="1:14">
      <c r="A122" s="270"/>
      <c r="B122" s="281"/>
      <c r="C122" s="67" t="s">
        <v>723</v>
      </c>
      <c r="D122" s="37"/>
      <c r="E122" s="37"/>
      <c r="F122" s="36"/>
      <c r="G122" s="36"/>
      <c r="H122" s="36"/>
      <c r="I122" s="36"/>
      <c r="J122" s="36">
        <v>46</v>
      </c>
      <c r="K122" s="36">
        <v>2</v>
      </c>
      <c r="L122" s="36">
        <v>46</v>
      </c>
      <c r="M122" s="36">
        <v>2</v>
      </c>
      <c r="N122" s="36">
        <f t="shared" si="1"/>
        <v>48</v>
      </c>
    </row>
    <row r="123" spans="1:14">
      <c r="A123" s="270"/>
      <c r="B123" s="281"/>
      <c r="C123" s="67" t="s">
        <v>688</v>
      </c>
      <c r="D123" s="37"/>
      <c r="E123" s="37"/>
      <c r="F123" s="36"/>
      <c r="G123" s="36"/>
      <c r="H123" s="36">
        <v>4</v>
      </c>
      <c r="I123" s="36"/>
      <c r="J123" s="36">
        <v>44</v>
      </c>
      <c r="K123" s="36">
        <v>1</v>
      </c>
      <c r="L123" s="36">
        <v>48</v>
      </c>
      <c r="M123" s="36">
        <v>1</v>
      </c>
      <c r="N123" s="36">
        <f t="shared" si="1"/>
        <v>49</v>
      </c>
    </row>
    <row r="124" spans="1:14">
      <c r="A124" s="270"/>
      <c r="B124" s="281"/>
      <c r="C124" s="67" t="s">
        <v>108</v>
      </c>
      <c r="D124" s="37">
        <v>3</v>
      </c>
      <c r="E124" s="37">
        <v>2</v>
      </c>
      <c r="F124" s="36">
        <v>3</v>
      </c>
      <c r="G124" s="36"/>
      <c r="H124" s="36">
        <v>15</v>
      </c>
      <c r="I124" s="36"/>
      <c r="J124" s="36">
        <v>91</v>
      </c>
      <c r="K124" s="36">
        <v>3</v>
      </c>
      <c r="L124" s="36">
        <v>112</v>
      </c>
      <c r="M124" s="36">
        <v>5</v>
      </c>
      <c r="N124" s="36">
        <f t="shared" si="1"/>
        <v>117</v>
      </c>
    </row>
    <row r="125" spans="1:14">
      <c r="A125" s="270"/>
      <c r="B125" s="291" t="s">
        <v>81</v>
      </c>
      <c r="C125" s="292"/>
      <c r="D125" s="37">
        <v>33</v>
      </c>
      <c r="E125" s="37">
        <v>18</v>
      </c>
      <c r="F125" s="36">
        <v>346</v>
      </c>
      <c r="G125" s="36">
        <v>35</v>
      </c>
      <c r="H125" s="36">
        <v>1469</v>
      </c>
      <c r="I125" s="36">
        <v>299</v>
      </c>
      <c r="J125" s="36">
        <v>26814</v>
      </c>
      <c r="K125" s="36">
        <v>965</v>
      </c>
      <c r="L125" s="36">
        <v>28662</v>
      </c>
      <c r="M125" s="36">
        <v>1317</v>
      </c>
      <c r="N125" s="36">
        <f t="shared" si="1"/>
        <v>29979</v>
      </c>
    </row>
    <row r="126" spans="1:14">
      <c r="A126" s="299" t="s">
        <v>725</v>
      </c>
      <c r="B126" s="281" t="s">
        <v>646</v>
      </c>
      <c r="C126" s="67" t="s">
        <v>724</v>
      </c>
      <c r="D126" s="37">
        <v>1</v>
      </c>
      <c r="E126" s="37"/>
      <c r="F126" s="36"/>
      <c r="G126" s="36"/>
      <c r="H126" s="36">
        <v>1</v>
      </c>
      <c r="I126" s="36"/>
      <c r="J126" s="36">
        <v>90</v>
      </c>
      <c r="K126" s="36">
        <v>3</v>
      </c>
      <c r="L126" s="36">
        <v>92</v>
      </c>
      <c r="M126" s="36">
        <v>3</v>
      </c>
      <c r="N126" s="36">
        <f t="shared" si="1"/>
        <v>95</v>
      </c>
    </row>
    <row r="127" spans="1:14">
      <c r="A127" s="300"/>
      <c r="B127" s="281"/>
      <c r="C127" s="67" t="s">
        <v>655</v>
      </c>
      <c r="D127" s="67"/>
      <c r="E127" s="37"/>
      <c r="F127" s="36"/>
      <c r="G127" s="36"/>
      <c r="H127" s="36">
        <v>1</v>
      </c>
      <c r="I127" s="36"/>
      <c r="J127" s="36">
        <v>165</v>
      </c>
      <c r="K127" s="36">
        <v>2</v>
      </c>
      <c r="L127" s="36">
        <v>166</v>
      </c>
      <c r="M127" s="36">
        <v>2</v>
      </c>
      <c r="N127" s="36">
        <f t="shared" si="1"/>
        <v>168</v>
      </c>
    </row>
    <row r="128" spans="1:14">
      <c r="A128" s="300"/>
      <c r="B128" s="281"/>
      <c r="C128" s="67" t="s">
        <v>653</v>
      </c>
      <c r="D128" s="67"/>
      <c r="E128" s="37"/>
      <c r="F128" s="36"/>
      <c r="G128" s="36"/>
      <c r="H128" s="36"/>
      <c r="I128" s="36"/>
      <c r="J128" s="36">
        <v>131</v>
      </c>
      <c r="K128" s="36"/>
      <c r="L128" s="36">
        <v>131</v>
      </c>
      <c r="M128" s="36"/>
      <c r="N128" s="36">
        <f t="shared" si="1"/>
        <v>131</v>
      </c>
    </row>
    <row r="129" spans="1:14">
      <c r="A129" s="300"/>
      <c r="B129" s="281"/>
      <c r="C129" s="67" t="s">
        <v>702</v>
      </c>
      <c r="D129" s="37"/>
      <c r="E129" s="37"/>
      <c r="F129" s="36"/>
      <c r="G129" s="36"/>
      <c r="H129" s="36"/>
      <c r="I129" s="36"/>
      <c r="J129" s="36">
        <v>252</v>
      </c>
      <c r="K129" s="36"/>
      <c r="L129" s="36">
        <v>252</v>
      </c>
      <c r="M129" s="36"/>
      <c r="N129" s="36">
        <v>252</v>
      </c>
    </row>
    <row r="130" spans="1:14">
      <c r="A130" s="300"/>
      <c r="B130" s="281"/>
      <c r="C130" s="67" t="s">
        <v>108</v>
      </c>
      <c r="D130" s="37">
        <v>1</v>
      </c>
      <c r="E130" s="37"/>
      <c r="F130" s="36"/>
      <c r="G130" s="36"/>
      <c r="H130" s="36">
        <v>2</v>
      </c>
      <c r="I130" s="36"/>
      <c r="J130" s="36">
        <v>638</v>
      </c>
      <c r="K130" s="36">
        <v>5</v>
      </c>
      <c r="L130" s="36">
        <v>641</v>
      </c>
      <c r="M130" s="36">
        <v>5</v>
      </c>
      <c r="N130" s="36">
        <v>646</v>
      </c>
    </row>
    <row r="131" spans="1:14" ht="13.5" customHeight="1">
      <c r="A131" s="300"/>
      <c r="B131" s="67" t="s">
        <v>726</v>
      </c>
      <c r="C131" s="71" t="s">
        <v>552</v>
      </c>
      <c r="D131" s="37">
        <v>2</v>
      </c>
      <c r="E131" s="37"/>
      <c r="F131" s="36"/>
      <c r="G131" s="36"/>
      <c r="H131" s="36"/>
      <c r="I131" s="36"/>
      <c r="J131" s="36">
        <v>1</v>
      </c>
      <c r="K131" s="36">
        <v>5</v>
      </c>
      <c r="L131" s="36">
        <v>3</v>
      </c>
      <c r="M131" s="36">
        <v>5</v>
      </c>
      <c r="N131" s="36">
        <v>8</v>
      </c>
    </row>
    <row r="132" spans="1:14">
      <c r="A132" s="300"/>
      <c r="B132" s="291" t="s">
        <v>727</v>
      </c>
      <c r="C132" s="292"/>
      <c r="D132" s="37"/>
      <c r="E132" s="37"/>
      <c r="F132" s="36"/>
      <c r="G132" s="36"/>
      <c r="H132" s="36"/>
      <c r="I132" s="36"/>
      <c r="J132" s="36">
        <v>3</v>
      </c>
      <c r="K132" s="36"/>
      <c r="L132" s="36">
        <v>3</v>
      </c>
      <c r="M132" s="36"/>
      <c r="N132" s="36">
        <v>3</v>
      </c>
    </row>
    <row r="133" spans="1:14">
      <c r="A133" s="301"/>
      <c r="B133" s="291" t="s">
        <v>81</v>
      </c>
      <c r="C133" s="292"/>
      <c r="D133" s="37">
        <v>3</v>
      </c>
      <c r="E133" s="37"/>
      <c r="F133" s="36"/>
      <c r="G133" s="36"/>
      <c r="H133" s="36">
        <v>2</v>
      </c>
      <c r="I133" s="36"/>
      <c r="J133" s="36">
        <v>642</v>
      </c>
      <c r="K133" s="36">
        <v>10</v>
      </c>
      <c r="L133" s="36">
        <v>647</v>
      </c>
      <c r="M133" s="36">
        <v>10</v>
      </c>
      <c r="N133" s="36">
        <v>657</v>
      </c>
    </row>
    <row r="134" spans="1:14">
      <c r="A134" s="293" t="s">
        <v>734</v>
      </c>
      <c r="B134" s="294"/>
      <c r="C134" s="67" t="s">
        <v>728</v>
      </c>
      <c r="D134" s="37">
        <v>4</v>
      </c>
      <c r="E134" s="37"/>
      <c r="F134" s="36">
        <v>1</v>
      </c>
      <c r="G134" s="36"/>
      <c r="H134" s="36">
        <v>75</v>
      </c>
      <c r="I134" s="36"/>
      <c r="J134" s="36">
        <v>146</v>
      </c>
      <c r="K134" s="36">
        <v>170</v>
      </c>
      <c r="L134" s="36">
        <v>226</v>
      </c>
      <c r="M134" s="36">
        <v>170</v>
      </c>
      <c r="N134" s="36">
        <v>396</v>
      </c>
    </row>
    <row r="135" spans="1:14" ht="13.5" customHeight="1">
      <c r="A135" s="270" t="s">
        <v>3098</v>
      </c>
      <c r="B135" s="286" t="s">
        <v>693</v>
      </c>
      <c r="C135" s="67" t="s">
        <v>729</v>
      </c>
      <c r="D135" s="37">
        <v>2</v>
      </c>
      <c r="E135" s="37"/>
      <c r="F135" s="36"/>
      <c r="G135" s="36"/>
      <c r="H135" s="36">
        <v>2</v>
      </c>
      <c r="I135" s="36"/>
      <c r="J135" s="36">
        <v>39</v>
      </c>
      <c r="K135" s="36">
        <v>5</v>
      </c>
      <c r="L135" s="36">
        <v>43</v>
      </c>
      <c r="M135" s="36">
        <v>5</v>
      </c>
      <c r="N135" s="36">
        <v>48</v>
      </c>
    </row>
    <row r="136" spans="1:14">
      <c r="A136" s="270"/>
      <c r="B136" s="286"/>
      <c r="C136" s="67" t="s">
        <v>540</v>
      </c>
      <c r="D136" s="37">
        <v>1</v>
      </c>
      <c r="E136" s="37"/>
      <c r="F136" s="36"/>
      <c r="G136" s="36"/>
      <c r="H136" s="36">
        <v>6</v>
      </c>
      <c r="I136" s="36">
        <v>1</v>
      </c>
      <c r="J136" s="36">
        <v>1319</v>
      </c>
      <c r="K136" s="36">
        <v>71</v>
      </c>
      <c r="L136" s="36">
        <v>1326</v>
      </c>
      <c r="M136" s="36">
        <v>72</v>
      </c>
      <c r="N136" s="36">
        <v>1398</v>
      </c>
    </row>
    <row r="137" spans="1:14">
      <c r="A137" s="270"/>
      <c r="B137" s="286"/>
      <c r="C137" s="67" t="s">
        <v>593</v>
      </c>
      <c r="D137" s="37"/>
      <c r="E137" s="37"/>
      <c r="F137" s="36"/>
      <c r="G137" s="36"/>
      <c r="H137" s="36">
        <v>1</v>
      </c>
      <c r="I137" s="36"/>
      <c r="J137" s="36">
        <v>54</v>
      </c>
      <c r="K137" s="36">
        <v>20</v>
      </c>
      <c r="L137" s="36">
        <v>55</v>
      </c>
      <c r="M137" s="36">
        <v>20</v>
      </c>
      <c r="N137" s="36">
        <v>75</v>
      </c>
    </row>
    <row r="138" spans="1:14">
      <c r="A138" s="270"/>
      <c r="B138" s="286"/>
      <c r="C138" s="67" t="s">
        <v>505</v>
      </c>
      <c r="D138" s="37"/>
      <c r="E138" s="37"/>
      <c r="F138" s="36">
        <v>1</v>
      </c>
      <c r="G138" s="36"/>
      <c r="H138" s="36">
        <v>9</v>
      </c>
      <c r="I138" s="36">
        <v>5</v>
      </c>
      <c r="J138" s="36">
        <v>905</v>
      </c>
      <c r="K138" s="36">
        <v>59</v>
      </c>
      <c r="L138" s="36">
        <v>915</v>
      </c>
      <c r="M138" s="36">
        <v>64</v>
      </c>
      <c r="N138" s="36">
        <v>979</v>
      </c>
    </row>
    <row r="139" spans="1:14">
      <c r="A139" s="270"/>
      <c r="B139" s="286"/>
      <c r="C139" s="67" t="s">
        <v>702</v>
      </c>
      <c r="D139" s="37">
        <v>3</v>
      </c>
      <c r="E139" s="37">
        <v>1</v>
      </c>
      <c r="F139" s="36"/>
      <c r="G139" s="36"/>
      <c r="H139" s="36">
        <v>46</v>
      </c>
      <c r="I139" s="36">
        <v>27</v>
      </c>
      <c r="J139" s="36">
        <v>680</v>
      </c>
      <c r="K139" s="36">
        <v>94</v>
      </c>
      <c r="L139" s="36">
        <v>729</v>
      </c>
      <c r="M139" s="36">
        <v>122</v>
      </c>
      <c r="N139" s="36">
        <v>851</v>
      </c>
    </row>
    <row r="140" spans="1:14">
      <c r="A140" s="270"/>
      <c r="B140" s="286"/>
      <c r="C140" s="67" t="s">
        <v>108</v>
      </c>
      <c r="D140" s="37">
        <v>6</v>
      </c>
      <c r="E140" s="37">
        <v>1</v>
      </c>
      <c r="F140" s="36">
        <v>1</v>
      </c>
      <c r="G140" s="36"/>
      <c r="H140" s="36">
        <v>64</v>
      </c>
      <c r="I140" s="36">
        <v>33</v>
      </c>
      <c r="J140" s="36">
        <v>2997</v>
      </c>
      <c r="K140" s="36">
        <v>249</v>
      </c>
      <c r="L140" s="36">
        <v>3068</v>
      </c>
      <c r="M140" s="36">
        <v>283</v>
      </c>
      <c r="N140" s="36">
        <v>3351</v>
      </c>
    </row>
    <row r="141" spans="1:14">
      <c r="A141" s="270"/>
      <c r="B141" s="71" t="s">
        <v>730</v>
      </c>
      <c r="C141" s="67" t="s">
        <v>731</v>
      </c>
      <c r="D141" s="37"/>
      <c r="E141" s="37"/>
      <c r="F141" s="36"/>
      <c r="G141" s="36"/>
      <c r="H141" s="36">
        <v>5</v>
      </c>
      <c r="I141" s="36">
        <v>1</v>
      </c>
      <c r="J141" s="36">
        <v>1103</v>
      </c>
      <c r="K141" s="36"/>
      <c r="L141" s="36">
        <v>1108</v>
      </c>
      <c r="M141" s="36">
        <v>1</v>
      </c>
      <c r="N141" s="36">
        <v>1109</v>
      </c>
    </row>
    <row r="142" spans="1:14">
      <c r="A142" s="270"/>
      <c r="B142" s="291" t="s">
        <v>81</v>
      </c>
      <c r="C142" s="292"/>
      <c r="D142" s="37">
        <v>10</v>
      </c>
      <c r="E142" s="37">
        <v>1</v>
      </c>
      <c r="F142" s="36">
        <v>2</v>
      </c>
      <c r="G142" s="36"/>
      <c r="H142" s="36">
        <v>144</v>
      </c>
      <c r="I142" s="36">
        <v>34</v>
      </c>
      <c r="J142" s="36">
        <v>4246</v>
      </c>
      <c r="K142" s="36">
        <v>419</v>
      </c>
      <c r="L142" s="36">
        <v>4402</v>
      </c>
      <c r="M142" s="36">
        <v>454</v>
      </c>
      <c r="N142" s="36">
        <v>4856</v>
      </c>
    </row>
    <row r="143" spans="1:14">
      <c r="A143" s="297" t="s">
        <v>103</v>
      </c>
      <c r="B143" s="298"/>
      <c r="C143" s="67"/>
      <c r="D143" s="36">
        <v>822</v>
      </c>
      <c r="E143" s="36">
        <v>384</v>
      </c>
      <c r="F143" s="36">
        <v>666</v>
      </c>
      <c r="G143" s="36">
        <v>55</v>
      </c>
      <c r="H143" s="36">
        <v>8910</v>
      </c>
      <c r="I143" s="36">
        <v>5131</v>
      </c>
      <c r="J143" s="36">
        <v>39540</v>
      </c>
      <c r="K143" s="36">
        <v>8945</v>
      </c>
      <c r="L143" s="36">
        <v>49938</v>
      </c>
      <c r="M143" s="36">
        <v>14515</v>
      </c>
      <c r="N143" s="289">
        <v>65073</v>
      </c>
    </row>
    <row r="144" spans="1:14">
      <c r="A144" s="295" t="s">
        <v>562</v>
      </c>
      <c r="B144" s="296"/>
      <c r="C144" s="84"/>
      <c r="D144" s="90"/>
      <c r="E144" s="90"/>
      <c r="F144" s="90"/>
      <c r="G144" s="90"/>
      <c r="H144" s="90">
        <v>387</v>
      </c>
      <c r="I144" s="90">
        <v>25</v>
      </c>
      <c r="J144" s="90">
        <v>190</v>
      </c>
      <c r="K144" s="90">
        <v>18</v>
      </c>
      <c r="L144" s="90">
        <v>577</v>
      </c>
      <c r="M144" s="90">
        <v>43</v>
      </c>
      <c r="N144" s="289"/>
    </row>
    <row r="145" spans="1:14">
      <c r="A145" s="96"/>
      <c r="C145" s="39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</row>
  </sheetData>
  <mergeCells count="41">
    <mergeCell ref="B83:B85"/>
    <mergeCell ref="B86:B88"/>
    <mergeCell ref="B126:B130"/>
    <mergeCell ref="B64:B67"/>
    <mergeCell ref="A9:A63"/>
    <mergeCell ref="B9:B33"/>
    <mergeCell ref="B34:B44"/>
    <mergeCell ref="B45:B53"/>
    <mergeCell ref="B55:B60"/>
    <mergeCell ref="B68:B70"/>
    <mergeCell ref="B62:C62"/>
    <mergeCell ref="B63:C63"/>
    <mergeCell ref="B125:C125"/>
    <mergeCell ref="B91:C91"/>
    <mergeCell ref="F6:G7"/>
    <mergeCell ref="H6:I7"/>
    <mergeCell ref="J6:K7"/>
    <mergeCell ref="L6:N7"/>
    <mergeCell ref="N62:N63"/>
    <mergeCell ref="B6:B8"/>
    <mergeCell ref="A64:A91"/>
    <mergeCell ref="B121:B124"/>
    <mergeCell ref="N143:N144"/>
    <mergeCell ref="C6:C8"/>
    <mergeCell ref="A135:A142"/>
    <mergeCell ref="B135:B140"/>
    <mergeCell ref="B71:B75"/>
    <mergeCell ref="B76:B78"/>
    <mergeCell ref="A92:A125"/>
    <mergeCell ref="B92:B111"/>
    <mergeCell ref="B112:B120"/>
    <mergeCell ref="A6:A8"/>
    <mergeCell ref="B79:B82"/>
    <mergeCell ref="A126:A133"/>
    <mergeCell ref="D6:E7"/>
    <mergeCell ref="B133:C133"/>
    <mergeCell ref="B132:C132"/>
    <mergeCell ref="A134:B134"/>
    <mergeCell ref="A144:B144"/>
    <mergeCell ref="A143:B143"/>
    <mergeCell ref="B142:C142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Z175"/>
  <sheetViews>
    <sheetView zoomScale="90" zoomScaleNormal="90" workbookViewId="0">
      <pane xSplit="3" ySplit="8" topLeftCell="D9" activePane="bottomRight" state="frozen"/>
      <selection activeCell="AL58" sqref="AL58"/>
      <selection pane="topRight" activeCell="AL58" sqref="AL58"/>
      <selection pane="bottomLeft" activeCell="AL58" sqref="AL58"/>
      <selection pane="bottomRight" activeCell="I42" sqref="I42"/>
    </sheetView>
  </sheetViews>
  <sheetFormatPr defaultColWidth="9" defaultRowHeight="13.8"/>
  <cols>
    <col min="1" max="1" width="5.62890625" style="10" customWidth="1"/>
    <col min="2" max="2" width="9" style="10"/>
    <col min="3" max="3" width="18.47265625" style="39" customWidth="1"/>
    <col min="4" max="16384" width="9" style="10"/>
  </cols>
  <sheetData>
    <row r="1" spans="1:14" ht="14.1">
      <c r="A1" s="12" t="s">
        <v>762</v>
      </c>
    </row>
    <row r="2" spans="1:14" ht="13.5" customHeight="1">
      <c r="E2" s="3"/>
      <c r="F2" s="3"/>
      <c r="G2" s="3"/>
    </row>
    <row r="3" spans="1:14">
      <c r="A3" s="10" t="s">
        <v>736</v>
      </c>
      <c r="C3" s="40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93" t="s">
        <v>737</v>
      </c>
      <c r="C4" s="40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A5" s="10">
        <v>1902</v>
      </c>
      <c r="C5" s="4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3.5" customHeight="1">
      <c r="A6" s="268" t="s">
        <v>679</v>
      </c>
      <c r="B6" s="268" t="s">
        <v>72</v>
      </c>
      <c r="C6" s="268" t="s">
        <v>222</v>
      </c>
      <c r="D6" s="261" t="s">
        <v>73</v>
      </c>
      <c r="E6" s="261"/>
      <c r="F6" s="261" t="s">
        <v>158</v>
      </c>
      <c r="G6" s="261"/>
      <c r="H6" s="261" t="s">
        <v>75</v>
      </c>
      <c r="I6" s="261"/>
      <c r="J6" s="262" t="s">
        <v>107</v>
      </c>
      <c r="K6" s="262"/>
      <c r="L6" s="262" t="s">
        <v>81</v>
      </c>
      <c r="M6" s="262"/>
      <c r="N6" s="262"/>
    </row>
    <row r="7" spans="1:14">
      <c r="A7" s="268"/>
      <c r="B7" s="268"/>
      <c r="C7" s="268"/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</row>
    <row r="8" spans="1:14">
      <c r="A8" s="268"/>
      <c r="B8" s="268"/>
      <c r="C8" s="268"/>
      <c r="D8" s="63" t="s">
        <v>84</v>
      </c>
      <c r="E8" s="63" t="s">
        <v>85</v>
      </c>
      <c r="F8" s="63" t="s">
        <v>84</v>
      </c>
      <c r="G8" s="63" t="s">
        <v>85</v>
      </c>
      <c r="H8" s="63" t="s">
        <v>84</v>
      </c>
      <c r="I8" s="63" t="s">
        <v>85</v>
      </c>
      <c r="J8" s="63" t="s">
        <v>84</v>
      </c>
      <c r="K8" s="63" t="s">
        <v>85</v>
      </c>
      <c r="L8" s="63" t="s">
        <v>84</v>
      </c>
      <c r="M8" s="63" t="s">
        <v>85</v>
      </c>
      <c r="N8" s="63" t="s">
        <v>108</v>
      </c>
    </row>
    <row r="9" spans="1:14">
      <c r="A9" s="270" t="s">
        <v>680</v>
      </c>
      <c r="B9" s="268" t="s">
        <v>604</v>
      </c>
      <c r="C9" s="67" t="s">
        <v>451</v>
      </c>
      <c r="D9" s="37">
        <v>25</v>
      </c>
      <c r="E9" s="37">
        <v>5</v>
      </c>
      <c r="F9" s="36">
        <v>4</v>
      </c>
      <c r="G9" s="36"/>
      <c r="H9" s="36">
        <v>207</v>
      </c>
      <c r="I9" s="36">
        <v>107</v>
      </c>
      <c r="J9" s="36">
        <v>101</v>
      </c>
      <c r="K9" s="36">
        <v>10</v>
      </c>
      <c r="L9" s="36">
        <v>337</v>
      </c>
      <c r="M9" s="36">
        <v>122</v>
      </c>
      <c r="N9" s="36">
        <v>459</v>
      </c>
    </row>
    <row r="10" spans="1:14">
      <c r="A10" s="270"/>
      <c r="B10" s="268"/>
      <c r="C10" s="67" t="s">
        <v>452</v>
      </c>
      <c r="D10" s="37">
        <v>58</v>
      </c>
      <c r="E10" s="37">
        <v>24</v>
      </c>
      <c r="F10" s="36"/>
      <c r="G10" s="36"/>
      <c r="H10" s="36">
        <v>679</v>
      </c>
      <c r="I10" s="36">
        <v>316</v>
      </c>
      <c r="J10" s="36">
        <v>117</v>
      </c>
      <c r="K10" s="36">
        <v>43</v>
      </c>
      <c r="L10" s="36">
        <v>854</v>
      </c>
      <c r="M10" s="36">
        <v>383</v>
      </c>
      <c r="N10" s="36">
        <v>1237</v>
      </c>
    </row>
    <row r="11" spans="1:14">
      <c r="A11" s="270"/>
      <c r="B11" s="268"/>
      <c r="C11" s="67" t="s">
        <v>453</v>
      </c>
      <c r="D11" s="37">
        <v>24</v>
      </c>
      <c r="E11" s="37">
        <v>17</v>
      </c>
      <c r="F11" s="36">
        <v>238</v>
      </c>
      <c r="G11" s="36">
        <v>7</v>
      </c>
      <c r="H11" s="36">
        <v>524</v>
      </c>
      <c r="I11" s="36">
        <v>153</v>
      </c>
      <c r="J11" s="36">
        <v>421</v>
      </c>
      <c r="K11" s="36">
        <v>507</v>
      </c>
      <c r="L11" s="36">
        <v>1207</v>
      </c>
      <c r="M11" s="36">
        <v>684</v>
      </c>
      <c r="N11" s="36">
        <v>1891</v>
      </c>
    </row>
    <row r="12" spans="1:14">
      <c r="A12" s="270"/>
      <c r="B12" s="268"/>
      <c r="C12" s="48" t="s">
        <v>211</v>
      </c>
      <c r="D12" s="37">
        <v>12</v>
      </c>
      <c r="E12" s="37">
        <v>12</v>
      </c>
      <c r="F12" s="36"/>
      <c r="G12" s="36"/>
      <c r="H12" s="36">
        <v>72</v>
      </c>
      <c r="I12" s="36">
        <v>19</v>
      </c>
      <c r="J12" s="36">
        <v>66</v>
      </c>
      <c r="K12" s="36">
        <v>37</v>
      </c>
      <c r="L12" s="36">
        <v>150</v>
      </c>
      <c r="M12" s="36">
        <v>68</v>
      </c>
      <c r="N12" s="36">
        <v>218</v>
      </c>
    </row>
    <row r="13" spans="1:14">
      <c r="A13" s="270"/>
      <c r="B13" s="268"/>
      <c r="C13" s="67" t="s">
        <v>661</v>
      </c>
      <c r="D13" s="37">
        <v>7</v>
      </c>
      <c r="E13" s="37"/>
      <c r="F13" s="36">
        <v>5</v>
      </c>
      <c r="G13" s="36"/>
      <c r="H13" s="36">
        <v>52</v>
      </c>
      <c r="I13" s="36">
        <v>37</v>
      </c>
      <c r="J13" s="36"/>
      <c r="K13" s="36"/>
      <c r="L13" s="36">
        <v>64</v>
      </c>
      <c r="M13" s="36">
        <v>37</v>
      </c>
      <c r="N13" s="36">
        <v>101</v>
      </c>
    </row>
    <row r="14" spans="1:14">
      <c r="A14" s="270"/>
      <c r="B14" s="268"/>
      <c r="C14" s="67" t="s">
        <v>681</v>
      </c>
      <c r="D14" s="37">
        <v>5</v>
      </c>
      <c r="E14" s="37"/>
      <c r="F14" s="36">
        <v>3</v>
      </c>
      <c r="G14" s="36"/>
      <c r="H14" s="36"/>
      <c r="I14" s="36"/>
      <c r="J14" s="36">
        <v>4</v>
      </c>
      <c r="K14" s="36">
        <v>6</v>
      </c>
      <c r="L14" s="36">
        <v>12</v>
      </c>
      <c r="M14" s="36">
        <v>6</v>
      </c>
      <c r="N14" s="36">
        <v>18</v>
      </c>
    </row>
    <row r="15" spans="1:14">
      <c r="A15" s="270"/>
      <c r="B15" s="268"/>
      <c r="C15" s="67" t="s">
        <v>738</v>
      </c>
      <c r="D15" s="37">
        <v>7</v>
      </c>
      <c r="E15" s="36">
        <v>5</v>
      </c>
      <c r="F15" s="36">
        <v>7</v>
      </c>
      <c r="G15" s="36"/>
      <c r="H15" s="36">
        <v>4</v>
      </c>
      <c r="I15" s="36">
        <v>2</v>
      </c>
      <c r="J15" s="36">
        <v>8</v>
      </c>
      <c r="K15" s="36">
        <v>7</v>
      </c>
      <c r="L15" s="36">
        <v>26</v>
      </c>
      <c r="M15" s="36">
        <v>14</v>
      </c>
      <c r="N15" s="36">
        <v>40</v>
      </c>
    </row>
    <row r="16" spans="1:14">
      <c r="A16" s="270"/>
      <c r="B16" s="268"/>
      <c r="C16" s="67" t="s">
        <v>555</v>
      </c>
      <c r="D16" s="37">
        <v>6</v>
      </c>
      <c r="E16" s="36">
        <v>3</v>
      </c>
      <c r="F16" s="36">
        <v>8</v>
      </c>
      <c r="G16" s="36"/>
      <c r="H16" s="36">
        <v>9</v>
      </c>
      <c r="I16" s="36">
        <v>3</v>
      </c>
      <c r="J16" s="36">
        <v>18</v>
      </c>
      <c r="K16" s="36">
        <v>9</v>
      </c>
      <c r="L16" s="36">
        <v>41</v>
      </c>
      <c r="M16" s="36">
        <v>15</v>
      </c>
      <c r="N16" s="36">
        <v>56</v>
      </c>
    </row>
    <row r="17" spans="1:14">
      <c r="A17" s="270"/>
      <c r="B17" s="268"/>
      <c r="C17" s="67" t="s">
        <v>557</v>
      </c>
      <c r="D17" s="37">
        <v>8</v>
      </c>
      <c r="E17" s="37">
        <v>1</v>
      </c>
      <c r="F17" s="36">
        <v>7</v>
      </c>
      <c r="G17" s="36"/>
      <c r="H17" s="36">
        <v>30</v>
      </c>
      <c r="I17" s="36">
        <v>6</v>
      </c>
      <c r="J17" s="36">
        <v>28</v>
      </c>
      <c r="K17" s="36">
        <v>30</v>
      </c>
      <c r="L17" s="36">
        <v>73</v>
      </c>
      <c r="M17" s="36">
        <v>37</v>
      </c>
      <c r="N17" s="36">
        <v>110</v>
      </c>
    </row>
    <row r="18" spans="1:14">
      <c r="A18" s="270"/>
      <c r="B18" s="268"/>
      <c r="C18" s="67" t="s">
        <v>210</v>
      </c>
      <c r="D18" s="37">
        <v>17</v>
      </c>
      <c r="E18" s="37">
        <v>7</v>
      </c>
      <c r="F18" s="36">
        <v>2</v>
      </c>
      <c r="G18" s="36"/>
      <c r="H18" s="36">
        <v>19</v>
      </c>
      <c r="I18" s="36">
        <v>5</v>
      </c>
      <c r="J18" s="36">
        <v>17</v>
      </c>
      <c r="K18" s="36">
        <v>6</v>
      </c>
      <c r="L18" s="36">
        <v>55</v>
      </c>
      <c r="M18" s="36">
        <v>18</v>
      </c>
      <c r="N18" s="36">
        <v>73</v>
      </c>
    </row>
    <row r="19" spans="1:14">
      <c r="A19" s="270"/>
      <c r="B19" s="268"/>
      <c r="C19" s="84" t="s">
        <v>682</v>
      </c>
      <c r="D19" s="91"/>
      <c r="E19" s="91"/>
      <c r="F19" s="90"/>
      <c r="G19" s="90"/>
      <c r="H19" s="90">
        <v>63</v>
      </c>
      <c r="I19" s="90">
        <v>4</v>
      </c>
      <c r="J19" s="90">
        <v>16</v>
      </c>
      <c r="K19" s="90">
        <v>3</v>
      </c>
      <c r="L19" s="90">
        <v>79</v>
      </c>
      <c r="M19" s="90">
        <v>7</v>
      </c>
      <c r="N19" s="90">
        <v>86</v>
      </c>
    </row>
    <row r="20" spans="1:14">
      <c r="A20" s="270"/>
      <c r="B20" s="268"/>
      <c r="C20" s="67" t="s">
        <v>605</v>
      </c>
      <c r="D20" s="37">
        <v>5</v>
      </c>
      <c r="E20" s="37">
        <v>2</v>
      </c>
      <c r="F20" s="36"/>
      <c r="G20" s="36"/>
      <c r="H20" s="36">
        <v>3</v>
      </c>
      <c r="I20" s="36"/>
      <c r="J20" s="36"/>
      <c r="K20" s="36"/>
      <c r="L20" s="36">
        <v>8</v>
      </c>
      <c r="M20" s="36">
        <v>2</v>
      </c>
      <c r="N20" s="36">
        <v>10</v>
      </c>
    </row>
    <row r="21" spans="1:14">
      <c r="A21" s="270"/>
      <c r="B21" s="268"/>
      <c r="C21" s="67" t="s">
        <v>739</v>
      </c>
      <c r="D21" s="37">
        <v>6</v>
      </c>
      <c r="E21" s="37">
        <v>1</v>
      </c>
      <c r="F21" s="36"/>
      <c r="G21" s="36"/>
      <c r="H21" s="36">
        <v>4</v>
      </c>
      <c r="I21" s="36"/>
      <c r="J21" s="36">
        <v>19</v>
      </c>
      <c r="K21" s="36"/>
      <c r="L21" s="36">
        <v>29</v>
      </c>
      <c r="M21" s="36">
        <v>1</v>
      </c>
      <c r="N21" s="36">
        <v>30</v>
      </c>
    </row>
    <row r="22" spans="1:14">
      <c r="A22" s="270"/>
      <c r="B22" s="268"/>
      <c r="C22" s="67" t="s">
        <v>684</v>
      </c>
      <c r="D22" s="37"/>
      <c r="E22" s="37"/>
      <c r="F22" s="36">
        <v>5</v>
      </c>
      <c r="G22" s="36"/>
      <c r="H22" s="36">
        <v>6</v>
      </c>
      <c r="I22" s="36">
        <v>2</v>
      </c>
      <c r="J22" s="36">
        <v>7</v>
      </c>
      <c r="K22" s="36">
        <v>18</v>
      </c>
      <c r="L22" s="36">
        <v>18</v>
      </c>
      <c r="M22" s="36">
        <v>20</v>
      </c>
      <c r="N22" s="36">
        <v>38</v>
      </c>
    </row>
    <row r="23" spans="1:14">
      <c r="A23" s="270"/>
      <c r="B23" s="268"/>
      <c r="C23" s="67" t="s">
        <v>489</v>
      </c>
      <c r="D23" s="37">
        <v>14</v>
      </c>
      <c r="E23" s="37">
        <v>13</v>
      </c>
      <c r="F23" s="36">
        <v>1</v>
      </c>
      <c r="G23" s="36"/>
      <c r="H23" s="36">
        <v>88</v>
      </c>
      <c r="I23" s="36">
        <v>27</v>
      </c>
      <c r="J23" s="36">
        <v>34</v>
      </c>
      <c r="K23" s="36">
        <v>23</v>
      </c>
      <c r="L23" s="36">
        <v>137</v>
      </c>
      <c r="M23" s="36">
        <v>63</v>
      </c>
      <c r="N23" s="36">
        <v>200</v>
      </c>
    </row>
    <row r="24" spans="1:14">
      <c r="A24" s="270"/>
      <c r="B24" s="268"/>
      <c r="C24" s="84" t="s">
        <v>558</v>
      </c>
      <c r="D24" s="91"/>
      <c r="E24" s="91"/>
      <c r="F24" s="90"/>
      <c r="G24" s="90"/>
      <c r="H24" s="90">
        <v>400</v>
      </c>
      <c r="I24" s="90">
        <v>36</v>
      </c>
      <c r="J24" s="90">
        <v>172</v>
      </c>
      <c r="K24" s="90">
        <v>24</v>
      </c>
      <c r="L24" s="90">
        <v>572</v>
      </c>
      <c r="M24" s="90">
        <v>60</v>
      </c>
      <c r="N24" s="90">
        <v>632</v>
      </c>
    </row>
    <row r="25" spans="1:14">
      <c r="A25" s="270"/>
      <c r="B25" s="268"/>
      <c r="C25" s="67" t="s">
        <v>685</v>
      </c>
      <c r="D25" s="37">
        <v>13</v>
      </c>
      <c r="E25" s="37"/>
      <c r="F25" s="36"/>
      <c r="G25" s="36"/>
      <c r="H25" s="36">
        <v>24</v>
      </c>
      <c r="I25" s="36">
        <v>10</v>
      </c>
      <c r="J25" s="36"/>
      <c r="K25" s="36"/>
      <c r="L25" s="36">
        <v>37</v>
      </c>
      <c r="M25" s="36">
        <v>10</v>
      </c>
      <c r="N25" s="36">
        <v>47</v>
      </c>
    </row>
    <row r="26" spans="1:14">
      <c r="A26" s="270"/>
      <c r="B26" s="268"/>
      <c r="C26" s="67" t="s">
        <v>686</v>
      </c>
      <c r="D26" s="37">
        <v>4</v>
      </c>
      <c r="E26" s="37">
        <v>1</v>
      </c>
      <c r="F26" s="36"/>
      <c r="G26" s="36"/>
      <c r="H26" s="36">
        <v>47</v>
      </c>
      <c r="I26" s="36">
        <v>32</v>
      </c>
      <c r="J26" s="36"/>
      <c r="K26" s="36"/>
      <c r="L26" s="36">
        <v>51</v>
      </c>
      <c r="M26" s="36">
        <v>33</v>
      </c>
      <c r="N26" s="36">
        <v>84</v>
      </c>
    </row>
    <row r="27" spans="1:14">
      <c r="A27" s="270"/>
      <c r="B27" s="268"/>
      <c r="C27" s="67" t="s">
        <v>688</v>
      </c>
      <c r="D27" s="37"/>
      <c r="E27" s="37"/>
      <c r="F27" s="36"/>
      <c r="G27" s="36"/>
      <c r="H27" s="36">
        <v>22</v>
      </c>
      <c r="I27" s="36">
        <v>29</v>
      </c>
      <c r="J27" s="36">
        <v>30</v>
      </c>
      <c r="K27" s="36">
        <v>2</v>
      </c>
      <c r="L27" s="36">
        <v>52</v>
      </c>
      <c r="M27" s="36">
        <v>31</v>
      </c>
      <c r="N27" s="36">
        <v>83</v>
      </c>
    </row>
    <row r="28" spans="1:14">
      <c r="A28" s="270"/>
      <c r="B28" s="268"/>
      <c r="C28" s="67" t="s">
        <v>108</v>
      </c>
      <c r="D28" s="37">
        <v>211</v>
      </c>
      <c r="E28" s="37">
        <v>91</v>
      </c>
      <c r="F28" s="36">
        <v>280</v>
      </c>
      <c r="G28" s="36">
        <v>7</v>
      </c>
      <c r="H28" s="36">
        <v>1790</v>
      </c>
      <c r="I28" s="36">
        <v>748</v>
      </c>
      <c r="J28" s="36">
        <v>870</v>
      </c>
      <c r="K28" s="36">
        <v>698</v>
      </c>
      <c r="L28" s="36">
        <v>3151</v>
      </c>
      <c r="M28" s="36">
        <v>1544</v>
      </c>
      <c r="N28" s="36">
        <v>4695</v>
      </c>
    </row>
    <row r="29" spans="1:14">
      <c r="A29" s="270"/>
      <c r="B29" s="268"/>
      <c r="C29" s="244" t="s">
        <v>3204</v>
      </c>
      <c r="D29" s="91"/>
      <c r="E29" s="91"/>
      <c r="F29" s="90"/>
      <c r="G29" s="90"/>
      <c r="H29" s="90">
        <v>463</v>
      </c>
      <c r="I29" s="90">
        <v>40</v>
      </c>
      <c r="J29" s="90">
        <v>188</v>
      </c>
      <c r="K29" s="90">
        <v>27</v>
      </c>
      <c r="L29" s="90">
        <v>651</v>
      </c>
      <c r="M29" s="90">
        <v>67</v>
      </c>
      <c r="N29" s="90">
        <v>718</v>
      </c>
    </row>
    <row r="30" spans="1:14">
      <c r="A30" s="270"/>
      <c r="B30" s="268" t="s">
        <v>553</v>
      </c>
      <c r="C30" s="67" t="s">
        <v>454</v>
      </c>
      <c r="D30" s="37">
        <v>118</v>
      </c>
      <c r="E30" s="36">
        <v>84</v>
      </c>
      <c r="F30" s="36">
        <v>12</v>
      </c>
      <c r="G30" s="36"/>
      <c r="H30" s="36">
        <v>1012</v>
      </c>
      <c r="I30" s="36">
        <v>876</v>
      </c>
      <c r="J30" s="36">
        <v>542</v>
      </c>
      <c r="K30" s="36">
        <v>399</v>
      </c>
      <c r="L30" s="36">
        <v>1684</v>
      </c>
      <c r="M30" s="36">
        <v>1359</v>
      </c>
      <c r="N30" s="36">
        <v>3043</v>
      </c>
    </row>
    <row r="31" spans="1:14">
      <c r="A31" s="270"/>
      <c r="B31" s="268"/>
      <c r="C31" s="67" t="s">
        <v>456</v>
      </c>
      <c r="D31" s="37">
        <v>83</v>
      </c>
      <c r="E31" s="36">
        <v>79</v>
      </c>
      <c r="F31" s="36"/>
      <c r="G31" s="36"/>
      <c r="H31" s="36">
        <v>1735</v>
      </c>
      <c r="I31" s="36">
        <v>1494</v>
      </c>
      <c r="J31" s="36">
        <v>3782</v>
      </c>
      <c r="K31" s="36">
        <v>2626</v>
      </c>
      <c r="L31" s="36">
        <v>5600</v>
      </c>
      <c r="M31" s="36">
        <v>4199</v>
      </c>
      <c r="N31" s="36">
        <v>9799</v>
      </c>
    </row>
    <row r="32" spans="1:14">
      <c r="A32" s="270"/>
      <c r="B32" s="268"/>
      <c r="C32" s="67" t="s">
        <v>455</v>
      </c>
      <c r="D32" s="37">
        <v>58</v>
      </c>
      <c r="E32" s="36">
        <v>36</v>
      </c>
      <c r="F32" s="36"/>
      <c r="G32" s="36"/>
      <c r="H32" s="36">
        <v>1052</v>
      </c>
      <c r="I32" s="36">
        <v>892</v>
      </c>
      <c r="J32" s="36">
        <v>1754</v>
      </c>
      <c r="K32" s="36">
        <v>1244</v>
      </c>
      <c r="L32" s="36">
        <v>2864</v>
      </c>
      <c r="M32" s="36">
        <v>2172</v>
      </c>
      <c r="N32" s="36">
        <v>5036</v>
      </c>
    </row>
    <row r="33" spans="1:14">
      <c r="A33" s="270"/>
      <c r="B33" s="268"/>
      <c r="C33" s="67" t="s">
        <v>457</v>
      </c>
      <c r="D33" s="37">
        <v>31</v>
      </c>
      <c r="E33" s="36">
        <v>21</v>
      </c>
      <c r="F33" s="36"/>
      <c r="G33" s="36"/>
      <c r="H33" s="36">
        <v>427</v>
      </c>
      <c r="I33" s="36">
        <v>345</v>
      </c>
      <c r="J33" s="36">
        <v>429</v>
      </c>
      <c r="K33" s="36">
        <v>415</v>
      </c>
      <c r="L33" s="36">
        <v>887</v>
      </c>
      <c r="M33" s="36">
        <v>781</v>
      </c>
      <c r="N33" s="36">
        <v>1668</v>
      </c>
    </row>
    <row r="34" spans="1:14">
      <c r="A34" s="270"/>
      <c r="B34" s="268"/>
      <c r="C34" s="67" t="s">
        <v>520</v>
      </c>
      <c r="D34" s="37">
        <v>41</v>
      </c>
      <c r="E34" s="36">
        <v>26</v>
      </c>
      <c r="F34" s="36"/>
      <c r="G34" s="36"/>
      <c r="H34" s="36">
        <v>287</v>
      </c>
      <c r="I34" s="36">
        <v>246</v>
      </c>
      <c r="J34" s="36">
        <v>264</v>
      </c>
      <c r="K34" s="36">
        <v>181</v>
      </c>
      <c r="L34" s="36">
        <v>592</v>
      </c>
      <c r="M34" s="36">
        <v>453</v>
      </c>
      <c r="N34" s="36">
        <v>1045</v>
      </c>
    </row>
    <row r="35" spans="1:14">
      <c r="A35" s="270"/>
      <c r="B35" s="268"/>
      <c r="C35" s="67" t="s">
        <v>659</v>
      </c>
      <c r="D35" s="37">
        <v>19</v>
      </c>
      <c r="E35" s="36">
        <v>14</v>
      </c>
      <c r="F35" s="36"/>
      <c r="G35" s="36"/>
      <c r="H35" s="36">
        <v>393</v>
      </c>
      <c r="I35" s="36">
        <v>241</v>
      </c>
      <c r="J35" s="36">
        <v>13</v>
      </c>
      <c r="K35" s="36">
        <v>4</v>
      </c>
      <c r="L35" s="36">
        <v>425</v>
      </c>
      <c r="M35" s="36">
        <v>259</v>
      </c>
      <c r="N35" s="36">
        <v>684</v>
      </c>
    </row>
    <row r="36" spans="1:14">
      <c r="A36" s="270"/>
      <c r="B36" s="268"/>
      <c r="C36" s="67" t="s">
        <v>740</v>
      </c>
      <c r="D36" s="37">
        <v>20</v>
      </c>
      <c r="E36" s="36">
        <v>18</v>
      </c>
      <c r="F36" s="36"/>
      <c r="G36" s="36"/>
      <c r="H36" s="36">
        <v>114</v>
      </c>
      <c r="I36" s="36">
        <v>98</v>
      </c>
      <c r="J36" s="36">
        <v>197</v>
      </c>
      <c r="K36" s="36">
        <v>100</v>
      </c>
      <c r="L36" s="36">
        <v>331</v>
      </c>
      <c r="M36" s="36">
        <v>216</v>
      </c>
      <c r="N36" s="36">
        <v>547</v>
      </c>
    </row>
    <row r="37" spans="1:14">
      <c r="A37" s="270"/>
      <c r="B37" s="268"/>
      <c r="C37" s="67" t="s">
        <v>522</v>
      </c>
      <c r="D37" s="37">
        <v>9</v>
      </c>
      <c r="E37" s="36"/>
      <c r="F37" s="36"/>
      <c r="G37" s="36"/>
      <c r="H37" s="36">
        <v>109</v>
      </c>
      <c r="I37" s="36">
        <v>72</v>
      </c>
      <c r="J37" s="36">
        <v>9</v>
      </c>
      <c r="K37" s="36">
        <v>11</v>
      </c>
      <c r="L37" s="36">
        <v>127</v>
      </c>
      <c r="M37" s="36">
        <v>83</v>
      </c>
      <c r="N37" s="36">
        <v>210</v>
      </c>
    </row>
    <row r="38" spans="1:14">
      <c r="A38" s="270"/>
      <c r="B38" s="268"/>
      <c r="C38" s="67" t="s">
        <v>741</v>
      </c>
      <c r="D38" s="37">
        <v>20</v>
      </c>
      <c r="E38" s="36">
        <v>15</v>
      </c>
      <c r="F38" s="36"/>
      <c r="G38" s="36"/>
      <c r="H38" s="36">
        <v>111</v>
      </c>
      <c r="I38" s="36">
        <v>80</v>
      </c>
      <c r="J38" s="36">
        <v>72</v>
      </c>
      <c r="K38" s="36">
        <v>35</v>
      </c>
      <c r="L38" s="36">
        <v>203</v>
      </c>
      <c r="M38" s="36">
        <v>130</v>
      </c>
      <c r="N38" s="36">
        <v>333</v>
      </c>
    </row>
    <row r="39" spans="1:14">
      <c r="A39" s="270"/>
      <c r="B39" s="268"/>
      <c r="C39" s="67" t="s">
        <v>660</v>
      </c>
      <c r="D39" s="37">
        <v>15</v>
      </c>
      <c r="E39" s="36">
        <v>11</v>
      </c>
      <c r="F39" s="36"/>
      <c r="G39" s="36"/>
      <c r="H39" s="36">
        <v>46</v>
      </c>
      <c r="I39" s="36">
        <v>16</v>
      </c>
      <c r="J39" s="36">
        <v>12</v>
      </c>
      <c r="K39" s="36">
        <v>6</v>
      </c>
      <c r="L39" s="36">
        <v>73</v>
      </c>
      <c r="M39" s="36">
        <v>33</v>
      </c>
      <c r="N39" s="36">
        <v>106</v>
      </c>
    </row>
    <row r="40" spans="1:14">
      <c r="A40" s="270"/>
      <c r="B40" s="268"/>
      <c r="C40" s="67" t="s">
        <v>108</v>
      </c>
      <c r="D40" s="36">
        <v>414</v>
      </c>
      <c r="E40" s="36">
        <v>304</v>
      </c>
      <c r="F40" s="36">
        <v>12</v>
      </c>
      <c r="G40" s="36"/>
      <c r="H40" s="36">
        <v>5286</v>
      </c>
      <c r="I40" s="36">
        <v>4360</v>
      </c>
      <c r="J40" s="36">
        <v>7074</v>
      </c>
      <c r="K40" s="36">
        <v>5021</v>
      </c>
      <c r="L40" s="36">
        <v>12786</v>
      </c>
      <c r="M40" s="36">
        <v>9685</v>
      </c>
      <c r="N40" s="36">
        <v>22471</v>
      </c>
    </row>
    <row r="41" spans="1:14" ht="13.5" customHeight="1">
      <c r="A41" s="270"/>
      <c r="B41" s="287" t="s">
        <v>690</v>
      </c>
      <c r="C41" s="21" t="s">
        <v>176</v>
      </c>
      <c r="D41" s="36">
        <v>6</v>
      </c>
      <c r="E41" s="37">
        <v>1</v>
      </c>
      <c r="F41" s="36">
        <v>23</v>
      </c>
      <c r="G41" s="36">
        <v>7</v>
      </c>
      <c r="H41" s="36">
        <v>187</v>
      </c>
      <c r="I41" s="36">
        <v>46</v>
      </c>
      <c r="J41" s="36">
        <v>1370</v>
      </c>
      <c r="K41" s="36">
        <v>1356</v>
      </c>
      <c r="L41" s="36">
        <v>1586</v>
      </c>
      <c r="M41" s="36">
        <v>1410</v>
      </c>
      <c r="N41" s="36">
        <v>2996</v>
      </c>
    </row>
    <row r="42" spans="1:14" ht="13.5" customHeight="1">
      <c r="A42" s="270"/>
      <c r="B42" s="287"/>
      <c r="C42" s="21" t="s">
        <v>507</v>
      </c>
      <c r="D42" s="36">
        <v>2</v>
      </c>
      <c r="E42" s="37"/>
      <c r="F42" s="36"/>
      <c r="G42" s="36"/>
      <c r="H42" s="36">
        <v>42</v>
      </c>
      <c r="I42" s="36">
        <v>10</v>
      </c>
      <c r="J42" s="36">
        <v>407</v>
      </c>
      <c r="K42" s="36">
        <v>24</v>
      </c>
      <c r="L42" s="36">
        <v>451</v>
      </c>
      <c r="M42" s="36">
        <v>34</v>
      </c>
      <c r="N42" s="36">
        <v>485</v>
      </c>
    </row>
    <row r="43" spans="1:14">
      <c r="A43" s="270"/>
      <c r="B43" s="287"/>
      <c r="C43" s="67" t="s">
        <v>691</v>
      </c>
      <c r="D43" s="36"/>
      <c r="E43" s="37"/>
      <c r="F43" s="36">
        <v>3</v>
      </c>
      <c r="G43" s="36"/>
      <c r="H43" s="36">
        <v>13</v>
      </c>
      <c r="I43" s="36">
        <v>3</v>
      </c>
      <c r="J43" s="36">
        <v>239</v>
      </c>
      <c r="K43" s="36">
        <v>286</v>
      </c>
      <c r="L43" s="36">
        <v>255</v>
      </c>
      <c r="M43" s="36">
        <v>289</v>
      </c>
      <c r="N43" s="36">
        <v>544</v>
      </c>
    </row>
    <row r="44" spans="1:14">
      <c r="A44" s="270"/>
      <c r="B44" s="287"/>
      <c r="C44" s="67" t="s">
        <v>508</v>
      </c>
      <c r="D44" s="36"/>
      <c r="E44" s="37"/>
      <c r="F44" s="36"/>
      <c r="G44" s="36"/>
      <c r="H44" s="36">
        <v>1</v>
      </c>
      <c r="I44" s="36">
        <v>1</v>
      </c>
      <c r="J44" s="36">
        <v>82</v>
      </c>
      <c r="K44" s="36">
        <v>117</v>
      </c>
      <c r="L44" s="36">
        <v>83</v>
      </c>
      <c r="M44" s="36">
        <v>118</v>
      </c>
      <c r="N44" s="36">
        <v>201</v>
      </c>
    </row>
    <row r="45" spans="1:14">
      <c r="A45" s="270"/>
      <c r="B45" s="287"/>
      <c r="C45" s="67" t="s">
        <v>434</v>
      </c>
      <c r="D45" s="36"/>
      <c r="E45" s="37"/>
      <c r="F45" s="36">
        <v>2</v>
      </c>
      <c r="G45" s="36"/>
      <c r="H45" s="36">
        <v>2</v>
      </c>
      <c r="I45" s="36">
        <v>2</v>
      </c>
      <c r="J45" s="36">
        <v>79</v>
      </c>
      <c r="K45" s="36">
        <v>118</v>
      </c>
      <c r="L45" s="36">
        <v>83</v>
      </c>
      <c r="M45" s="36">
        <v>120</v>
      </c>
      <c r="N45" s="36">
        <v>203</v>
      </c>
    </row>
    <row r="46" spans="1:14">
      <c r="A46" s="270"/>
      <c r="B46" s="287"/>
      <c r="C46" s="67" t="s">
        <v>511</v>
      </c>
      <c r="D46" s="37"/>
      <c r="E46" s="37"/>
      <c r="F46" s="36">
        <v>6</v>
      </c>
      <c r="G46" s="36">
        <v>2</v>
      </c>
      <c r="H46" s="36">
        <v>32</v>
      </c>
      <c r="I46" s="36">
        <v>7</v>
      </c>
      <c r="J46" s="36">
        <v>97</v>
      </c>
      <c r="K46" s="36">
        <v>110</v>
      </c>
      <c r="L46" s="36">
        <v>135</v>
      </c>
      <c r="M46" s="36">
        <v>119</v>
      </c>
      <c r="N46" s="36">
        <v>254</v>
      </c>
    </row>
    <row r="47" spans="1:14">
      <c r="A47" s="270"/>
      <c r="B47" s="287"/>
      <c r="C47" s="67" t="s">
        <v>108</v>
      </c>
      <c r="D47" s="37">
        <v>8</v>
      </c>
      <c r="E47" s="37">
        <v>1</v>
      </c>
      <c r="F47" s="36">
        <v>34</v>
      </c>
      <c r="G47" s="36">
        <v>9</v>
      </c>
      <c r="H47" s="36">
        <v>277</v>
      </c>
      <c r="I47" s="36">
        <v>69</v>
      </c>
      <c r="J47" s="36">
        <v>2274</v>
      </c>
      <c r="K47" s="36">
        <v>2011</v>
      </c>
      <c r="L47" s="36">
        <v>2593</v>
      </c>
      <c r="M47" s="36">
        <v>2090</v>
      </c>
      <c r="N47" s="36">
        <v>4683</v>
      </c>
    </row>
    <row r="48" spans="1:14">
      <c r="A48" s="270"/>
      <c r="B48" s="65" t="s">
        <v>692</v>
      </c>
      <c r="C48" s="48" t="s">
        <v>277</v>
      </c>
      <c r="D48" s="36">
        <v>4</v>
      </c>
      <c r="E48" s="36">
        <v>1</v>
      </c>
      <c r="F48" s="36">
        <v>3</v>
      </c>
      <c r="G48" s="36"/>
      <c r="H48" s="36">
        <v>39</v>
      </c>
      <c r="I48" s="36">
        <v>6</v>
      </c>
      <c r="J48" s="36">
        <v>19</v>
      </c>
      <c r="K48" s="36">
        <v>19</v>
      </c>
      <c r="L48" s="36">
        <v>65</v>
      </c>
      <c r="M48" s="36">
        <v>26</v>
      </c>
      <c r="N48" s="36">
        <v>91</v>
      </c>
    </row>
    <row r="49" spans="1:14">
      <c r="A49" s="270"/>
      <c r="B49" s="287" t="s">
        <v>693</v>
      </c>
      <c r="C49" s="67" t="s">
        <v>169</v>
      </c>
      <c r="D49" s="36">
        <v>3</v>
      </c>
      <c r="E49" s="37">
        <v>2</v>
      </c>
      <c r="F49" s="36"/>
      <c r="G49" s="36"/>
      <c r="H49" s="36">
        <v>131</v>
      </c>
      <c r="I49" s="36">
        <v>69</v>
      </c>
      <c r="J49" s="36">
        <v>127</v>
      </c>
      <c r="K49" s="36">
        <v>271</v>
      </c>
      <c r="L49" s="36">
        <v>261</v>
      </c>
      <c r="M49" s="36">
        <v>342</v>
      </c>
      <c r="N49" s="36">
        <v>603</v>
      </c>
    </row>
    <row r="50" spans="1:14">
      <c r="A50" s="270"/>
      <c r="B50" s="287"/>
      <c r="C50" s="67" t="s">
        <v>591</v>
      </c>
      <c r="D50" s="36">
        <v>2</v>
      </c>
      <c r="E50" s="37">
        <v>4</v>
      </c>
      <c r="F50" s="36"/>
      <c r="G50" s="36"/>
      <c r="H50" s="36">
        <v>28</v>
      </c>
      <c r="I50" s="36">
        <v>9</v>
      </c>
      <c r="J50" s="36">
        <v>10</v>
      </c>
      <c r="K50" s="36">
        <v>48</v>
      </c>
      <c r="L50" s="36">
        <v>40</v>
      </c>
      <c r="M50" s="36">
        <v>61</v>
      </c>
      <c r="N50" s="36">
        <v>101</v>
      </c>
    </row>
    <row r="51" spans="1:14">
      <c r="A51" s="270"/>
      <c r="B51" s="287"/>
      <c r="C51" s="67" t="s">
        <v>167</v>
      </c>
      <c r="D51" s="36">
        <v>5</v>
      </c>
      <c r="E51" s="37">
        <v>5</v>
      </c>
      <c r="F51" s="36">
        <v>1</v>
      </c>
      <c r="G51" s="36"/>
      <c r="H51" s="36">
        <v>47</v>
      </c>
      <c r="I51" s="36">
        <v>13</v>
      </c>
      <c r="J51" s="36">
        <v>130</v>
      </c>
      <c r="K51" s="36">
        <v>650</v>
      </c>
      <c r="L51" s="36">
        <v>183</v>
      </c>
      <c r="M51" s="36">
        <v>668</v>
      </c>
      <c r="N51" s="36">
        <v>851</v>
      </c>
    </row>
    <row r="52" spans="1:14">
      <c r="A52" s="270"/>
      <c r="B52" s="287"/>
      <c r="C52" s="67" t="s">
        <v>469</v>
      </c>
      <c r="D52" s="36"/>
      <c r="E52" s="37"/>
      <c r="F52" s="36"/>
      <c r="G52" s="36"/>
      <c r="H52" s="36">
        <v>14</v>
      </c>
      <c r="I52" s="36">
        <v>6</v>
      </c>
      <c r="J52" s="36">
        <v>20</v>
      </c>
      <c r="K52" s="36">
        <v>180</v>
      </c>
      <c r="L52" s="36">
        <v>34</v>
      </c>
      <c r="M52" s="36">
        <v>186</v>
      </c>
      <c r="N52" s="36">
        <v>220</v>
      </c>
    </row>
    <row r="53" spans="1:14">
      <c r="A53" s="270"/>
      <c r="B53" s="287"/>
      <c r="C53" s="67" t="s">
        <v>254</v>
      </c>
      <c r="D53" s="36"/>
      <c r="E53" s="37"/>
      <c r="F53" s="36"/>
      <c r="G53" s="36"/>
      <c r="H53" s="36">
        <v>3</v>
      </c>
      <c r="I53" s="36">
        <v>1</v>
      </c>
      <c r="J53" s="36">
        <v>8</v>
      </c>
      <c r="K53" s="36">
        <v>25</v>
      </c>
      <c r="L53" s="36">
        <v>11</v>
      </c>
      <c r="M53" s="36">
        <v>26</v>
      </c>
      <c r="N53" s="36">
        <v>37</v>
      </c>
    </row>
    <row r="54" spans="1:14">
      <c r="A54" s="270"/>
      <c r="B54" s="287"/>
      <c r="C54" s="67" t="s">
        <v>688</v>
      </c>
      <c r="D54" s="36"/>
      <c r="E54" s="37"/>
      <c r="F54" s="36">
        <v>8</v>
      </c>
      <c r="G54" s="36"/>
      <c r="H54" s="36">
        <v>1</v>
      </c>
      <c r="I54" s="36"/>
      <c r="J54" s="36">
        <v>8</v>
      </c>
      <c r="K54" s="36">
        <v>60</v>
      </c>
      <c r="L54" s="36">
        <v>17</v>
      </c>
      <c r="M54" s="36">
        <v>60</v>
      </c>
      <c r="N54" s="36">
        <v>77</v>
      </c>
    </row>
    <row r="55" spans="1:14">
      <c r="A55" s="270"/>
      <c r="B55" s="287"/>
      <c r="C55" s="67" t="s">
        <v>108</v>
      </c>
      <c r="D55" s="36">
        <v>10</v>
      </c>
      <c r="E55" s="37">
        <v>11</v>
      </c>
      <c r="F55" s="36">
        <v>9</v>
      </c>
      <c r="G55" s="36"/>
      <c r="H55" s="36">
        <v>224</v>
      </c>
      <c r="I55" s="36">
        <v>98</v>
      </c>
      <c r="J55" s="36">
        <v>303</v>
      </c>
      <c r="K55" s="36">
        <v>1234</v>
      </c>
      <c r="L55" s="36">
        <v>546</v>
      </c>
      <c r="M55" s="36">
        <v>1343</v>
      </c>
      <c r="N55" s="36">
        <v>1889</v>
      </c>
    </row>
    <row r="56" spans="1:14">
      <c r="A56" s="270"/>
      <c r="B56" s="65" t="s">
        <v>266</v>
      </c>
      <c r="C56" s="67" t="s">
        <v>598</v>
      </c>
      <c r="D56" s="59"/>
      <c r="E56" s="36"/>
      <c r="F56" s="36"/>
      <c r="G56" s="36"/>
      <c r="H56" s="36">
        <v>1</v>
      </c>
      <c r="I56" s="36"/>
      <c r="J56" s="36"/>
      <c r="K56" s="36">
        <v>7</v>
      </c>
      <c r="L56" s="36">
        <v>1</v>
      </c>
      <c r="M56" s="36">
        <v>7</v>
      </c>
      <c r="N56" s="36">
        <v>8</v>
      </c>
    </row>
    <row r="57" spans="1:14">
      <c r="A57" s="270"/>
      <c r="B57" s="291" t="s">
        <v>81</v>
      </c>
      <c r="C57" s="292"/>
      <c r="D57" s="59">
        <v>647</v>
      </c>
      <c r="E57" s="36">
        <v>408</v>
      </c>
      <c r="F57" s="36">
        <v>338</v>
      </c>
      <c r="G57" s="36">
        <v>16</v>
      </c>
      <c r="H57" s="36">
        <v>7617</v>
      </c>
      <c r="I57" s="36">
        <v>5281</v>
      </c>
      <c r="J57" s="36">
        <v>10540</v>
      </c>
      <c r="K57" s="36">
        <v>8990</v>
      </c>
      <c r="L57" s="36">
        <v>19142</v>
      </c>
      <c r="M57" s="36">
        <v>14695</v>
      </c>
      <c r="N57" s="36">
        <v>33837</v>
      </c>
    </row>
    <row r="58" spans="1:14">
      <c r="A58" s="270"/>
      <c r="B58" s="302" t="s">
        <v>763</v>
      </c>
      <c r="C58" s="303"/>
      <c r="D58" s="99"/>
      <c r="E58" s="90"/>
      <c r="F58" s="90"/>
      <c r="G58" s="90"/>
      <c r="H58" s="90">
        <v>463</v>
      </c>
      <c r="I58" s="90">
        <v>40</v>
      </c>
      <c r="J58" s="90">
        <v>188</v>
      </c>
      <c r="K58" s="90">
        <v>27</v>
      </c>
      <c r="L58" s="90">
        <v>651</v>
      </c>
      <c r="M58" s="90">
        <v>67</v>
      </c>
      <c r="N58" s="90">
        <v>718</v>
      </c>
    </row>
    <row r="59" spans="1:14">
      <c r="A59" s="270"/>
      <c r="B59" s="268" t="s">
        <v>695</v>
      </c>
      <c r="C59" s="67" t="s">
        <v>163</v>
      </c>
      <c r="D59" s="59"/>
      <c r="E59" s="36"/>
      <c r="F59" s="36">
        <v>11</v>
      </c>
      <c r="G59" s="36"/>
      <c r="H59" s="36">
        <v>2</v>
      </c>
      <c r="I59" s="36"/>
      <c r="J59" s="36"/>
      <c r="K59" s="36"/>
      <c r="L59" s="36">
        <v>13</v>
      </c>
      <c r="M59" s="36"/>
      <c r="N59" s="36">
        <v>13</v>
      </c>
    </row>
    <row r="60" spans="1:14">
      <c r="A60" s="270"/>
      <c r="B60" s="268"/>
      <c r="C60" s="67" t="s">
        <v>742</v>
      </c>
      <c r="D60" s="59">
        <v>42</v>
      </c>
      <c r="E60" s="36">
        <v>5</v>
      </c>
      <c r="F60" s="36">
        <v>18</v>
      </c>
      <c r="G60" s="36">
        <v>2</v>
      </c>
      <c r="H60" s="36">
        <v>40</v>
      </c>
      <c r="I60" s="36">
        <v>6</v>
      </c>
      <c r="J60" s="36">
        <v>15</v>
      </c>
      <c r="K60" s="36">
        <v>2</v>
      </c>
      <c r="L60" s="36">
        <v>115</v>
      </c>
      <c r="M60" s="36">
        <v>15</v>
      </c>
      <c r="N60" s="36">
        <v>130</v>
      </c>
    </row>
    <row r="61" spans="1:14">
      <c r="A61" s="270"/>
      <c r="B61" s="268"/>
      <c r="C61" s="67" t="s">
        <v>108</v>
      </c>
      <c r="D61" s="59">
        <v>42</v>
      </c>
      <c r="E61" s="36">
        <v>5</v>
      </c>
      <c r="F61" s="36">
        <v>29</v>
      </c>
      <c r="G61" s="36">
        <v>2</v>
      </c>
      <c r="H61" s="36">
        <v>42</v>
      </c>
      <c r="I61" s="36">
        <v>6</v>
      </c>
      <c r="J61" s="36">
        <v>15</v>
      </c>
      <c r="K61" s="36">
        <v>2</v>
      </c>
      <c r="L61" s="36">
        <v>128</v>
      </c>
      <c r="M61" s="36">
        <v>15</v>
      </c>
      <c r="N61" s="36">
        <v>143</v>
      </c>
    </row>
    <row r="62" spans="1:14">
      <c r="A62" s="270"/>
      <c r="B62" s="268" t="s">
        <v>697</v>
      </c>
      <c r="C62" s="21" t="s">
        <v>259</v>
      </c>
      <c r="D62" s="59">
        <v>13</v>
      </c>
      <c r="E62" s="36">
        <v>2</v>
      </c>
      <c r="F62" s="36">
        <v>6</v>
      </c>
      <c r="G62" s="36"/>
      <c r="H62" s="36">
        <v>3</v>
      </c>
      <c r="I62" s="36"/>
      <c r="J62" s="36">
        <v>4</v>
      </c>
      <c r="K62" s="36">
        <v>1</v>
      </c>
      <c r="L62" s="36">
        <v>26</v>
      </c>
      <c r="M62" s="36">
        <v>3</v>
      </c>
      <c r="N62" s="36">
        <v>29</v>
      </c>
    </row>
    <row r="63" spans="1:14">
      <c r="A63" s="270"/>
      <c r="B63" s="268"/>
      <c r="C63" s="67" t="s">
        <v>743</v>
      </c>
      <c r="D63" s="59"/>
      <c r="E63" s="36"/>
      <c r="F63" s="36"/>
      <c r="G63" s="36"/>
      <c r="H63" s="36">
        <v>4</v>
      </c>
      <c r="I63" s="36"/>
      <c r="J63" s="36"/>
      <c r="K63" s="36"/>
      <c r="L63" s="36">
        <v>4</v>
      </c>
      <c r="M63" s="36"/>
      <c r="N63" s="36">
        <v>4</v>
      </c>
    </row>
    <row r="64" spans="1:14">
      <c r="A64" s="270"/>
      <c r="B64" s="268"/>
      <c r="C64" s="67" t="s">
        <v>108</v>
      </c>
      <c r="D64" s="59">
        <v>13</v>
      </c>
      <c r="E64" s="36">
        <v>2</v>
      </c>
      <c r="F64" s="36">
        <v>6</v>
      </c>
      <c r="G64" s="36"/>
      <c r="H64" s="36">
        <v>7</v>
      </c>
      <c r="I64" s="36"/>
      <c r="J64" s="36">
        <v>4</v>
      </c>
      <c r="K64" s="36">
        <v>1</v>
      </c>
      <c r="L64" s="36">
        <v>30</v>
      </c>
      <c r="M64" s="36">
        <v>3</v>
      </c>
      <c r="N64" s="36">
        <v>33</v>
      </c>
    </row>
    <row r="65" spans="1:14">
      <c r="A65" s="270"/>
      <c r="B65" s="268" t="s">
        <v>185</v>
      </c>
      <c r="C65" s="67" t="s">
        <v>186</v>
      </c>
      <c r="D65" s="37">
        <v>10</v>
      </c>
      <c r="E65" s="36">
        <v>4</v>
      </c>
      <c r="F65" s="36">
        <v>33</v>
      </c>
      <c r="G65" s="36"/>
      <c r="H65" s="36">
        <v>9</v>
      </c>
      <c r="I65" s="36">
        <v>2</v>
      </c>
      <c r="J65" s="36">
        <v>1</v>
      </c>
      <c r="K65" s="36"/>
      <c r="L65" s="36">
        <v>53</v>
      </c>
      <c r="M65" s="36">
        <v>6</v>
      </c>
      <c r="N65" s="36">
        <v>59</v>
      </c>
    </row>
    <row r="66" spans="1:14">
      <c r="A66" s="270"/>
      <c r="B66" s="268"/>
      <c r="C66" s="67" t="s">
        <v>188</v>
      </c>
      <c r="D66" s="36">
        <v>4</v>
      </c>
      <c r="E66" s="36">
        <v>3</v>
      </c>
      <c r="F66" s="36">
        <v>8</v>
      </c>
      <c r="G66" s="36"/>
      <c r="H66" s="36">
        <v>13</v>
      </c>
      <c r="I66" s="36">
        <v>1</v>
      </c>
      <c r="J66" s="36"/>
      <c r="K66" s="36"/>
      <c r="L66" s="36">
        <v>25</v>
      </c>
      <c r="M66" s="36">
        <v>4</v>
      </c>
      <c r="N66" s="36">
        <v>29</v>
      </c>
    </row>
    <row r="67" spans="1:14">
      <c r="A67" s="270"/>
      <c r="B67" s="268"/>
      <c r="C67" s="67" t="s">
        <v>238</v>
      </c>
      <c r="D67" s="36"/>
      <c r="E67" s="36"/>
      <c r="F67" s="36"/>
      <c r="G67" s="36"/>
      <c r="H67" s="36"/>
      <c r="I67" s="36"/>
      <c r="J67" s="36">
        <v>6</v>
      </c>
      <c r="K67" s="36"/>
      <c r="L67" s="36">
        <v>6</v>
      </c>
      <c r="M67" s="36"/>
      <c r="N67" s="36">
        <v>6</v>
      </c>
    </row>
    <row r="68" spans="1:14">
      <c r="A68" s="270"/>
      <c r="B68" s="268"/>
      <c r="C68" s="67" t="s">
        <v>165</v>
      </c>
      <c r="D68" s="36">
        <v>10</v>
      </c>
      <c r="E68" s="36"/>
      <c r="F68" s="36">
        <v>1</v>
      </c>
      <c r="G68" s="36"/>
      <c r="H68" s="36"/>
      <c r="I68" s="36"/>
      <c r="J68" s="36"/>
      <c r="K68" s="36"/>
      <c r="L68" s="36">
        <v>11</v>
      </c>
      <c r="M68" s="36"/>
      <c r="N68" s="36">
        <v>11</v>
      </c>
    </row>
    <row r="69" spans="1:14">
      <c r="A69" s="270"/>
      <c r="B69" s="268"/>
      <c r="C69" s="67" t="s">
        <v>108</v>
      </c>
      <c r="D69" s="36">
        <v>24</v>
      </c>
      <c r="E69" s="36">
        <v>7</v>
      </c>
      <c r="F69" s="36">
        <v>42</v>
      </c>
      <c r="G69" s="36"/>
      <c r="H69" s="36">
        <v>22</v>
      </c>
      <c r="I69" s="36">
        <v>3</v>
      </c>
      <c r="J69" s="36">
        <v>7</v>
      </c>
      <c r="K69" s="36"/>
      <c r="L69" s="36">
        <v>95</v>
      </c>
      <c r="M69" s="36">
        <v>10</v>
      </c>
      <c r="N69" s="36">
        <v>105</v>
      </c>
    </row>
    <row r="70" spans="1:14">
      <c r="A70" s="270"/>
      <c r="B70" s="268" t="s">
        <v>268</v>
      </c>
      <c r="C70" s="59" t="s">
        <v>269</v>
      </c>
      <c r="D70" s="37">
        <v>22</v>
      </c>
      <c r="E70" s="36">
        <v>1</v>
      </c>
      <c r="F70" s="36">
        <v>67</v>
      </c>
      <c r="G70" s="36">
        <v>3</v>
      </c>
      <c r="H70" s="36">
        <v>1</v>
      </c>
      <c r="I70" s="36"/>
      <c r="J70" s="36">
        <v>2</v>
      </c>
      <c r="K70" s="36">
        <v>3</v>
      </c>
      <c r="L70" s="36">
        <v>92</v>
      </c>
      <c r="M70" s="36">
        <v>7</v>
      </c>
      <c r="N70" s="36">
        <v>99</v>
      </c>
    </row>
    <row r="71" spans="1:14">
      <c r="A71" s="270"/>
      <c r="B71" s="268"/>
      <c r="C71" s="59" t="s">
        <v>270</v>
      </c>
      <c r="D71" s="37"/>
      <c r="E71" s="36"/>
      <c r="F71" s="36">
        <v>139</v>
      </c>
      <c r="G71" s="36"/>
      <c r="H71" s="36">
        <v>1</v>
      </c>
      <c r="I71" s="36"/>
      <c r="J71" s="36">
        <v>3</v>
      </c>
      <c r="K71" s="36">
        <v>1</v>
      </c>
      <c r="L71" s="36">
        <v>143</v>
      </c>
      <c r="M71" s="36">
        <v>1</v>
      </c>
      <c r="N71" s="36">
        <v>144</v>
      </c>
    </row>
    <row r="72" spans="1:14">
      <c r="A72" s="270"/>
      <c r="B72" s="268"/>
      <c r="C72" s="67" t="s">
        <v>108</v>
      </c>
      <c r="D72" s="37">
        <v>22</v>
      </c>
      <c r="E72" s="36">
        <v>1</v>
      </c>
      <c r="F72" s="36">
        <v>206</v>
      </c>
      <c r="G72" s="36">
        <v>3</v>
      </c>
      <c r="H72" s="36">
        <v>2</v>
      </c>
      <c r="I72" s="36"/>
      <c r="J72" s="36">
        <v>5</v>
      </c>
      <c r="K72" s="36">
        <v>4</v>
      </c>
      <c r="L72" s="36">
        <v>235</v>
      </c>
      <c r="M72" s="36">
        <v>8</v>
      </c>
      <c r="N72" s="36">
        <v>243</v>
      </c>
    </row>
    <row r="73" spans="1:14">
      <c r="A73" s="270"/>
      <c r="B73" s="287" t="s">
        <v>274</v>
      </c>
      <c r="C73" s="59" t="s">
        <v>744</v>
      </c>
      <c r="D73" s="37">
        <v>5</v>
      </c>
      <c r="E73" s="37">
        <v>2</v>
      </c>
      <c r="F73" s="36">
        <v>8</v>
      </c>
      <c r="G73" s="36"/>
      <c r="H73" s="36"/>
      <c r="I73" s="36"/>
      <c r="J73" s="36"/>
      <c r="K73" s="36"/>
      <c r="L73" s="36">
        <v>13</v>
      </c>
      <c r="M73" s="36">
        <v>2</v>
      </c>
      <c r="N73" s="36">
        <v>15</v>
      </c>
    </row>
    <row r="74" spans="1:14">
      <c r="A74" s="270"/>
      <c r="B74" s="287"/>
      <c r="C74" s="67" t="s">
        <v>205</v>
      </c>
      <c r="D74" s="37"/>
      <c r="E74" s="37"/>
      <c r="F74" s="36">
        <v>2</v>
      </c>
      <c r="G74" s="36"/>
      <c r="H74" s="36"/>
      <c r="I74" s="36"/>
      <c r="J74" s="36"/>
      <c r="K74" s="36"/>
      <c r="L74" s="36">
        <v>2</v>
      </c>
      <c r="M74" s="36"/>
      <c r="N74" s="36">
        <v>2</v>
      </c>
    </row>
    <row r="75" spans="1:14">
      <c r="A75" s="270"/>
      <c r="B75" s="287"/>
      <c r="C75" s="67" t="s">
        <v>108</v>
      </c>
      <c r="D75" s="37">
        <v>5</v>
      </c>
      <c r="E75" s="37">
        <v>2</v>
      </c>
      <c r="F75" s="36">
        <v>10</v>
      </c>
      <c r="G75" s="36"/>
      <c r="H75" s="36"/>
      <c r="I75" s="36"/>
      <c r="J75" s="36"/>
      <c r="K75" s="36"/>
      <c r="L75" s="36">
        <v>15</v>
      </c>
      <c r="M75" s="36">
        <v>2</v>
      </c>
      <c r="N75" s="36">
        <v>17</v>
      </c>
    </row>
    <row r="76" spans="1:14">
      <c r="A76" s="270"/>
      <c r="B76" s="287" t="s">
        <v>698</v>
      </c>
      <c r="C76" s="67" t="s">
        <v>745</v>
      </c>
      <c r="D76" s="37"/>
      <c r="E76" s="37"/>
      <c r="F76" s="36"/>
      <c r="G76" s="36"/>
      <c r="H76" s="36">
        <v>1</v>
      </c>
      <c r="I76" s="36"/>
      <c r="J76" s="36"/>
      <c r="K76" s="36"/>
      <c r="L76" s="36">
        <v>1</v>
      </c>
      <c r="M76" s="36"/>
      <c r="N76" s="36">
        <v>1</v>
      </c>
    </row>
    <row r="77" spans="1:14">
      <c r="A77" s="270"/>
      <c r="B77" s="287"/>
      <c r="C77" s="67" t="s">
        <v>700</v>
      </c>
      <c r="D77" s="37"/>
      <c r="E77" s="37"/>
      <c r="F77" s="36">
        <v>2</v>
      </c>
      <c r="G77" s="36"/>
      <c r="H77" s="36"/>
      <c r="I77" s="36"/>
      <c r="J77" s="36"/>
      <c r="K77" s="36"/>
      <c r="L77" s="36">
        <v>2</v>
      </c>
      <c r="M77" s="36"/>
      <c r="N77" s="36">
        <v>2</v>
      </c>
    </row>
    <row r="78" spans="1:14">
      <c r="A78" s="270"/>
      <c r="B78" s="287"/>
      <c r="C78" s="67" t="s">
        <v>108</v>
      </c>
      <c r="D78" s="37"/>
      <c r="E78" s="37"/>
      <c r="F78" s="36">
        <v>2</v>
      </c>
      <c r="G78" s="36"/>
      <c r="H78" s="36">
        <v>1</v>
      </c>
      <c r="I78" s="36"/>
      <c r="J78" s="36"/>
      <c r="K78" s="36"/>
      <c r="L78" s="36">
        <v>3</v>
      </c>
      <c r="M78" s="36"/>
      <c r="N78" s="36">
        <v>3</v>
      </c>
    </row>
    <row r="79" spans="1:14">
      <c r="A79" s="270"/>
      <c r="B79" s="268" t="s">
        <v>90</v>
      </c>
      <c r="C79" s="67" t="s">
        <v>199</v>
      </c>
      <c r="D79" s="37">
        <v>4</v>
      </c>
      <c r="E79" s="37">
        <v>1</v>
      </c>
      <c r="F79" s="36"/>
      <c r="G79" s="36"/>
      <c r="H79" s="36"/>
      <c r="I79" s="36"/>
      <c r="J79" s="36">
        <v>3</v>
      </c>
      <c r="K79" s="36">
        <v>1</v>
      </c>
      <c r="L79" s="36">
        <v>7</v>
      </c>
      <c r="M79" s="36">
        <v>2</v>
      </c>
      <c r="N79" s="36">
        <v>9</v>
      </c>
    </row>
    <row r="80" spans="1:14">
      <c r="A80" s="270"/>
      <c r="B80" s="268"/>
      <c r="C80" s="67" t="s">
        <v>645</v>
      </c>
      <c r="D80" s="37"/>
      <c r="E80" s="37"/>
      <c r="F80" s="36"/>
      <c r="G80" s="36"/>
      <c r="H80" s="36">
        <v>1</v>
      </c>
      <c r="I80" s="36"/>
      <c r="J80" s="36"/>
      <c r="K80" s="36">
        <v>1</v>
      </c>
      <c r="L80" s="36">
        <v>1</v>
      </c>
      <c r="M80" s="36">
        <v>1</v>
      </c>
      <c r="N80" s="36">
        <v>2</v>
      </c>
    </row>
    <row r="81" spans="1:14">
      <c r="A81" s="270"/>
      <c r="B81" s="268"/>
      <c r="C81" s="67" t="s">
        <v>108</v>
      </c>
      <c r="D81" s="37">
        <v>4</v>
      </c>
      <c r="E81" s="37">
        <v>1</v>
      </c>
      <c r="F81" s="36"/>
      <c r="G81" s="36"/>
      <c r="H81" s="36">
        <v>1</v>
      </c>
      <c r="I81" s="36"/>
      <c r="J81" s="36">
        <v>3</v>
      </c>
      <c r="K81" s="36">
        <v>2</v>
      </c>
      <c r="L81" s="36">
        <v>8</v>
      </c>
      <c r="M81" s="36">
        <v>3</v>
      </c>
      <c r="N81" s="36">
        <v>11</v>
      </c>
    </row>
    <row r="82" spans="1:14">
      <c r="A82" s="270"/>
      <c r="B82" s="267" t="s">
        <v>95</v>
      </c>
      <c r="C82" s="67" t="s">
        <v>746</v>
      </c>
      <c r="D82" s="37">
        <v>7</v>
      </c>
      <c r="E82" s="36">
        <v>2</v>
      </c>
      <c r="F82" s="36">
        <v>5</v>
      </c>
      <c r="G82" s="36"/>
      <c r="H82" s="36"/>
      <c r="I82" s="36"/>
      <c r="J82" s="36"/>
      <c r="K82" s="36">
        <v>1</v>
      </c>
      <c r="L82" s="36">
        <v>12</v>
      </c>
      <c r="M82" s="36">
        <v>3</v>
      </c>
      <c r="N82" s="36">
        <v>15</v>
      </c>
    </row>
    <row r="83" spans="1:14">
      <c r="A83" s="270"/>
      <c r="B83" s="267"/>
      <c r="C83" s="100" t="s">
        <v>703</v>
      </c>
      <c r="D83" s="37">
        <v>2</v>
      </c>
      <c r="E83" s="36"/>
      <c r="F83" s="36">
        <v>1</v>
      </c>
      <c r="G83" s="36">
        <v>1</v>
      </c>
      <c r="H83" s="36">
        <v>3</v>
      </c>
      <c r="I83" s="36">
        <v>2</v>
      </c>
      <c r="J83" s="36">
        <v>2</v>
      </c>
      <c r="K83" s="36"/>
      <c r="L83" s="36">
        <v>8</v>
      </c>
      <c r="M83" s="36">
        <v>3</v>
      </c>
      <c r="N83" s="36">
        <v>11</v>
      </c>
    </row>
    <row r="84" spans="1:14">
      <c r="A84" s="270"/>
      <c r="B84" s="267"/>
      <c r="C84" s="67" t="s">
        <v>108</v>
      </c>
      <c r="D84" s="37">
        <v>9</v>
      </c>
      <c r="E84" s="36">
        <v>2</v>
      </c>
      <c r="F84" s="36">
        <v>6</v>
      </c>
      <c r="G84" s="36">
        <v>1</v>
      </c>
      <c r="H84" s="36">
        <v>3</v>
      </c>
      <c r="I84" s="36">
        <v>2</v>
      </c>
      <c r="J84" s="36">
        <v>2</v>
      </c>
      <c r="K84" s="36">
        <v>1</v>
      </c>
      <c r="L84" s="36">
        <v>20</v>
      </c>
      <c r="M84" s="36">
        <v>6</v>
      </c>
      <c r="N84" s="36">
        <v>26</v>
      </c>
    </row>
    <row r="85" spans="1:14">
      <c r="A85" s="270"/>
      <c r="B85" s="72" t="s">
        <v>183</v>
      </c>
      <c r="C85" s="67" t="s">
        <v>184</v>
      </c>
      <c r="D85" s="37">
        <v>2</v>
      </c>
      <c r="E85" s="36"/>
      <c r="F85" s="36"/>
      <c r="G85" s="36"/>
      <c r="H85" s="36"/>
      <c r="I85" s="36"/>
      <c r="J85" s="36">
        <v>1</v>
      </c>
      <c r="K85" s="36"/>
      <c r="L85" s="36">
        <v>3</v>
      </c>
      <c r="M85" s="36"/>
      <c r="N85" s="36">
        <v>3</v>
      </c>
    </row>
    <row r="86" spans="1:14">
      <c r="A86" s="270"/>
      <c r="B86" s="72" t="s">
        <v>747</v>
      </c>
      <c r="C86" s="67" t="s">
        <v>748</v>
      </c>
      <c r="D86" s="37"/>
      <c r="E86" s="36"/>
      <c r="F86" s="36"/>
      <c r="G86" s="36"/>
      <c r="H86" s="36"/>
      <c r="I86" s="36"/>
      <c r="J86" s="36">
        <v>3</v>
      </c>
      <c r="K86" s="36"/>
      <c r="L86" s="36">
        <v>3</v>
      </c>
      <c r="M86" s="36"/>
      <c r="N86" s="36">
        <v>3</v>
      </c>
    </row>
    <row r="87" spans="1:14">
      <c r="A87" s="270"/>
      <c r="B87" s="291" t="s">
        <v>81</v>
      </c>
      <c r="C87" s="292"/>
      <c r="D87" s="37">
        <v>121</v>
      </c>
      <c r="E87" s="36">
        <v>20</v>
      </c>
      <c r="F87" s="36">
        <v>301</v>
      </c>
      <c r="G87" s="36">
        <v>6</v>
      </c>
      <c r="H87" s="36">
        <v>78</v>
      </c>
      <c r="I87" s="36">
        <v>11</v>
      </c>
      <c r="J87" s="36">
        <v>40</v>
      </c>
      <c r="K87" s="36">
        <v>10</v>
      </c>
      <c r="L87" s="36">
        <v>540</v>
      </c>
      <c r="M87" s="36">
        <v>47</v>
      </c>
      <c r="N87" s="36">
        <v>587</v>
      </c>
    </row>
    <row r="88" spans="1:14">
      <c r="A88" s="270" t="s">
        <v>705</v>
      </c>
      <c r="B88" s="287" t="s">
        <v>493</v>
      </c>
      <c r="C88" s="67" t="s">
        <v>706</v>
      </c>
      <c r="D88" s="37">
        <v>6</v>
      </c>
      <c r="E88" s="36">
        <v>1</v>
      </c>
      <c r="F88" s="36">
        <v>39</v>
      </c>
      <c r="G88" s="36">
        <v>2</v>
      </c>
      <c r="H88" s="36">
        <v>150</v>
      </c>
      <c r="I88" s="36">
        <v>38</v>
      </c>
      <c r="J88" s="36">
        <v>782</v>
      </c>
      <c r="K88" s="36">
        <v>23</v>
      </c>
      <c r="L88" s="36">
        <v>977</v>
      </c>
      <c r="M88" s="36">
        <v>64</v>
      </c>
      <c r="N88" s="36">
        <v>1041</v>
      </c>
    </row>
    <row r="89" spans="1:14">
      <c r="A89" s="270"/>
      <c r="B89" s="287"/>
      <c r="C89" s="67" t="s">
        <v>749</v>
      </c>
      <c r="D89" s="37">
        <v>10</v>
      </c>
      <c r="E89" s="36">
        <v>2</v>
      </c>
      <c r="F89" s="36">
        <v>57</v>
      </c>
      <c r="G89" s="36">
        <v>4</v>
      </c>
      <c r="H89" s="36">
        <v>42</v>
      </c>
      <c r="I89" s="36">
        <v>17</v>
      </c>
      <c r="J89" s="36">
        <v>149</v>
      </c>
      <c r="K89" s="36">
        <v>3</v>
      </c>
      <c r="L89" s="36">
        <v>258</v>
      </c>
      <c r="M89" s="36">
        <v>26</v>
      </c>
      <c r="N89" s="36">
        <v>284</v>
      </c>
    </row>
    <row r="90" spans="1:14">
      <c r="A90" s="270"/>
      <c r="B90" s="287"/>
      <c r="C90" s="67" t="s">
        <v>707</v>
      </c>
      <c r="D90" s="59">
        <v>1</v>
      </c>
      <c r="E90" s="36"/>
      <c r="F90" s="36">
        <v>39</v>
      </c>
      <c r="G90" s="36">
        <v>1</v>
      </c>
      <c r="H90" s="36">
        <v>14</v>
      </c>
      <c r="I90" s="36">
        <v>1</v>
      </c>
      <c r="J90" s="36">
        <v>54</v>
      </c>
      <c r="K90" s="36">
        <v>16</v>
      </c>
      <c r="L90" s="36">
        <v>108</v>
      </c>
      <c r="M90" s="36">
        <v>18</v>
      </c>
      <c r="N90" s="36">
        <v>126</v>
      </c>
    </row>
    <row r="91" spans="1:14">
      <c r="A91" s="270"/>
      <c r="B91" s="287"/>
      <c r="C91" s="67" t="s">
        <v>159</v>
      </c>
      <c r="D91" s="59">
        <v>4</v>
      </c>
      <c r="E91" s="36">
        <v>4</v>
      </c>
      <c r="F91" s="36">
        <v>30</v>
      </c>
      <c r="G91" s="36">
        <v>18</v>
      </c>
      <c r="H91" s="36">
        <v>418</v>
      </c>
      <c r="I91" s="36">
        <v>102</v>
      </c>
      <c r="J91" s="36">
        <v>3400</v>
      </c>
      <c r="K91" s="36">
        <v>250</v>
      </c>
      <c r="L91" s="36">
        <v>3852</v>
      </c>
      <c r="M91" s="36">
        <v>374</v>
      </c>
      <c r="N91" s="36">
        <v>4226</v>
      </c>
    </row>
    <row r="92" spans="1:14">
      <c r="A92" s="270"/>
      <c r="B92" s="287"/>
      <c r="C92" s="67" t="s">
        <v>708</v>
      </c>
      <c r="D92" s="59"/>
      <c r="E92" s="36"/>
      <c r="F92" s="36">
        <v>30</v>
      </c>
      <c r="G92" s="36">
        <v>1</v>
      </c>
      <c r="H92" s="36">
        <v>85</v>
      </c>
      <c r="I92" s="36">
        <v>22</v>
      </c>
      <c r="J92" s="36">
        <v>280</v>
      </c>
      <c r="K92" s="36">
        <v>9</v>
      </c>
      <c r="L92" s="36">
        <v>395</v>
      </c>
      <c r="M92" s="36">
        <v>32</v>
      </c>
      <c r="N92" s="36">
        <v>427</v>
      </c>
    </row>
    <row r="93" spans="1:14">
      <c r="A93" s="270"/>
      <c r="B93" s="287"/>
      <c r="C93" s="67" t="s">
        <v>709</v>
      </c>
      <c r="D93" s="59"/>
      <c r="E93" s="36"/>
      <c r="F93" s="36">
        <v>26</v>
      </c>
      <c r="G93" s="36"/>
      <c r="H93" s="36">
        <v>11</v>
      </c>
      <c r="I93" s="36">
        <v>2</v>
      </c>
      <c r="J93" s="36">
        <v>149</v>
      </c>
      <c r="K93" s="36">
        <v>25</v>
      </c>
      <c r="L93" s="36">
        <v>186</v>
      </c>
      <c r="M93" s="36">
        <v>27</v>
      </c>
      <c r="N93" s="36">
        <v>213</v>
      </c>
    </row>
    <row r="94" spans="1:14">
      <c r="A94" s="270"/>
      <c r="B94" s="287"/>
      <c r="C94" s="67" t="s">
        <v>750</v>
      </c>
      <c r="D94" s="59"/>
      <c r="E94" s="36"/>
      <c r="F94" s="36">
        <v>23</v>
      </c>
      <c r="G94" s="36">
        <v>1</v>
      </c>
      <c r="H94" s="36">
        <v>4</v>
      </c>
      <c r="I94" s="36">
        <v>2</v>
      </c>
      <c r="J94" s="36">
        <v>73</v>
      </c>
      <c r="K94" s="36">
        <v>8</v>
      </c>
      <c r="L94" s="36">
        <v>100</v>
      </c>
      <c r="M94" s="36">
        <v>11</v>
      </c>
      <c r="N94" s="36">
        <v>111</v>
      </c>
    </row>
    <row r="95" spans="1:14">
      <c r="A95" s="270"/>
      <c r="B95" s="287"/>
      <c r="C95" s="67" t="s">
        <v>751</v>
      </c>
      <c r="D95" s="59"/>
      <c r="E95" s="36"/>
      <c r="F95" s="36">
        <v>115</v>
      </c>
      <c r="G95" s="36">
        <v>4</v>
      </c>
      <c r="H95" s="36">
        <v>585</v>
      </c>
      <c r="I95" s="36">
        <v>105</v>
      </c>
      <c r="J95" s="36">
        <v>11660</v>
      </c>
      <c r="K95" s="36">
        <v>354</v>
      </c>
      <c r="L95" s="36">
        <v>12360</v>
      </c>
      <c r="M95" s="36">
        <v>463</v>
      </c>
      <c r="N95" s="36">
        <v>12823</v>
      </c>
    </row>
    <row r="96" spans="1:14">
      <c r="A96" s="270"/>
      <c r="B96" s="287"/>
      <c r="C96" s="67" t="s">
        <v>467</v>
      </c>
      <c r="D96" s="59">
        <v>1</v>
      </c>
      <c r="E96" s="36"/>
      <c r="F96" s="36">
        <v>2</v>
      </c>
      <c r="G96" s="36"/>
      <c r="H96" s="36">
        <v>90</v>
      </c>
      <c r="I96" s="36">
        <v>6</v>
      </c>
      <c r="J96" s="36">
        <v>179</v>
      </c>
      <c r="K96" s="36">
        <v>39</v>
      </c>
      <c r="L96" s="36">
        <v>272</v>
      </c>
      <c r="M96" s="36">
        <v>45</v>
      </c>
      <c r="N96" s="36">
        <v>317</v>
      </c>
    </row>
    <row r="97" spans="1:26">
      <c r="A97" s="270"/>
      <c r="B97" s="287"/>
      <c r="C97" s="67" t="s">
        <v>711</v>
      </c>
      <c r="D97" s="59"/>
      <c r="E97" s="36"/>
      <c r="F97" s="36">
        <v>2</v>
      </c>
      <c r="G97" s="36"/>
      <c r="H97" s="36"/>
      <c r="I97" s="36"/>
      <c r="J97" s="36">
        <v>1979</v>
      </c>
      <c r="K97" s="36">
        <v>16</v>
      </c>
      <c r="L97" s="36">
        <v>1981</v>
      </c>
      <c r="M97" s="36">
        <v>16</v>
      </c>
      <c r="N97" s="36">
        <v>1997</v>
      </c>
    </row>
    <row r="98" spans="1:26">
      <c r="A98" s="270"/>
      <c r="B98" s="287"/>
      <c r="C98" s="67" t="s">
        <v>712</v>
      </c>
      <c r="D98" s="59"/>
      <c r="E98" s="36"/>
      <c r="F98" s="36"/>
      <c r="G98" s="36"/>
      <c r="H98" s="36"/>
      <c r="I98" s="36"/>
      <c r="J98" s="36">
        <v>318</v>
      </c>
      <c r="K98" s="36"/>
      <c r="L98" s="36">
        <v>318</v>
      </c>
      <c r="M98" s="36"/>
      <c r="N98" s="36">
        <v>318</v>
      </c>
    </row>
    <row r="99" spans="1:26" ht="13.5" customHeight="1">
      <c r="A99" s="270"/>
      <c r="B99" s="287"/>
      <c r="C99" s="67" t="s">
        <v>713</v>
      </c>
      <c r="D99" s="36"/>
      <c r="E99" s="36"/>
      <c r="F99" s="36">
        <v>1</v>
      </c>
      <c r="G99" s="36"/>
      <c r="H99" s="36">
        <v>4</v>
      </c>
      <c r="I99" s="36">
        <v>1</v>
      </c>
      <c r="J99" s="36">
        <v>390</v>
      </c>
      <c r="K99" s="36">
        <v>16</v>
      </c>
      <c r="L99" s="36">
        <v>395</v>
      </c>
      <c r="M99" s="36">
        <v>17</v>
      </c>
      <c r="N99" s="36">
        <v>412</v>
      </c>
    </row>
    <row r="100" spans="1:26" ht="13.5" customHeight="1">
      <c r="A100" s="270"/>
      <c r="B100" s="287"/>
      <c r="C100" s="67" t="s">
        <v>714</v>
      </c>
      <c r="D100" s="36"/>
      <c r="E100" s="36"/>
      <c r="F100" s="36"/>
      <c r="G100" s="36"/>
      <c r="H100" s="36">
        <v>5</v>
      </c>
      <c r="I100" s="36"/>
      <c r="J100" s="36">
        <v>94</v>
      </c>
      <c r="K100" s="36">
        <v>11</v>
      </c>
      <c r="L100" s="36">
        <v>99</v>
      </c>
      <c r="M100" s="36">
        <v>11</v>
      </c>
      <c r="N100" s="36">
        <v>110</v>
      </c>
    </row>
    <row r="101" spans="1:26">
      <c r="A101" s="270"/>
      <c r="B101" s="287"/>
      <c r="C101" s="67" t="s">
        <v>752</v>
      </c>
      <c r="D101" s="36"/>
      <c r="E101" s="36"/>
      <c r="F101" s="36"/>
      <c r="G101" s="36"/>
      <c r="H101" s="36"/>
      <c r="I101" s="36"/>
      <c r="J101" s="36">
        <v>400</v>
      </c>
      <c r="K101" s="36"/>
      <c r="L101" s="36">
        <v>400</v>
      </c>
      <c r="M101" s="36"/>
      <c r="N101" s="36">
        <v>400</v>
      </c>
    </row>
    <row r="102" spans="1:26">
      <c r="A102" s="270"/>
      <c r="B102" s="287"/>
      <c r="C102" s="67" t="s">
        <v>466</v>
      </c>
      <c r="D102" s="36">
        <v>3</v>
      </c>
      <c r="E102" s="36">
        <v>1</v>
      </c>
      <c r="F102" s="36">
        <v>15</v>
      </c>
      <c r="G102" s="36"/>
      <c r="H102" s="36">
        <v>320</v>
      </c>
      <c r="I102" s="36">
        <v>32</v>
      </c>
      <c r="J102" s="36">
        <v>970</v>
      </c>
      <c r="K102" s="36">
        <v>128</v>
      </c>
      <c r="L102" s="36">
        <v>1308</v>
      </c>
      <c r="M102" s="36">
        <v>161</v>
      </c>
      <c r="N102" s="36">
        <v>1469</v>
      </c>
      <c r="P102" s="1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>
      <c r="A103" s="270"/>
      <c r="B103" s="287"/>
      <c r="C103" s="67" t="s">
        <v>465</v>
      </c>
      <c r="D103" s="36"/>
      <c r="E103" s="36"/>
      <c r="F103" s="36">
        <v>10</v>
      </c>
      <c r="G103" s="36"/>
      <c r="H103" s="36">
        <v>39</v>
      </c>
      <c r="I103" s="36">
        <v>6</v>
      </c>
      <c r="J103" s="36">
        <v>342</v>
      </c>
      <c r="K103" s="36">
        <v>25</v>
      </c>
      <c r="L103" s="36">
        <v>391</v>
      </c>
      <c r="M103" s="36">
        <v>31</v>
      </c>
      <c r="N103" s="36">
        <v>422</v>
      </c>
      <c r="P103" s="1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>
      <c r="A104" s="270"/>
      <c r="B104" s="287"/>
      <c r="C104" s="67" t="s">
        <v>753</v>
      </c>
      <c r="D104" s="36"/>
      <c r="E104" s="36"/>
      <c r="F104" s="36"/>
      <c r="G104" s="36"/>
      <c r="H104" s="36">
        <v>11</v>
      </c>
      <c r="I104" s="36">
        <v>2</v>
      </c>
      <c r="J104" s="36">
        <v>115</v>
      </c>
      <c r="K104" s="36">
        <v>9</v>
      </c>
      <c r="L104" s="36">
        <v>126</v>
      </c>
      <c r="M104" s="36">
        <v>11</v>
      </c>
      <c r="N104" s="36">
        <v>137</v>
      </c>
      <c r="P104" s="1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>
      <c r="A105" s="270"/>
      <c r="B105" s="287"/>
      <c r="C105" s="67" t="s">
        <v>715</v>
      </c>
      <c r="D105" s="36"/>
      <c r="E105" s="36"/>
      <c r="F105" s="36">
        <v>1</v>
      </c>
      <c r="G105" s="36"/>
      <c r="H105" s="36">
        <v>16</v>
      </c>
      <c r="I105" s="36"/>
      <c r="J105" s="36">
        <v>2721</v>
      </c>
      <c r="K105" s="36">
        <v>104</v>
      </c>
      <c r="L105" s="36">
        <v>2738</v>
      </c>
      <c r="M105" s="36">
        <v>104</v>
      </c>
      <c r="N105" s="36">
        <v>2842</v>
      </c>
      <c r="P105" s="1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>
      <c r="A106" s="270"/>
      <c r="B106" s="287"/>
      <c r="C106" s="67" t="s">
        <v>468</v>
      </c>
      <c r="D106" s="36"/>
      <c r="E106" s="36"/>
      <c r="F106" s="36">
        <v>3</v>
      </c>
      <c r="G106" s="36"/>
      <c r="H106" s="36">
        <v>30</v>
      </c>
      <c r="I106" s="36">
        <v>1</v>
      </c>
      <c r="J106" s="36">
        <v>968</v>
      </c>
      <c r="K106" s="36">
        <v>10</v>
      </c>
      <c r="L106" s="36">
        <v>1001</v>
      </c>
      <c r="M106" s="36">
        <v>11</v>
      </c>
      <c r="N106" s="36">
        <v>1012</v>
      </c>
      <c r="P106" s="1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>
      <c r="A107" s="270"/>
      <c r="B107" s="287"/>
      <c r="C107" s="67" t="s">
        <v>583</v>
      </c>
      <c r="D107" s="36"/>
      <c r="E107" s="36"/>
      <c r="F107" s="36">
        <v>1</v>
      </c>
      <c r="G107" s="36"/>
      <c r="H107" s="36">
        <v>20</v>
      </c>
      <c r="I107" s="36"/>
      <c r="J107" s="36">
        <v>1799</v>
      </c>
      <c r="K107" s="36">
        <v>15</v>
      </c>
      <c r="L107" s="36">
        <v>1820</v>
      </c>
      <c r="M107" s="36">
        <v>15</v>
      </c>
      <c r="N107" s="36">
        <v>1835</v>
      </c>
      <c r="P107" s="1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>
      <c r="A108" s="270"/>
      <c r="B108" s="287"/>
      <c r="C108" s="67" t="s">
        <v>716</v>
      </c>
      <c r="D108" s="36"/>
      <c r="E108" s="36"/>
      <c r="F108" s="36"/>
      <c r="G108" s="36"/>
      <c r="H108" s="36">
        <v>9</v>
      </c>
      <c r="I108" s="36"/>
      <c r="J108" s="36">
        <v>806</v>
      </c>
      <c r="K108" s="36">
        <v>7</v>
      </c>
      <c r="L108" s="36">
        <v>815</v>
      </c>
      <c r="M108" s="36">
        <v>7</v>
      </c>
      <c r="N108" s="36">
        <v>822</v>
      </c>
      <c r="P108" s="1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>
      <c r="A109" s="270"/>
      <c r="B109" s="287"/>
      <c r="C109" s="67" t="s">
        <v>717</v>
      </c>
      <c r="D109" s="36"/>
      <c r="E109" s="36"/>
      <c r="F109" s="36"/>
      <c r="G109" s="36"/>
      <c r="H109" s="36">
        <v>3</v>
      </c>
      <c r="I109" s="36">
        <v>1</v>
      </c>
      <c r="J109" s="36">
        <v>147</v>
      </c>
      <c r="K109" s="36">
        <v>9</v>
      </c>
      <c r="L109" s="36">
        <v>150</v>
      </c>
      <c r="M109" s="36">
        <v>10</v>
      </c>
      <c r="N109" s="36">
        <v>160</v>
      </c>
      <c r="P109" s="1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>
      <c r="A110" s="270"/>
      <c r="B110" s="287"/>
      <c r="C110" s="67" t="s">
        <v>688</v>
      </c>
      <c r="D110" s="36"/>
      <c r="E110" s="36"/>
      <c r="F110" s="36">
        <v>5</v>
      </c>
      <c r="G110" s="36">
        <v>1</v>
      </c>
      <c r="H110" s="36"/>
      <c r="I110" s="36"/>
      <c r="J110" s="36">
        <v>1</v>
      </c>
      <c r="K110" s="36"/>
      <c r="L110" s="36">
        <v>6</v>
      </c>
      <c r="M110" s="36">
        <v>1</v>
      </c>
      <c r="N110" s="36">
        <v>7</v>
      </c>
      <c r="P110" s="1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>
      <c r="A111" s="270"/>
      <c r="B111" s="287"/>
      <c r="C111" s="67" t="s">
        <v>108</v>
      </c>
      <c r="D111" s="36">
        <v>25</v>
      </c>
      <c r="E111" s="36">
        <v>8</v>
      </c>
      <c r="F111" s="36">
        <v>399</v>
      </c>
      <c r="G111" s="36">
        <v>32</v>
      </c>
      <c r="H111" s="36">
        <v>1856</v>
      </c>
      <c r="I111" s="36">
        <v>338</v>
      </c>
      <c r="J111" s="36">
        <v>27776</v>
      </c>
      <c r="K111" s="36">
        <v>1077</v>
      </c>
      <c r="L111" s="36">
        <v>30056</v>
      </c>
      <c r="M111" s="36">
        <v>1455</v>
      </c>
      <c r="N111" s="36">
        <v>31511</v>
      </c>
      <c r="P111" s="1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>
      <c r="A112" s="270"/>
      <c r="B112" s="287" t="s">
        <v>719</v>
      </c>
      <c r="C112" s="67" t="s">
        <v>621</v>
      </c>
      <c r="D112" s="36">
        <v>5</v>
      </c>
      <c r="E112" s="37">
        <v>1</v>
      </c>
      <c r="F112" s="36">
        <v>1</v>
      </c>
      <c r="G112" s="36"/>
      <c r="H112" s="36">
        <v>30</v>
      </c>
      <c r="I112" s="36">
        <v>21</v>
      </c>
      <c r="J112" s="36">
        <v>544</v>
      </c>
      <c r="K112" s="36">
        <v>49</v>
      </c>
      <c r="L112" s="36">
        <v>580</v>
      </c>
      <c r="M112" s="36">
        <v>71</v>
      </c>
      <c r="N112" s="36">
        <v>651</v>
      </c>
    </row>
    <row r="113" spans="1:14">
      <c r="A113" s="270"/>
      <c r="B113" s="287"/>
      <c r="C113" s="67" t="s">
        <v>423</v>
      </c>
      <c r="D113" s="36"/>
      <c r="E113" s="37"/>
      <c r="F113" s="36"/>
      <c r="G113" s="36"/>
      <c r="H113" s="36">
        <v>11</v>
      </c>
      <c r="I113" s="36">
        <v>3</v>
      </c>
      <c r="J113" s="36">
        <v>112</v>
      </c>
      <c r="K113" s="36">
        <v>5</v>
      </c>
      <c r="L113" s="36">
        <v>123</v>
      </c>
      <c r="M113" s="36">
        <v>8</v>
      </c>
      <c r="N113" s="36">
        <v>131</v>
      </c>
    </row>
    <row r="114" spans="1:14">
      <c r="A114" s="270"/>
      <c r="B114" s="287"/>
      <c r="C114" s="67" t="s">
        <v>623</v>
      </c>
      <c r="D114" s="36"/>
      <c r="E114" s="37"/>
      <c r="F114" s="36"/>
      <c r="G114" s="36"/>
      <c r="H114" s="36"/>
      <c r="I114" s="36"/>
      <c r="J114" s="36">
        <v>205</v>
      </c>
      <c r="K114" s="36">
        <v>26</v>
      </c>
      <c r="L114" s="36">
        <v>205</v>
      </c>
      <c r="M114" s="36">
        <v>26</v>
      </c>
      <c r="N114" s="36">
        <v>231</v>
      </c>
    </row>
    <row r="115" spans="1:14">
      <c r="A115" s="270"/>
      <c r="B115" s="287"/>
      <c r="C115" s="67" t="s">
        <v>622</v>
      </c>
      <c r="D115" s="36"/>
      <c r="E115" s="37"/>
      <c r="F115" s="36"/>
      <c r="G115" s="36">
        <v>1</v>
      </c>
      <c r="H115" s="36">
        <v>2</v>
      </c>
      <c r="I115" s="36">
        <v>1</v>
      </c>
      <c r="J115" s="36">
        <v>191</v>
      </c>
      <c r="K115" s="36">
        <v>8</v>
      </c>
      <c r="L115" s="36">
        <v>193</v>
      </c>
      <c r="M115" s="36">
        <v>10</v>
      </c>
      <c r="N115" s="36">
        <v>203</v>
      </c>
    </row>
    <row r="116" spans="1:14">
      <c r="A116" s="270"/>
      <c r="B116" s="287"/>
      <c r="C116" s="67" t="s">
        <v>720</v>
      </c>
      <c r="D116" s="36"/>
      <c r="E116" s="37"/>
      <c r="F116" s="36"/>
      <c r="G116" s="36"/>
      <c r="H116" s="36">
        <v>9</v>
      </c>
      <c r="I116" s="36"/>
      <c r="J116" s="36">
        <v>244</v>
      </c>
      <c r="K116" s="36">
        <v>33</v>
      </c>
      <c r="L116" s="36">
        <v>253</v>
      </c>
      <c r="M116" s="36">
        <v>33</v>
      </c>
      <c r="N116" s="36">
        <v>286</v>
      </c>
    </row>
    <row r="117" spans="1:14">
      <c r="A117" s="270"/>
      <c r="B117" s="287"/>
      <c r="C117" s="67" t="s">
        <v>721</v>
      </c>
      <c r="D117" s="36"/>
      <c r="E117" s="37"/>
      <c r="F117" s="36">
        <v>1</v>
      </c>
      <c r="G117" s="36"/>
      <c r="H117" s="36">
        <v>1</v>
      </c>
      <c r="I117" s="36"/>
      <c r="J117" s="36">
        <v>104</v>
      </c>
      <c r="K117" s="36">
        <v>1</v>
      </c>
      <c r="L117" s="36">
        <v>106</v>
      </c>
      <c r="M117" s="36">
        <v>1</v>
      </c>
      <c r="N117" s="36">
        <v>107</v>
      </c>
    </row>
    <row r="118" spans="1:14">
      <c r="A118" s="270"/>
      <c r="B118" s="287"/>
      <c r="C118" s="67" t="s">
        <v>722</v>
      </c>
      <c r="D118" s="36">
        <v>2</v>
      </c>
      <c r="E118" s="37">
        <v>1</v>
      </c>
      <c r="F118" s="36">
        <v>2</v>
      </c>
      <c r="G118" s="36"/>
      <c r="H118" s="36">
        <v>14</v>
      </c>
      <c r="I118" s="36">
        <v>3</v>
      </c>
      <c r="J118" s="36">
        <v>285</v>
      </c>
      <c r="K118" s="36">
        <v>61</v>
      </c>
      <c r="L118" s="36">
        <v>303</v>
      </c>
      <c r="M118" s="36">
        <v>65</v>
      </c>
      <c r="N118" s="36">
        <v>368</v>
      </c>
    </row>
    <row r="119" spans="1:14">
      <c r="A119" s="270"/>
      <c r="B119" s="287"/>
      <c r="C119" s="67" t="s">
        <v>632</v>
      </c>
      <c r="D119" s="36"/>
      <c r="E119" s="37"/>
      <c r="F119" s="36"/>
      <c r="G119" s="36"/>
      <c r="H119" s="36"/>
      <c r="I119" s="36"/>
      <c r="J119" s="36">
        <v>1230</v>
      </c>
      <c r="K119" s="36">
        <v>27</v>
      </c>
      <c r="L119" s="36">
        <v>1230</v>
      </c>
      <c r="M119" s="36">
        <v>27</v>
      </c>
      <c r="N119" s="36">
        <v>1257</v>
      </c>
    </row>
    <row r="120" spans="1:14">
      <c r="A120" s="270"/>
      <c r="B120" s="287"/>
      <c r="C120" s="67" t="s">
        <v>631</v>
      </c>
      <c r="D120" s="36"/>
      <c r="E120" s="37"/>
      <c r="F120" s="36"/>
      <c r="G120" s="36"/>
      <c r="H120" s="36"/>
      <c r="I120" s="36"/>
      <c r="J120" s="36">
        <v>47</v>
      </c>
      <c r="K120" s="36"/>
      <c r="L120" s="36">
        <v>47</v>
      </c>
      <c r="M120" s="36"/>
      <c r="N120" s="36">
        <v>47</v>
      </c>
    </row>
    <row r="121" spans="1:14">
      <c r="A121" s="270"/>
      <c r="B121" s="287"/>
      <c r="C121" s="67" t="s">
        <v>108</v>
      </c>
      <c r="D121" s="36">
        <v>7</v>
      </c>
      <c r="E121" s="37">
        <v>2</v>
      </c>
      <c r="F121" s="36">
        <v>4</v>
      </c>
      <c r="G121" s="36">
        <v>1</v>
      </c>
      <c r="H121" s="36">
        <v>67</v>
      </c>
      <c r="I121" s="36">
        <v>28</v>
      </c>
      <c r="J121" s="36">
        <v>2962</v>
      </c>
      <c r="K121" s="36">
        <v>210</v>
      </c>
      <c r="L121" s="36">
        <v>3040</v>
      </c>
      <c r="M121" s="36">
        <v>241</v>
      </c>
      <c r="N121" s="36">
        <v>3281</v>
      </c>
    </row>
    <row r="122" spans="1:14">
      <c r="A122" s="270"/>
      <c r="B122" s="268" t="s">
        <v>486</v>
      </c>
      <c r="C122" s="67" t="s">
        <v>602</v>
      </c>
      <c r="D122" s="37">
        <v>2</v>
      </c>
      <c r="E122" s="37"/>
      <c r="F122" s="36">
        <v>1</v>
      </c>
      <c r="G122" s="36"/>
      <c r="H122" s="36">
        <v>16</v>
      </c>
      <c r="I122" s="36"/>
      <c r="J122" s="36">
        <v>2</v>
      </c>
      <c r="K122" s="36"/>
      <c r="L122" s="36">
        <v>21</v>
      </c>
      <c r="M122" s="36"/>
      <c r="N122" s="36">
        <v>21</v>
      </c>
    </row>
    <row r="123" spans="1:14">
      <c r="A123" s="270"/>
      <c r="B123" s="268"/>
      <c r="C123" s="67" t="s">
        <v>723</v>
      </c>
      <c r="D123" s="37"/>
      <c r="E123" s="37"/>
      <c r="F123" s="36"/>
      <c r="G123" s="36"/>
      <c r="H123" s="36"/>
      <c r="I123" s="36"/>
      <c r="J123" s="36">
        <v>30</v>
      </c>
      <c r="K123" s="36"/>
      <c r="L123" s="36">
        <v>30</v>
      </c>
      <c r="M123" s="36"/>
      <c r="N123" s="36">
        <v>30</v>
      </c>
    </row>
    <row r="124" spans="1:14">
      <c r="A124" s="270"/>
      <c r="B124" s="268"/>
      <c r="C124" s="67" t="s">
        <v>688</v>
      </c>
      <c r="D124" s="37"/>
      <c r="E124" s="37"/>
      <c r="F124" s="36">
        <v>1</v>
      </c>
      <c r="G124" s="36"/>
      <c r="H124" s="36">
        <v>3</v>
      </c>
      <c r="I124" s="36"/>
      <c r="J124" s="36">
        <v>26</v>
      </c>
      <c r="K124" s="36"/>
      <c r="L124" s="36">
        <v>30</v>
      </c>
      <c r="M124" s="36"/>
      <c r="N124" s="36">
        <v>30</v>
      </c>
    </row>
    <row r="125" spans="1:14">
      <c r="A125" s="270"/>
      <c r="B125" s="268"/>
      <c r="C125" s="67" t="s">
        <v>108</v>
      </c>
      <c r="D125" s="37">
        <v>2</v>
      </c>
      <c r="E125" s="37"/>
      <c r="F125" s="36">
        <v>2</v>
      </c>
      <c r="G125" s="36"/>
      <c r="H125" s="36">
        <v>19</v>
      </c>
      <c r="I125" s="36"/>
      <c r="J125" s="36">
        <v>58</v>
      </c>
      <c r="K125" s="36"/>
      <c r="L125" s="36">
        <v>81</v>
      </c>
      <c r="M125" s="36"/>
      <c r="N125" s="36">
        <v>81</v>
      </c>
    </row>
    <row r="126" spans="1:14">
      <c r="A126" s="270"/>
      <c r="B126" s="291" t="s">
        <v>81</v>
      </c>
      <c r="C126" s="292"/>
      <c r="D126" s="37">
        <v>34</v>
      </c>
      <c r="E126" s="37">
        <v>10</v>
      </c>
      <c r="F126" s="36">
        <v>405</v>
      </c>
      <c r="G126" s="36">
        <v>33</v>
      </c>
      <c r="H126" s="36">
        <v>1942</v>
      </c>
      <c r="I126" s="36">
        <v>366</v>
      </c>
      <c r="J126" s="36">
        <v>30796</v>
      </c>
      <c r="K126" s="36">
        <v>1287</v>
      </c>
      <c r="L126" s="36">
        <v>33177</v>
      </c>
      <c r="M126" s="36">
        <v>1696</v>
      </c>
      <c r="N126" s="36">
        <v>34873</v>
      </c>
    </row>
    <row r="127" spans="1:14">
      <c r="A127" s="304" t="s">
        <v>725</v>
      </c>
      <c r="B127" s="268" t="s">
        <v>726</v>
      </c>
      <c r="C127" s="59" t="s">
        <v>552</v>
      </c>
      <c r="D127" s="37">
        <v>4</v>
      </c>
      <c r="E127" s="37">
        <v>3</v>
      </c>
      <c r="F127" s="36"/>
      <c r="G127" s="36"/>
      <c r="H127" s="36"/>
      <c r="I127" s="36"/>
      <c r="J127" s="36"/>
      <c r="K127" s="36"/>
      <c r="L127" s="36">
        <v>4</v>
      </c>
      <c r="M127" s="36">
        <v>3</v>
      </c>
      <c r="N127" s="36">
        <v>7</v>
      </c>
    </row>
    <row r="128" spans="1:14">
      <c r="A128" s="304"/>
      <c r="B128" s="268"/>
      <c r="C128" s="21" t="s">
        <v>754</v>
      </c>
      <c r="D128" s="37"/>
      <c r="E128" s="37"/>
      <c r="F128" s="36"/>
      <c r="G128" s="36"/>
      <c r="H128" s="36"/>
      <c r="I128" s="36"/>
      <c r="J128" s="36">
        <v>1</v>
      </c>
      <c r="K128" s="36"/>
      <c r="L128" s="36">
        <v>1</v>
      </c>
      <c r="M128" s="36"/>
      <c r="N128" s="36">
        <v>1</v>
      </c>
    </row>
    <row r="129" spans="1:14">
      <c r="A129" s="304"/>
      <c r="B129" s="268"/>
      <c r="C129" s="21" t="s">
        <v>108</v>
      </c>
      <c r="D129" s="37">
        <v>4</v>
      </c>
      <c r="E129" s="37">
        <v>3</v>
      </c>
      <c r="F129" s="36"/>
      <c r="G129" s="36"/>
      <c r="H129" s="36"/>
      <c r="I129" s="36"/>
      <c r="J129" s="36">
        <v>1</v>
      </c>
      <c r="K129" s="36"/>
      <c r="L129" s="36">
        <v>5</v>
      </c>
      <c r="M129" s="36">
        <v>3</v>
      </c>
      <c r="N129" s="36">
        <v>8</v>
      </c>
    </row>
    <row r="130" spans="1:14">
      <c r="A130" s="304"/>
      <c r="B130" s="291" t="s">
        <v>81</v>
      </c>
      <c r="C130" s="292"/>
      <c r="D130" s="37">
        <v>4</v>
      </c>
      <c r="E130" s="37">
        <v>3</v>
      </c>
      <c r="F130" s="36"/>
      <c r="G130" s="36"/>
      <c r="H130" s="36"/>
      <c r="I130" s="36"/>
      <c r="J130" s="36">
        <v>1</v>
      </c>
      <c r="K130" s="36"/>
      <c r="L130" s="36">
        <v>5</v>
      </c>
      <c r="M130" s="36">
        <v>3</v>
      </c>
      <c r="N130" s="36">
        <v>8</v>
      </c>
    </row>
    <row r="131" spans="1:14" ht="13.5" customHeight="1">
      <c r="A131" s="304" t="s">
        <v>755</v>
      </c>
      <c r="B131" s="287" t="s">
        <v>756</v>
      </c>
      <c r="C131" s="67" t="s">
        <v>458</v>
      </c>
      <c r="D131" s="37">
        <v>6</v>
      </c>
      <c r="E131" s="37">
        <v>1</v>
      </c>
      <c r="F131" s="36">
        <v>3</v>
      </c>
      <c r="G131" s="36"/>
      <c r="H131" s="36">
        <v>1073</v>
      </c>
      <c r="I131" s="36">
        <v>396</v>
      </c>
      <c r="J131" s="36">
        <v>46686</v>
      </c>
      <c r="K131" s="36">
        <v>16764</v>
      </c>
      <c r="L131" s="36">
        <v>47768</v>
      </c>
      <c r="M131" s="36">
        <v>17161</v>
      </c>
      <c r="N131" s="36">
        <v>64929</v>
      </c>
    </row>
    <row r="132" spans="1:14">
      <c r="A132" s="304"/>
      <c r="B132" s="287"/>
      <c r="C132" s="67" t="s">
        <v>757</v>
      </c>
      <c r="D132" s="37">
        <v>3</v>
      </c>
      <c r="E132" s="37"/>
      <c r="F132" s="36">
        <v>1</v>
      </c>
      <c r="G132" s="36"/>
      <c r="H132" s="36">
        <v>120</v>
      </c>
      <c r="I132" s="36"/>
      <c r="J132" s="36">
        <v>480</v>
      </c>
      <c r="K132" s="36">
        <v>360</v>
      </c>
      <c r="L132" s="36">
        <v>604</v>
      </c>
      <c r="M132" s="36">
        <v>360</v>
      </c>
      <c r="N132" s="36">
        <v>964</v>
      </c>
    </row>
    <row r="133" spans="1:14">
      <c r="A133" s="304"/>
      <c r="B133" s="287"/>
      <c r="C133" s="67" t="s">
        <v>108</v>
      </c>
      <c r="D133" s="37">
        <v>9</v>
      </c>
      <c r="E133" s="37">
        <v>1</v>
      </c>
      <c r="F133" s="36">
        <v>4</v>
      </c>
      <c r="G133" s="36"/>
      <c r="H133" s="36">
        <v>1193</v>
      </c>
      <c r="I133" s="36">
        <v>396</v>
      </c>
      <c r="J133" s="36">
        <v>47166</v>
      </c>
      <c r="K133" s="36">
        <v>17124</v>
      </c>
      <c r="L133" s="36">
        <v>48372</v>
      </c>
      <c r="M133" s="36">
        <v>17521</v>
      </c>
      <c r="N133" s="36">
        <v>65893</v>
      </c>
    </row>
    <row r="134" spans="1:14">
      <c r="A134" s="270" t="s">
        <v>3098</v>
      </c>
      <c r="B134" s="287" t="s">
        <v>693</v>
      </c>
      <c r="C134" s="67" t="s">
        <v>540</v>
      </c>
      <c r="D134" s="37">
        <v>2</v>
      </c>
      <c r="E134" s="37">
        <v>5</v>
      </c>
      <c r="F134" s="36">
        <v>1</v>
      </c>
      <c r="G134" s="36"/>
      <c r="H134" s="36">
        <v>7</v>
      </c>
      <c r="I134" s="36">
        <v>2</v>
      </c>
      <c r="J134" s="36">
        <v>1197</v>
      </c>
      <c r="K134" s="36">
        <v>69</v>
      </c>
      <c r="L134" s="36">
        <v>1207</v>
      </c>
      <c r="M134" s="36">
        <v>76</v>
      </c>
      <c r="N134" s="36">
        <v>1283</v>
      </c>
    </row>
    <row r="135" spans="1:14">
      <c r="A135" s="270"/>
      <c r="B135" s="287"/>
      <c r="C135" s="67" t="s">
        <v>758</v>
      </c>
      <c r="D135" s="37"/>
      <c r="E135" s="37"/>
      <c r="F135" s="36"/>
      <c r="G135" s="36"/>
      <c r="H135" s="36">
        <v>1</v>
      </c>
      <c r="I135" s="36"/>
      <c r="J135" s="36">
        <v>55</v>
      </c>
      <c r="K135" s="36">
        <v>17</v>
      </c>
      <c r="L135" s="36">
        <v>56</v>
      </c>
      <c r="M135" s="36">
        <v>17</v>
      </c>
      <c r="N135" s="36">
        <v>73</v>
      </c>
    </row>
    <row r="136" spans="1:14">
      <c r="A136" s="270"/>
      <c r="B136" s="287"/>
      <c r="C136" s="67" t="s">
        <v>505</v>
      </c>
      <c r="D136" s="37"/>
      <c r="E136" s="37"/>
      <c r="F136" s="36"/>
      <c r="G136" s="36"/>
      <c r="H136" s="36">
        <v>32</v>
      </c>
      <c r="I136" s="36">
        <v>7</v>
      </c>
      <c r="J136" s="36">
        <v>936</v>
      </c>
      <c r="K136" s="36">
        <v>67</v>
      </c>
      <c r="L136" s="36">
        <v>968</v>
      </c>
      <c r="M136" s="36">
        <v>74</v>
      </c>
      <c r="N136" s="36">
        <v>1042</v>
      </c>
    </row>
    <row r="137" spans="1:14">
      <c r="A137" s="270"/>
      <c r="B137" s="287"/>
      <c r="C137" s="67" t="s">
        <v>633</v>
      </c>
      <c r="D137" s="37"/>
      <c r="E137" s="37"/>
      <c r="F137" s="36"/>
      <c r="G137" s="36"/>
      <c r="H137" s="36"/>
      <c r="I137" s="36"/>
      <c r="J137" s="36">
        <v>38</v>
      </c>
      <c r="K137" s="36">
        <v>5</v>
      </c>
      <c r="L137" s="36">
        <v>38</v>
      </c>
      <c r="M137" s="36">
        <v>5</v>
      </c>
      <c r="N137" s="36">
        <v>43</v>
      </c>
    </row>
    <row r="138" spans="1:14">
      <c r="A138" s="270"/>
      <c r="B138" s="287"/>
      <c r="C138" s="67" t="s">
        <v>541</v>
      </c>
      <c r="D138" s="37"/>
      <c r="E138" s="37"/>
      <c r="F138" s="36"/>
      <c r="G138" s="36"/>
      <c r="H138" s="36">
        <v>1</v>
      </c>
      <c r="I138" s="36"/>
      <c r="J138" s="36">
        <v>163</v>
      </c>
      <c r="K138" s="36">
        <v>18</v>
      </c>
      <c r="L138" s="36">
        <v>164</v>
      </c>
      <c r="M138" s="36">
        <v>18</v>
      </c>
      <c r="N138" s="36">
        <v>182</v>
      </c>
    </row>
    <row r="139" spans="1:14">
      <c r="A139" s="270"/>
      <c r="B139" s="287"/>
      <c r="C139" s="67" t="s">
        <v>759</v>
      </c>
      <c r="D139" s="37"/>
      <c r="E139" s="37"/>
      <c r="F139" s="36"/>
      <c r="G139" s="36"/>
      <c r="H139" s="36">
        <v>10</v>
      </c>
      <c r="I139" s="36">
        <v>9</v>
      </c>
      <c r="J139" s="36">
        <v>339</v>
      </c>
      <c r="K139" s="36">
        <v>44</v>
      </c>
      <c r="L139" s="36">
        <v>349</v>
      </c>
      <c r="M139" s="36">
        <v>53</v>
      </c>
      <c r="N139" s="36">
        <v>402</v>
      </c>
    </row>
    <row r="140" spans="1:14">
      <c r="A140" s="270"/>
      <c r="B140" s="287"/>
      <c r="C140" s="67" t="s">
        <v>760</v>
      </c>
      <c r="D140" s="37"/>
      <c r="E140" s="37"/>
      <c r="F140" s="36"/>
      <c r="G140" s="36"/>
      <c r="H140" s="36">
        <v>2</v>
      </c>
      <c r="I140" s="36">
        <v>2</v>
      </c>
      <c r="J140" s="36">
        <v>115</v>
      </c>
      <c r="K140" s="36">
        <v>21</v>
      </c>
      <c r="L140" s="36">
        <v>117</v>
      </c>
      <c r="M140" s="36">
        <v>23</v>
      </c>
      <c r="N140" s="36">
        <v>140</v>
      </c>
    </row>
    <row r="141" spans="1:14">
      <c r="A141" s="270"/>
      <c r="B141" s="287"/>
      <c r="C141" s="67" t="s">
        <v>761</v>
      </c>
      <c r="D141" s="37">
        <v>2</v>
      </c>
      <c r="E141" s="37">
        <v>2</v>
      </c>
      <c r="F141" s="36">
        <v>3</v>
      </c>
      <c r="G141" s="36"/>
      <c r="H141" s="36">
        <v>13</v>
      </c>
      <c r="I141" s="36"/>
      <c r="J141" s="36">
        <v>88</v>
      </c>
      <c r="K141" s="36">
        <v>6</v>
      </c>
      <c r="L141" s="36">
        <v>106</v>
      </c>
      <c r="M141" s="36">
        <v>8</v>
      </c>
      <c r="N141" s="36">
        <v>114</v>
      </c>
    </row>
    <row r="142" spans="1:14">
      <c r="A142" s="270"/>
      <c r="B142" s="287"/>
      <c r="C142" s="67" t="s">
        <v>108</v>
      </c>
      <c r="D142" s="37">
        <v>4</v>
      </c>
      <c r="E142" s="37">
        <v>7</v>
      </c>
      <c r="F142" s="36">
        <v>4</v>
      </c>
      <c r="G142" s="36"/>
      <c r="H142" s="36">
        <v>66</v>
      </c>
      <c r="I142" s="36">
        <v>20</v>
      </c>
      <c r="J142" s="36">
        <v>2931</v>
      </c>
      <c r="K142" s="36">
        <v>247</v>
      </c>
      <c r="L142" s="36">
        <v>3005</v>
      </c>
      <c r="M142" s="36">
        <v>274</v>
      </c>
      <c r="N142" s="36">
        <v>3279</v>
      </c>
    </row>
    <row r="143" spans="1:14">
      <c r="A143" s="270"/>
      <c r="B143" s="59" t="s">
        <v>730</v>
      </c>
      <c r="C143" s="67" t="s">
        <v>731</v>
      </c>
      <c r="D143" s="37"/>
      <c r="E143" s="37"/>
      <c r="F143" s="36"/>
      <c r="G143" s="36"/>
      <c r="H143" s="36">
        <v>5</v>
      </c>
      <c r="I143" s="36">
        <v>1</v>
      </c>
      <c r="J143" s="36">
        <v>1070</v>
      </c>
      <c r="K143" s="36"/>
      <c r="L143" s="36">
        <v>1075</v>
      </c>
      <c r="M143" s="36">
        <v>1</v>
      </c>
      <c r="N143" s="36">
        <v>1076</v>
      </c>
    </row>
    <row r="144" spans="1:14">
      <c r="A144" s="270"/>
      <c r="B144" s="291" t="s">
        <v>81</v>
      </c>
      <c r="C144" s="292"/>
      <c r="D144" s="37">
        <v>13</v>
      </c>
      <c r="E144" s="37">
        <v>8</v>
      </c>
      <c r="F144" s="36">
        <v>8</v>
      </c>
      <c r="G144" s="36"/>
      <c r="H144" s="36">
        <v>1264</v>
      </c>
      <c r="I144" s="36">
        <v>417</v>
      </c>
      <c r="J144" s="36">
        <v>51167</v>
      </c>
      <c r="K144" s="36">
        <v>17371</v>
      </c>
      <c r="L144" s="36">
        <v>52452</v>
      </c>
      <c r="M144" s="36">
        <v>17796</v>
      </c>
      <c r="N144" s="36">
        <v>70248</v>
      </c>
    </row>
    <row r="145" spans="1:14">
      <c r="A145" s="297" t="s">
        <v>103</v>
      </c>
      <c r="B145" s="298"/>
      <c r="C145" s="67"/>
      <c r="D145" s="36">
        <v>819</v>
      </c>
      <c r="E145" s="36">
        <v>449</v>
      </c>
      <c r="F145" s="36">
        <v>1052</v>
      </c>
      <c r="G145" s="36">
        <v>55</v>
      </c>
      <c r="H145" s="36">
        <v>10901</v>
      </c>
      <c r="I145" s="36">
        <v>6075</v>
      </c>
      <c r="J145" s="36">
        <v>92544</v>
      </c>
      <c r="K145" s="36">
        <v>27658</v>
      </c>
      <c r="L145" s="36">
        <v>105316</v>
      </c>
      <c r="M145" s="36">
        <v>34237</v>
      </c>
      <c r="N145" s="36">
        <v>139553</v>
      </c>
    </row>
    <row r="146" spans="1:14">
      <c r="A146" s="295" t="s">
        <v>562</v>
      </c>
      <c r="B146" s="296"/>
      <c r="C146" s="84"/>
      <c r="D146" s="90"/>
      <c r="E146" s="90"/>
      <c r="F146" s="90"/>
      <c r="G146" s="90"/>
      <c r="H146" s="90">
        <v>463</v>
      </c>
      <c r="I146" s="90">
        <v>40</v>
      </c>
      <c r="J146" s="90">
        <v>188</v>
      </c>
      <c r="K146" s="90">
        <v>27</v>
      </c>
      <c r="L146" s="90">
        <v>651</v>
      </c>
      <c r="M146" s="90">
        <v>67</v>
      </c>
      <c r="N146" s="90">
        <v>718</v>
      </c>
    </row>
    <row r="147" spans="1:14">
      <c r="A147" s="96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>
      <c r="B148" s="4"/>
      <c r="C148" s="42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</row>
    <row r="149" spans="1:14"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1:14"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4"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1:14"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1:14"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1:14"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</row>
    <row r="155" spans="1:14">
      <c r="B155" s="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>
      <c r="B156" s="4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</row>
    <row r="157" spans="1:14"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</row>
    <row r="158" spans="1:14">
      <c r="C158" s="42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</row>
    <row r="159" spans="1:14">
      <c r="C159" s="42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</row>
    <row r="160" spans="1:14">
      <c r="C160" s="42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</row>
    <row r="161" spans="3:14">
      <c r="C161" s="42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</row>
    <row r="162" spans="3:14">
      <c r="C162" s="42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</row>
    <row r="163" spans="3:14">
      <c r="C163" s="42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</row>
    <row r="164" spans="3:14">
      <c r="C164" s="42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</row>
    <row r="165" spans="3:14">
      <c r="C165" s="42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</row>
    <row r="166" spans="3:14">
      <c r="C166" s="42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</row>
    <row r="167" spans="3:14">
      <c r="C167" s="42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</row>
    <row r="168" spans="3:14">
      <c r="C168" s="42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</row>
    <row r="169" spans="3:14">
      <c r="C169" s="42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</row>
    <row r="170" spans="3:14">
      <c r="C170" s="42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</row>
    <row r="171" spans="3:14">
      <c r="C171" s="42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</row>
    <row r="172" spans="3:14">
      <c r="C172" s="42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</row>
    <row r="173" spans="3:14">
      <c r="C173" s="42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</row>
    <row r="174" spans="3:14">
      <c r="C174" s="42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</row>
    <row r="175" spans="3:14">
      <c r="C175" s="42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</row>
  </sheetData>
  <mergeCells count="40">
    <mergeCell ref="F6:G7"/>
    <mergeCell ref="H6:I7"/>
    <mergeCell ref="J6:K7"/>
    <mergeCell ref="L6:N7"/>
    <mergeCell ref="A6:A8"/>
    <mergeCell ref="D6:E7"/>
    <mergeCell ref="C6:C8"/>
    <mergeCell ref="B6:B8"/>
    <mergeCell ref="B70:B72"/>
    <mergeCell ref="B126:C126"/>
    <mergeCell ref="B144:C144"/>
    <mergeCell ref="A146:B146"/>
    <mergeCell ref="A145:B145"/>
    <mergeCell ref="B130:C130"/>
    <mergeCell ref="A134:A144"/>
    <mergeCell ref="B134:B142"/>
    <mergeCell ref="B73:B75"/>
    <mergeCell ref="B76:B78"/>
    <mergeCell ref="B79:B81"/>
    <mergeCell ref="B82:B84"/>
    <mergeCell ref="A88:A126"/>
    <mergeCell ref="B122:B125"/>
    <mergeCell ref="B88:B111"/>
    <mergeCell ref="B112:B121"/>
    <mergeCell ref="B58:C58"/>
    <mergeCell ref="B57:C57"/>
    <mergeCell ref="B87:C87"/>
    <mergeCell ref="B131:B133"/>
    <mergeCell ref="A9:A58"/>
    <mergeCell ref="B9:B29"/>
    <mergeCell ref="B30:B40"/>
    <mergeCell ref="B41:B47"/>
    <mergeCell ref="B49:B55"/>
    <mergeCell ref="A59:A87"/>
    <mergeCell ref="A127:A130"/>
    <mergeCell ref="B127:B129"/>
    <mergeCell ref="A131:A133"/>
    <mergeCell ref="B59:B61"/>
    <mergeCell ref="B62:B64"/>
    <mergeCell ref="B65:B69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/>
  <dimension ref="A1:Z154"/>
  <sheetViews>
    <sheetView zoomScale="90" zoomScaleNormal="90" workbookViewId="0">
      <pane xSplit="2" ySplit="8" topLeftCell="C9" activePane="bottomRight" state="frozen"/>
      <selection activeCell="D28" sqref="D28"/>
      <selection pane="topRight" activeCell="D28" sqref="D28"/>
      <selection pane="bottomLeft" activeCell="D28" sqref="D28"/>
      <selection pane="bottomRight" activeCell="C28" sqref="C28"/>
    </sheetView>
  </sheetViews>
  <sheetFormatPr defaultColWidth="9" defaultRowHeight="13.8"/>
  <cols>
    <col min="1" max="1" width="5.62890625" style="10" customWidth="1"/>
    <col min="2" max="2" width="9" style="10"/>
    <col min="3" max="3" width="18.47265625" style="39" customWidth="1"/>
    <col min="4" max="16384" width="9" style="10"/>
  </cols>
  <sheetData>
    <row r="1" spans="1:14" ht="14.1">
      <c r="A1" s="12" t="s">
        <v>764</v>
      </c>
    </row>
    <row r="2" spans="1:14" ht="13.5" customHeight="1">
      <c r="E2" s="3"/>
      <c r="F2" s="3"/>
      <c r="G2" s="3"/>
    </row>
    <row r="3" spans="1:14">
      <c r="A3" s="10" t="s">
        <v>765</v>
      </c>
      <c r="C3" s="40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93" t="s">
        <v>766</v>
      </c>
      <c r="C4" s="40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A5" s="10">
        <v>1903</v>
      </c>
      <c r="C5" s="4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3.5" customHeight="1">
      <c r="A6" s="268" t="s">
        <v>679</v>
      </c>
      <c r="B6" s="268" t="s">
        <v>72</v>
      </c>
      <c r="C6" s="268" t="s">
        <v>222</v>
      </c>
      <c r="D6" s="261" t="s">
        <v>73</v>
      </c>
      <c r="E6" s="261"/>
      <c r="F6" s="261" t="s">
        <v>158</v>
      </c>
      <c r="G6" s="261"/>
      <c r="H6" s="261" t="s">
        <v>75</v>
      </c>
      <c r="I6" s="261"/>
      <c r="J6" s="262" t="s">
        <v>107</v>
      </c>
      <c r="K6" s="262"/>
      <c r="L6" s="262" t="s">
        <v>81</v>
      </c>
      <c r="M6" s="262"/>
      <c r="N6" s="262"/>
    </row>
    <row r="7" spans="1:14">
      <c r="A7" s="268"/>
      <c r="B7" s="268"/>
      <c r="C7" s="268"/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</row>
    <row r="8" spans="1:14">
      <c r="A8" s="268"/>
      <c r="B8" s="268"/>
      <c r="C8" s="268"/>
      <c r="D8" s="63" t="s">
        <v>84</v>
      </c>
      <c r="E8" s="63" t="s">
        <v>85</v>
      </c>
      <c r="F8" s="63" t="s">
        <v>84</v>
      </c>
      <c r="G8" s="63" t="s">
        <v>85</v>
      </c>
      <c r="H8" s="63" t="s">
        <v>84</v>
      </c>
      <c r="I8" s="63" t="s">
        <v>85</v>
      </c>
      <c r="J8" s="63" t="s">
        <v>84</v>
      </c>
      <c r="K8" s="63" t="s">
        <v>85</v>
      </c>
      <c r="L8" s="63" t="s">
        <v>84</v>
      </c>
      <c r="M8" s="63" t="s">
        <v>85</v>
      </c>
      <c r="N8" s="63" t="s">
        <v>108</v>
      </c>
    </row>
    <row r="9" spans="1:14">
      <c r="A9" s="270" t="s">
        <v>680</v>
      </c>
      <c r="B9" s="281" t="s">
        <v>604</v>
      </c>
      <c r="C9" s="67" t="s">
        <v>451</v>
      </c>
      <c r="D9" s="37">
        <v>54</v>
      </c>
      <c r="E9" s="37">
        <v>20</v>
      </c>
      <c r="F9" s="36">
        <v>4</v>
      </c>
      <c r="G9" s="36"/>
      <c r="H9" s="36">
        <v>207</v>
      </c>
      <c r="I9" s="36">
        <v>119</v>
      </c>
      <c r="J9" s="36">
        <v>91</v>
      </c>
      <c r="K9" s="36">
        <v>29</v>
      </c>
      <c r="L9" s="36">
        <v>356</v>
      </c>
      <c r="M9" s="36">
        <v>168</v>
      </c>
      <c r="N9" s="36">
        <v>524</v>
      </c>
    </row>
    <row r="10" spans="1:14">
      <c r="A10" s="270"/>
      <c r="B10" s="281"/>
      <c r="C10" s="67" t="s">
        <v>452</v>
      </c>
      <c r="D10" s="37">
        <v>78</v>
      </c>
      <c r="E10" s="37">
        <v>40</v>
      </c>
      <c r="F10" s="36"/>
      <c r="G10" s="36"/>
      <c r="H10" s="36">
        <v>665</v>
      </c>
      <c r="I10" s="36">
        <v>375</v>
      </c>
      <c r="J10" s="36">
        <v>94</v>
      </c>
      <c r="K10" s="36">
        <v>59</v>
      </c>
      <c r="L10" s="36">
        <v>837</v>
      </c>
      <c r="M10" s="36">
        <v>474</v>
      </c>
      <c r="N10" s="36">
        <v>1311</v>
      </c>
    </row>
    <row r="11" spans="1:14">
      <c r="A11" s="270"/>
      <c r="B11" s="281"/>
      <c r="C11" s="67" t="s">
        <v>453</v>
      </c>
      <c r="D11" s="37">
        <v>27</v>
      </c>
      <c r="E11" s="37">
        <v>13</v>
      </c>
      <c r="F11" s="36">
        <v>280</v>
      </c>
      <c r="G11" s="36">
        <v>3</v>
      </c>
      <c r="H11" s="36">
        <v>750</v>
      </c>
      <c r="I11" s="36">
        <v>285</v>
      </c>
      <c r="J11" s="36">
        <v>370</v>
      </c>
      <c r="K11" s="36">
        <v>488</v>
      </c>
      <c r="L11" s="36">
        <v>1427</v>
      </c>
      <c r="M11" s="36">
        <v>789</v>
      </c>
      <c r="N11" s="36">
        <v>2216</v>
      </c>
    </row>
    <row r="12" spans="1:14">
      <c r="A12" s="270"/>
      <c r="B12" s="281"/>
      <c r="C12" s="48" t="s">
        <v>211</v>
      </c>
      <c r="D12" s="37">
        <v>16</v>
      </c>
      <c r="E12" s="37">
        <v>19</v>
      </c>
      <c r="F12" s="36"/>
      <c r="G12" s="36"/>
      <c r="H12" s="36">
        <v>132</v>
      </c>
      <c r="I12" s="36">
        <v>61</v>
      </c>
      <c r="J12" s="36">
        <v>20</v>
      </c>
      <c r="K12" s="36">
        <v>17</v>
      </c>
      <c r="L12" s="36">
        <v>168</v>
      </c>
      <c r="M12" s="36">
        <v>97</v>
      </c>
      <c r="N12" s="36">
        <v>265</v>
      </c>
    </row>
    <row r="13" spans="1:14">
      <c r="A13" s="270"/>
      <c r="B13" s="281"/>
      <c r="C13" s="67" t="s">
        <v>527</v>
      </c>
      <c r="D13" s="37">
        <v>12</v>
      </c>
      <c r="E13" s="37">
        <v>6</v>
      </c>
      <c r="F13" s="36">
        <v>1</v>
      </c>
      <c r="G13" s="36"/>
      <c r="H13" s="36">
        <v>69</v>
      </c>
      <c r="I13" s="36">
        <v>22</v>
      </c>
      <c r="J13" s="36">
        <v>7</v>
      </c>
      <c r="K13" s="36">
        <v>16</v>
      </c>
      <c r="L13" s="36">
        <v>89</v>
      </c>
      <c r="M13" s="36">
        <v>44</v>
      </c>
      <c r="N13" s="36">
        <v>133</v>
      </c>
    </row>
    <row r="14" spans="1:14">
      <c r="A14" s="270"/>
      <c r="B14" s="281"/>
      <c r="C14" s="67" t="s">
        <v>681</v>
      </c>
      <c r="D14" s="37">
        <v>6</v>
      </c>
      <c r="E14" s="37"/>
      <c r="F14" s="36"/>
      <c r="G14" s="36"/>
      <c r="H14" s="36"/>
      <c r="I14" s="36"/>
      <c r="J14" s="36">
        <v>25</v>
      </c>
      <c r="K14" s="36">
        <v>10</v>
      </c>
      <c r="L14" s="36">
        <v>31</v>
      </c>
      <c r="M14" s="36">
        <v>10</v>
      </c>
      <c r="N14" s="36">
        <v>41</v>
      </c>
    </row>
    <row r="15" spans="1:14">
      <c r="A15" s="270"/>
      <c r="B15" s="281"/>
      <c r="C15" s="67" t="s">
        <v>525</v>
      </c>
      <c r="D15" s="37">
        <v>8</v>
      </c>
      <c r="E15" s="36">
        <v>5</v>
      </c>
      <c r="F15" s="36">
        <v>6</v>
      </c>
      <c r="G15" s="36"/>
      <c r="H15" s="36">
        <v>10</v>
      </c>
      <c r="I15" s="36">
        <v>3</v>
      </c>
      <c r="J15" s="36">
        <v>1</v>
      </c>
      <c r="K15" s="36">
        <v>6</v>
      </c>
      <c r="L15" s="36">
        <v>25</v>
      </c>
      <c r="M15" s="36">
        <v>14</v>
      </c>
      <c r="N15" s="36">
        <v>39</v>
      </c>
    </row>
    <row r="16" spans="1:14">
      <c r="A16" s="270"/>
      <c r="B16" s="281"/>
      <c r="C16" s="67" t="s">
        <v>555</v>
      </c>
      <c r="D16" s="37">
        <v>5</v>
      </c>
      <c r="E16" s="36">
        <v>3</v>
      </c>
      <c r="F16" s="36">
        <v>6</v>
      </c>
      <c r="G16" s="36"/>
      <c r="H16" s="36">
        <v>10</v>
      </c>
      <c r="I16" s="36">
        <v>8</v>
      </c>
      <c r="J16" s="36">
        <v>10</v>
      </c>
      <c r="K16" s="36">
        <v>5</v>
      </c>
      <c r="L16" s="36">
        <v>31</v>
      </c>
      <c r="M16" s="36">
        <v>16</v>
      </c>
      <c r="N16" s="36">
        <v>47</v>
      </c>
    </row>
    <row r="17" spans="1:14">
      <c r="A17" s="270"/>
      <c r="B17" s="281"/>
      <c r="C17" s="67" t="s">
        <v>526</v>
      </c>
      <c r="D17" s="37">
        <v>8</v>
      </c>
      <c r="E17" s="37">
        <v>3</v>
      </c>
      <c r="F17" s="36">
        <v>3</v>
      </c>
      <c r="G17" s="36"/>
      <c r="H17" s="36">
        <v>75</v>
      </c>
      <c r="I17" s="36">
        <v>18</v>
      </c>
      <c r="J17" s="36">
        <v>4</v>
      </c>
      <c r="K17" s="36">
        <v>23</v>
      </c>
      <c r="L17" s="36">
        <v>90</v>
      </c>
      <c r="M17" s="36">
        <v>44</v>
      </c>
      <c r="N17" s="36">
        <v>134</v>
      </c>
    </row>
    <row r="18" spans="1:14">
      <c r="A18" s="270"/>
      <c r="B18" s="281"/>
      <c r="C18" s="67" t="s">
        <v>210</v>
      </c>
      <c r="D18" s="37">
        <v>19</v>
      </c>
      <c r="E18" s="37">
        <v>4</v>
      </c>
      <c r="F18" s="36">
        <v>3</v>
      </c>
      <c r="G18" s="36"/>
      <c r="H18" s="36">
        <v>18</v>
      </c>
      <c r="I18" s="36">
        <v>4</v>
      </c>
      <c r="J18" s="36">
        <v>19</v>
      </c>
      <c r="K18" s="36">
        <v>6</v>
      </c>
      <c r="L18" s="36">
        <v>59</v>
      </c>
      <c r="M18" s="36">
        <v>14</v>
      </c>
      <c r="N18" s="36">
        <v>73</v>
      </c>
    </row>
    <row r="19" spans="1:14">
      <c r="A19" s="270"/>
      <c r="B19" s="281"/>
      <c r="C19" s="84" t="s">
        <v>682</v>
      </c>
      <c r="D19" s="91"/>
      <c r="E19" s="91"/>
      <c r="F19" s="90"/>
      <c r="G19" s="90"/>
      <c r="H19" s="90">
        <v>81</v>
      </c>
      <c r="I19" s="90">
        <v>7</v>
      </c>
      <c r="J19" s="90">
        <v>76</v>
      </c>
      <c r="K19" s="90">
        <v>3</v>
      </c>
      <c r="L19" s="90">
        <v>157</v>
      </c>
      <c r="M19" s="90">
        <v>10</v>
      </c>
      <c r="N19" s="90">
        <v>167</v>
      </c>
    </row>
    <row r="20" spans="1:14">
      <c r="A20" s="270"/>
      <c r="B20" s="281"/>
      <c r="C20" s="67" t="s">
        <v>605</v>
      </c>
      <c r="D20" s="37">
        <v>5</v>
      </c>
      <c r="E20" s="37">
        <v>4</v>
      </c>
      <c r="F20" s="36">
        <v>1</v>
      </c>
      <c r="G20" s="36"/>
      <c r="H20" s="36">
        <v>3</v>
      </c>
      <c r="I20" s="36"/>
      <c r="J20" s="36"/>
      <c r="K20" s="36"/>
      <c r="L20" s="36">
        <v>9</v>
      </c>
      <c r="M20" s="36">
        <v>4</v>
      </c>
      <c r="N20" s="36">
        <v>13</v>
      </c>
    </row>
    <row r="21" spans="1:14">
      <c r="A21" s="270"/>
      <c r="B21" s="281"/>
      <c r="C21" s="67" t="s">
        <v>683</v>
      </c>
      <c r="D21" s="37">
        <v>8</v>
      </c>
      <c r="E21" s="37">
        <v>1</v>
      </c>
      <c r="F21" s="36">
        <v>7</v>
      </c>
      <c r="G21" s="36"/>
      <c r="H21" s="36">
        <v>2</v>
      </c>
      <c r="I21" s="36"/>
      <c r="J21" s="36">
        <v>6</v>
      </c>
      <c r="K21" s="36">
        <v>1</v>
      </c>
      <c r="L21" s="36">
        <v>23</v>
      </c>
      <c r="M21" s="36">
        <v>2</v>
      </c>
      <c r="N21" s="36">
        <v>25</v>
      </c>
    </row>
    <row r="22" spans="1:14">
      <c r="A22" s="270"/>
      <c r="B22" s="281"/>
      <c r="C22" s="67" t="s">
        <v>684</v>
      </c>
      <c r="D22" s="37">
        <v>1</v>
      </c>
      <c r="E22" s="37"/>
      <c r="F22" s="36">
        <v>3</v>
      </c>
      <c r="G22" s="36"/>
      <c r="H22" s="36">
        <v>5</v>
      </c>
      <c r="I22" s="36">
        <v>1</v>
      </c>
      <c r="J22" s="36">
        <v>17</v>
      </c>
      <c r="K22" s="36">
        <v>39</v>
      </c>
      <c r="L22" s="36">
        <v>26</v>
      </c>
      <c r="M22" s="36">
        <v>40</v>
      </c>
      <c r="N22" s="36">
        <v>66</v>
      </c>
    </row>
    <row r="23" spans="1:14">
      <c r="A23" s="270"/>
      <c r="B23" s="281"/>
      <c r="C23" s="67" t="s">
        <v>489</v>
      </c>
      <c r="D23" s="37">
        <v>13</v>
      </c>
      <c r="E23" s="37">
        <v>13</v>
      </c>
      <c r="F23" s="36"/>
      <c r="G23" s="36"/>
      <c r="H23" s="36">
        <v>95</v>
      </c>
      <c r="I23" s="36">
        <v>40</v>
      </c>
      <c r="J23" s="36">
        <v>15</v>
      </c>
      <c r="K23" s="36">
        <v>4</v>
      </c>
      <c r="L23" s="36">
        <v>123</v>
      </c>
      <c r="M23" s="36">
        <v>57</v>
      </c>
      <c r="N23" s="36">
        <v>180</v>
      </c>
    </row>
    <row r="24" spans="1:14">
      <c r="A24" s="270"/>
      <c r="B24" s="281"/>
      <c r="C24" s="84" t="s">
        <v>558</v>
      </c>
      <c r="D24" s="91"/>
      <c r="E24" s="91"/>
      <c r="F24" s="90"/>
      <c r="G24" s="90"/>
      <c r="H24" s="90">
        <v>435</v>
      </c>
      <c r="I24" s="90">
        <v>9</v>
      </c>
      <c r="J24" s="90">
        <v>303</v>
      </c>
      <c r="K24" s="90">
        <v>19</v>
      </c>
      <c r="L24" s="90">
        <v>738</v>
      </c>
      <c r="M24" s="90">
        <v>28</v>
      </c>
      <c r="N24" s="90">
        <v>766</v>
      </c>
    </row>
    <row r="25" spans="1:14">
      <c r="A25" s="270"/>
      <c r="B25" s="281"/>
      <c r="C25" s="67" t="s">
        <v>688</v>
      </c>
      <c r="D25" s="37">
        <v>16</v>
      </c>
      <c r="E25" s="37">
        <v>3</v>
      </c>
      <c r="F25" s="36">
        <v>3</v>
      </c>
      <c r="G25" s="36"/>
      <c r="H25" s="36">
        <v>1555</v>
      </c>
      <c r="I25" s="36">
        <v>1396</v>
      </c>
      <c r="J25" s="36">
        <v>134</v>
      </c>
      <c r="K25" s="36">
        <v>149</v>
      </c>
      <c r="L25" s="36">
        <v>1708</v>
      </c>
      <c r="M25" s="36">
        <v>1548</v>
      </c>
      <c r="N25" s="36">
        <v>3256</v>
      </c>
    </row>
    <row r="26" spans="1:14">
      <c r="A26" s="270"/>
      <c r="B26" s="281"/>
      <c r="C26" s="84" t="s">
        <v>767</v>
      </c>
      <c r="D26" s="91"/>
      <c r="E26" s="91"/>
      <c r="F26" s="90"/>
      <c r="G26" s="90"/>
      <c r="H26" s="90">
        <v>6</v>
      </c>
      <c r="I26" s="90"/>
      <c r="J26" s="90">
        <v>8</v>
      </c>
      <c r="K26" s="90">
        <v>2</v>
      </c>
      <c r="L26" s="90">
        <v>14</v>
      </c>
      <c r="M26" s="90">
        <v>2</v>
      </c>
      <c r="N26" s="90">
        <v>16</v>
      </c>
    </row>
    <row r="27" spans="1:14">
      <c r="A27" s="270"/>
      <c r="B27" s="281"/>
      <c r="C27" s="67" t="s">
        <v>108</v>
      </c>
      <c r="D27" s="37">
        <v>276</v>
      </c>
      <c r="E27" s="37">
        <v>134</v>
      </c>
      <c r="F27" s="36">
        <v>317</v>
      </c>
      <c r="G27" s="36">
        <v>3</v>
      </c>
      <c r="H27" s="36">
        <v>3596</v>
      </c>
      <c r="I27" s="36">
        <v>2332</v>
      </c>
      <c r="J27" s="36">
        <v>813</v>
      </c>
      <c r="K27" s="36">
        <v>852</v>
      </c>
      <c r="L27" s="36">
        <v>5002</v>
      </c>
      <c r="M27" s="36">
        <v>3321</v>
      </c>
      <c r="N27" s="36">
        <v>8323</v>
      </c>
    </row>
    <row r="28" spans="1:14">
      <c r="A28" s="270"/>
      <c r="B28" s="281"/>
      <c r="C28" s="85" t="s">
        <v>18</v>
      </c>
      <c r="D28" s="91"/>
      <c r="E28" s="91"/>
      <c r="F28" s="90"/>
      <c r="G28" s="90"/>
      <c r="H28" s="90">
        <v>522</v>
      </c>
      <c r="I28" s="90">
        <v>16</v>
      </c>
      <c r="J28" s="90">
        <v>387</v>
      </c>
      <c r="K28" s="90">
        <v>24</v>
      </c>
      <c r="L28" s="90">
        <v>909</v>
      </c>
      <c r="M28" s="90">
        <v>40</v>
      </c>
      <c r="N28" s="90">
        <v>949</v>
      </c>
    </row>
    <row r="29" spans="1:14">
      <c r="A29" s="270"/>
      <c r="B29" s="281" t="s">
        <v>553</v>
      </c>
      <c r="C29" s="67" t="s">
        <v>454</v>
      </c>
      <c r="D29" s="37">
        <v>98</v>
      </c>
      <c r="E29" s="36">
        <v>77</v>
      </c>
      <c r="F29" s="36">
        <v>16</v>
      </c>
      <c r="G29" s="36"/>
      <c r="H29" s="36">
        <v>1508</v>
      </c>
      <c r="I29" s="36">
        <v>1156</v>
      </c>
      <c r="J29" s="36">
        <v>452</v>
      </c>
      <c r="K29" s="36">
        <v>366</v>
      </c>
      <c r="L29" s="36">
        <v>2074</v>
      </c>
      <c r="M29" s="36">
        <v>1599</v>
      </c>
      <c r="N29" s="36">
        <v>3673</v>
      </c>
    </row>
    <row r="30" spans="1:14">
      <c r="A30" s="270"/>
      <c r="B30" s="281"/>
      <c r="C30" s="67" t="s">
        <v>456</v>
      </c>
      <c r="D30" s="37">
        <v>109</v>
      </c>
      <c r="E30" s="36">
        <v>79</v>
      </c>
      <c r="F30" s="36"/>
      <c r="G30" s="36"/>
      <c r="H30" s="36">
        <v>1798</v>
      </c>
      <c r="I30" s="36">
        <v>1553</v>
      </c>
      <c r="J30" s="36">
        <v>4053</v>
      </c>
      <c r="K30" s="36">
        <v>3184</v>
      </c>
      <c r="L30" s="36">
        <v>5960</v>
      </c>
      <c r="M30" s="36">
        <v>4816</v>
      </c>
      <c r="N30" s="36">
        <v>10776</v>
      </c>
    </row>
    <row r="31" spans="1:14">
      <c r="A31" s="270"/>
      <c r="B31" s="281"/>
      <c r="C31" s="67" t="s">
        <v>455</v>
      </c>
      <c r="D31" s="37">
        <v>66</v>
      </c>
      <c r="E31" s="36">
        <v>57</v>
      </c>
      <c r="F31" s="36"/>
      <c r="G31" s="36"/>
      <c r="H31" s="36">
        <v>3340</v>
      </c>
      <c r="I31" s="36">
        <v>2386</v>
      </c>
      <c r="J31" s="36">
        <v>292</v>
      </c>
      <c r="K31" s="36">
        <v>256</v>
      </c>
      <c r="L31" s="36">
        <v>3698</v>
      </c>
      <c r="M31" s="36">
        <v>2699</v>
      </c>
      <c r="N31" s="36">
        <v>6397</v>
      </c>
    </row>
    <row r="32" spans="1:14">
      <c r="A32" s="270"/>
      <c r="B32" s="281"/>
      <c r="C32" s="67" t="s">
        <v>457</v>
      </c>
      <c r="D32" s="37">
        <v>28</v>
      </c>
      <c r="E32" s="36">
        <v>25</v>
      </c>
      <c r="F32" s="36"/>
      <c r="G32" s="36"/>
      <c r="H32" s="36">
        <v>802</v>
      </c>
      <c r="I32" s="36">
        <v>101</v>
      </c>
      <c r="J32" s="36">
        <v>230</v>
      </c>
      <c r="K32" s="36">
        <v>760</v>
      </c>
      <c r="L32" s="36">
        <v>1060</v>
      </c>
      <c r="M32" s="36">
        <v>886</v>
      </c>
      <c r="N32" s="36">
        <v>1946</v>
      </c>
    </row>
    <row r="33" spans="1:14">
      <c r="A33" s="270"/>
      <c r="B33" s="281"/>
      <c r="C33" s="67" t="s">
        <v>520</v>
      </c>
      <c r="D33" s="37">
        <v>26</v>
      </c>
      <c r="E33" s="36">
        <v>19</v>
      </c>
      <c r="F33" s="36"/>
      <c r="G33" s="36"/>
      <c r="H33" s="36">
        <v>611</v>
      </c>
      <c r="I33" s="36">
        <v>475</v>
      </c>
      <c r="J33" s="36">
        <v>133</v>
      </c>
      <c r="K33" s="36">
        <v>138</v>
      </c>
      <c r="L33" s="36">
        <v>770</v>
      </c>
      <c r="M33" s="36">
        <v>632</v>
      </c>
      <c r="N33" s="36">
        <v>1402</v>
      </c>
    </row>
    <row r="34" spans="1:14">
      <c r="A34" s="270"/>
      <c r="B34" s="281"/>
      <c r="C34" s="67" t="s">
        <v>603</v>
      </c>
      <c r="D34" s="37">
        <v>21</v>
      </c>
      <c r="E34" s="36">
        <v>13</v>
      </c>
      <c r="F34" s="36"/>
      <c r="G34" s="36"/>
      <c r="H34" s="36">
        <v>724</v>
      </c>
      <c r="I34" s="36">
        <v>484</v>
      </c>
      <c r="J34" s="36">
        <v>14</v>
      </c>
      <c r="K34" s="36">
        <v>5</v>
      </c>
      <c r="L34" s="36">
        <v>759</v>
      </c>
      <c r="M34" s="36">
        <v>502</v>
      </c>
      <c r="N34" s="36">
        <v>1261</v>
      </c>
    </row>
    <row r="35" spans="1:14">
      <c r="A35" s="270"/>
      <c r="B35" s="281"/>
      <c r="C35" s="67" t="s">
        <v>521</v>
      </c>
      <c r="D35" s="37">
        <v>26</v>
      </c>
      <c r="E35" s="36">
        <v>23</v>
      </c>
      <c r="F35" s="36"/>
      <c r="G35" s="36"/>
      <c r="H35" s="36">
        <v>382</v>
      </c>
      <c r="I35" s="36">
        <v>251</v>
      </c>
      <c r="J35" s="36">
        <v>59</v>
      </c>
      <c r="K35" s="36">
        <v>33</v>
      </c>
      <c r="L35" s="36">
        <v>467</v>
      </c>
      <c r="M35" s="36">
        <v>307</v>
      </c>
      <c r="N35" s="36">
        <v>774</v>
      </c>
    </row>
    <row r="36" spans="1:14">
      <c r="A36" s="270"/>
      <c r="B36" s="281"/>
      <c r="C36" s="67" t="s">
        <v>522</v>
      </c>
      <c r="D36" s="37">
        <v>15</v>
      </c>
      <c r="E36" s="36">
        <v>13</v>
      </c>
      <c r="F36" s="36"/>
      <c r="G36" s="36"/>
      <c r="H36" s="36">
        <v>138</v>
      </c>
      <c r="I36" s="36">
        <v>98</v>
      </c>
      <c r="J36" s="36">
        <v>16</v>
      </c>
      <c r="K36" s="36">
        <v>5</v>
      </c>
      <c r="L36" s="36">
        <v>169</v>
      </c>
      <c r="M36" s="36">
        <v>116</v>
      </c>
      <c r="N36" s="36">
        <v>285</v>
      </c>
    </row>
    <row r="37" spans="1:14">
      <c r="A37" s="270"/>
      <c r="B37" s="281"/>
      <c r="C37" s="67" t="s">
        <v>741</v>
      </c>
      <c r="D37" s="37">
        <v>17</v>
      </c>
      <c r="E37" s="36">
        <v>13</v>
      </c>
      <c r="F37" s="36"/>
      <c r="G37" s="36"/>
      <c r="H37" s="36">
        <v>105</v>
      </c>
      <c r="I37" s="36">
        <v>86</v>
      </c>
      <c r="J37" s="36">
        <v>69</v>
      </c>
      <c r="K37" s="36">
        <v>37</v>
      </c>
      <c r="L37" s="36">
        <v>191</v>
      </c>
      <c r="M37" s="36">
        <v>136</v>
      </c>
      <c r="N37" s="36">
        <v>327</v>
      </c>
    </row>
    <row r="38" spans="1:14">
      <c r="A38" s="270"/>
      <c r="B38" s="281"/>
      <c r="C38" s="67" t="s">
        <v>660</v>
      </c>
      <c r="D38" s="37">
        <v>16</v>
      </c>
      <c r="E38" s="36">
        <v>9</v>
      </c>
      <c r="F38" s="36"/>
      <c r="G38" s="36"/>
      <c r="H38" s="36">
        <v>25</v>
      </c>
      <c r="I38" s="36">
        <v>15</v>
      </c>
      <c r="J38" s="36">
        <v>65</v>
      </c>
      <c r="K38" s="36">
        <v>38</v>
      </c>
      <c r="L38" s="36">
        <v>106</v>
      </c>
      <c r="M38" s="36">
        <v>62</v>
      </c>
      <c r="N38" s="36">
        <v>168</v>
      </c>
    </row>
    <row r="39" spans="1:14">
      <c r="A39" s="270"/>
      <c r="B39" s="281"/>
      <c r="C39" s="67" t="s">
        <v>768</v>
      </c>
      <c r="D39" s="37">
        <v>21</v>
      </c>
      <c r="E39" s="36">
        <v>8</v>
      </c>
      <c r="F39" s="36"/>
      <c r="G39" s="36"/>
      <c r="H39" s="36">
        <v>1191</v>
      </c>
      <c r="I39" s="36">
        <v>393</v>
      </c>
      <c r="J39" s="36">
        <v>422</v>
      </c>
      <c r="K39" s="36">
        <v>153</v>
      </c>
      <c r="L39" s="36">
        <v>1634</v>
      </c>
      <c r="M39" s="36">
        <v>554</v>
      </c>
      <c r="N39" s="36">
        <v>2188</v>
      </c>
    </row>
    <row r="40" spans="1:14">
      <c r="A40" s="270"/>
      <c r="B40" s="281"/>
      <c r="C40" s="67" t="s">
        <v>108</v>
      </c>
      <c r="D40" s="36">
        <v>443</v>
      </c>
      <c r="E40" s="36">
        <v>336</v>
      </c>
      <c r="F40" s="36">
        <v>16</v>
      </c>
      <c r="G40" s="36"/>
      <c r="H40" s="36">
        <v>10624</v>
      </c>
      <c r="I40" s="36">
        <v>6998</v>
      </c>
      <c r="J40" s="36">
        <v>5805</v>
      </c>
      <c r="K40" s="36">
        <v>4975</v>
      </c>
      <c r="L40" s="36">
        <v>16888</v>
      </c>
      <c r="M40" s="36">
        <v>12309</v>
      </c>
      <c r="N40" s="36">
        <v>29197</v>
      </c>
    </row>
    <row r="41" spans="1:14" ht="13.5" customHeight="1">
      <c r="A41" s="270"/>
      <c r="B41" s="71" t="s">
        <v>769</v>
      </c>
      <c r="C41" s="67" t="s">
        <v>507</v>
      </c>
      <c r="D41" s="36">
        <v>2</v>
      </c>
      <c r="E41" s="37"/>
      <c r="F41" s="36"/>
      <c r="G41" s="36"/>
      <c r="H41" s="36">
        <v>515</v>
      </c>
      <c r="I41" s="36">
        <v>31</v>
      </c>
      <c r="J41" s="36">
        <v>12</v>
      </c>
      <c r="K41" s="36">
        <v>2</v>
      </c>
      <c r="L41" s="36">
        <v>529</v>
      </c>
      <c r="M41" s="36">
        <v>33</v>
      </c>
      <c r="N41" s="36">
        <v>562</v>
      </c>
    </row>
    <row r="42" spans="1:14">
      <c r="A42" s="270"/>
      <c r="B42" s="67" t="s">
        <v>692</v>
      </c>
      <c r="C42" s="48" t="s">
        <v>277</v>
      </c>
      <c r="D42" s="36">
        <v>6</v>
      </c>
      <c r="E42" s="36">
        <v>2</v>
      </c>
      <c r="F42" s="36">
        <v>1</v>
      </c>
      <c r="G42" s="36"/>
      <c r="H42" s="36">
        <v>40</v>
      </c>
      <c r="I42" s="36">
        <v>9</v>
      </c>
      <c r="J42" s="36">
        <v>27</v>
      </c>
      <c r="K42" s="36">
        <v>19</v>
      </c>
      <c r="L42" s="36">
        <v>74</v>
      </c>
      <c r="M42" s="36">
        <v>30</v>
      </c>
      <c r="N42" s="36">
        <v>104</v>
      </c>
    </row>
    <row r="43" spans="1:14">
      <c r="A43" s="270"/>
      <c r="B43" s="286" t="s">
        <v>693</v>
      </c>
      <c r="C43" s="67" t="s">
        <v>169</v>
      </c>
      <c r="D43" s="36">
        <v>3</v>
      </c>
      <c r="E43" s="37">
        <v>2</v>
      </c>
      <c r="F43" s="36"/>
      <c r="G43" s="36"/>
      <c r="H43" s="36">
        <v>112</v>
      </c>
      <c r="I43" s="36">
        <v>21</v>
      </c>
      <c r="J43" s="36">
        <v>177</v>
      </c>
      <c r="K43" s="36">
        <v>268</v>
      </c>
      <c r="L43" s="36">
        <v>292</v>
      </c>
      <c r="M43" s="36">
        <v>291</v>
      </c>
      <c r="N43" s="36">
        <v>583</v>
      </c>
    </row>
    <row r="44" spans="1:14">
      <c r="A44" s="270"/>
      <c r="B44" s="286"/>
      <c r="C44" s="67" t="s">
        <v>591</v>
      </c>
      <c r="D44" s="36">
        <v>2</v>
      </c>
      <c r="E44" s="37">
        <v>4</v>
      </c>
      <c r="F44" s="36">
        <v>3</v>
      </c>
      <c r="G44" s="36"/>
      <c r="H44" s="36">
        <v>32</v>
      </c>
      <c r="I44" s="36">
        <v>8</v>
      </c>
      <c r="J44" s="36">
        <v>11</v>
      </c>
      <c r="K44" s="36">
        <v>74</v>
      </c>
      <c r="L44" s="36">
        <v>48</v>
      </c>
      <c r="M44" s="36">
        <v>86</v>
      </c>
      <c r="N44" s="36">
        <v>134</v>
      </c>
    </row>
    <row r="45" spans="1:14">
      <c r="A45" s="270"/>
      <c r="B45" s="286"/>
      <c r="C45" s="67" t="s">
        <v>167</v>
      </c>
      <c r="D45" s="36">
        <v>3</v>
      </c>
      <c r="E45" s="37">
        <v>3</v>
      </c>
      <c r="F45" s="36">
        <v>1</v>
      </c>
      <c r="G45" s="36"/>
      <c r="H45" s="36">
        <v>62</v>
      </c>
      <c r="I45" s="36">
        <v>17</v>
      </c>
      <c r="J45" s="36">
        <v>228</v>
      </c>
      <c r="K45" s="36">
        <v>780</v>
      </c>
      <c r="L45" s="36">
        <v>294</v>
      </c>
      <c r="M45" s="36">
        <v>800</v>
      </c>
      <c r="N45" s="36">
        <v>1094</v>
      </c>
    </row>
    <row r="46" spans="1:14">
      <c r="A46" s="270"/>
      <c r="B46" s="286"/>
      <c r="C46" s="67" t="s">
        <v>469</v>
      </c>
      <c r="D46" s="36"/>
      <c r="E46" s="37"/>
      <c r="F46" s="36"/>
      <c r="G46" s="36"/>
      <c r="H46" s="36">
        <v>19</v>
      </c>
      <c r="I46" s="36">
        <v>10</v>
      </c>
      <c r="J46" s="36">
        <v>25</v>
      </c>
      <c r="K46" s="36">
        <v>171</v>
      </c>
      <c r="L46" s="36">
        <v>44</v>
      </c>
      <c r="M46" s="36">
        <v>181</v>
      </c>
      <c r="N46" s="36">
        <v>225</v>
      </c>
    </row>
    <row r="47" spans="1:14">
      <c r="A47" s="270"/>
      <c r="B47" s="286"/>
      <c r="C47" s="67" t="s">
        <v>254</v>
      </c>
      <c r="D47" s="36"/>
      <c r="E47" s="37"/>
      <c r="F47" s="36"/>
      <c r="G47" s="36"/>
      <c r="H47" s="36"/>
      <c r="I47" s="36"/>
      <c r="J47" s="36">
        <v>3</v>
      </c>
      <c r="K47" s="36">
        <v>12</v>
      </c>
      <c r="L47" s="36">
        <v>3</v>
      </c>
      <c r="M47" s="36">
        <v>12</v>
      </c>
      <c r="N47" s="36">
        <v>15</v>
      </c>
    </row>
    <row r="48" spans="1:14">
      <c r="A48" s="270"/>
      <c r="B48" s="286"/>
      <c r="C48" s="67" t="s">
        <v>770</v>
      </c>
      <c r="D48" s="36"/>
      <c r="E48" s="37"/>
      <c r="F48" s="36">
        <v>10</v>
      </c>
      <c r="G48" s="36"/>
      <c r="H48" s="36">
        <v>5</v>
      </c>
      <c r="I48" s="36"/>
      <c r="J48" s="36"/>
      <c r="K48" s="36"/>
      <c r="L48" s="36">
        <v>15</v>
      </c>
      <c r="M48" s="36"/>
      <c r="N48" s="36">
        <v>15</v>
      </c>
    </row>
    <row r="49" spans="1:14">
      <c r="A49" s="270"/>
      <c r="B49" s="286"/>
      <c r="C49" s="67" t="s">
        <v>688</v>
      </c>
      <c r="D49" s="36"/>
      <c r="E49" s="37"/>
      <c r="F49" s="36">
        <v>1</v>
      </c>
      <c r="G49" s="36"/>
      <c r="H49" s="36">
        <v>8</v>
      </c>
      <c r="I49" s="36"/>
      <c r="J49" s="36">
        <v>16</v>
      </c>
      <c r="K49" s="36">
        <v>130</v>
      </c>
      <c r="L49" s="36">
        <v>25</v>
      </c>
      <c r="M49" s="36">
        <v>130</v>
      </c>
      <c r="N49" s="36">
        <v>155</v>
      </c>
    </row>
    <row r="50" spans="1:14">
      <c r="A50" s="270"/>
      <c r="B50" s="286"/>
      <c r="C50" s="67" t="s">
        <v>108</v>
      </c>
      <c r="D50" s="36">
        <v>8</v>
      </c>
      <c r="E50" s="37">
        <v>9</v>
      </c>
      <c r="F50" s="36">
        <v>15</v>
      </c>
      <c r="G50" s="36"/>
      <c r="H50" s="36">
        <v>238</v>
      </c>
      <c r="I50" s="36">
        <v>56</v>
      </c>
      <c r="J50" s="36">
        <v>460</v>
      </c>
      <c r="K50" s="36">
        <v>1435</v>
      </c>
      <c r="L50" s="36">
        <v>721</v>
      </c>
      <c r="M50" s="36">
        <v>1500</v>
      </c>
      <c r="N50" s="36">
        <v>2221</v>
      </c>
    </row>
    <row r="51" spans="1:14">
      <c r="A51" s="270"/>
      <c r="B51" s="67" t="s">
        <v>266</v>
      </c>
      <c r="C51" s="67" t="s">
        <v>598</v>
      </c>
      <c r="D51" s="59"/>
      <c r="E51" s="36"/>
      <c r="F51" s="36"/>
      <c r="G51" s="36"/>
      <c r="H51" s="36"/>
      <c r="I51" s="36"/>
      <c r="J51" s="36">
        <v>1</v>
      </c>
      <c r="K51" s="36">
        <v>7</v>
      </c>
      <c r="L51" s="36">
        <v>1</v>
      </c>
      <c r="M51" s="36">
        <v>7</v>
      </c>
      <c r="N51" s="36">
        <v>8</v>
      </c>
    </row>
    <row r="52" spans="1:14">
      <c r="A52" s="270"/>
      <c r="B52" s="291" t="s">
        <v>81</v>
      </c>
      <c r="C52" s="292"/>
      <c r="D52" s="59">
        <v>735</v>
      </c>
      <c r="E52" s="36">
        <v>481</v>
      </c>
      <c r="F52" s="36">
        <v>349</v>
      </c>
      <c r="G52" s="36">
        <v>3</v>
      </c>
      <c r="H52" s="36">
        <v>15013</v>
      </c>
      <c r="I52" s="36">
        <v>9426</v>
      </c>
      <c r="J52" s="36">
        <v>7118</v>
      </c>
      <c r="K52" s="36">
        <v>7290</v>
      </c>
      <c r="L52" s="36">
        <v>23215</v>
      </c>
      <c r="M52" s="36">
        <v>17200</v>
      </c>
      <c r="N52" s="36">
        <v>40415</v>
      </c>
    </row>
    <row r="53" spans="1:14">
      <c r="A53" s="270"/>
      <c r="B53" s="302" t="s">
        <v>763</v>
      </c>
      <c r="C53" s="296"/>
      <c r="D53" s="99"/>
      <c r="E53" s="90"/>
      <c r="F53" s="90"/>
      <c r="G53" s="90"/>
      <c r="H53" s="90">
        <v>522</v>
      </c>
      <c r="I53" s="90">
        <v>16</v>
      </c>
      <c r="J53" s="90">
        <v>387</v>
      </c>
      <c r="K53" s="90">
        <v>24</v>
      </c>
      <c r="L53" s="90">
        <v>909</v>
      </c>
      <c r="M53" s="90">
        <v>40</v>
      </c>
      <c r="N53" s="90">
        <v>949</v>
      </c>
    </row>
    <row r="54" spans="1:14">
      <c r="A54" s="270" t="s">
        <v>771</v>
      </c>
      <c r="B54" s="281" t="s">
        <v>695</v>
      </c>
      <c r="C54" s="67" t="s">
        <v>772</v>
      </c>
      <c r="D54" s="59">
        <v>33</v>
      </c>
      <c r="E54" s="36">
        <v>8</v>
      </c>
      <c r="F54" s="36">
        <v>8</v>
      </c>
      <c r="G54" s="36">
        <v>1</v>
      </c>
      <c r="H54" s="36">
        <v>44</v>
      </c>
      <c r="I54" s="36">
        <v>6</v>
      </c>
      <c r="J54" s="36">
        <v>15</v>
      </c>
      <c r="K54" s="36">
        <v>1</v>
      </c>
      <c r="L54" s="36">
        <v>100</v>
      </c>
      <c r="M54" s="36">
        <v>16</v>
      </c>
      <c r="N54" s="36">
        <v>116</v>
      </c>
    </row>
    <row r="55" spans="1:14">
      <c r="A55" s="270"/>
      <c r="B55" s="281"/>
      <c r="C55" s="67" t="s">
        <v>163</v>
      </c>
      <c r="D55" s="59"/>
      <c r="E55" s="36"/>
      <c r="F55" s="36">
        <v>13</v>
      </c>
      <c r="G55" s="36">
        <v>2</v>
      </c>
      <c r="H55" s="36"/>
      <c r="I55" s="36"/>
      <c r="J55" s="36"/>
      <c r="K55" s="36"/>
      <c r="L55" s="36">
        <v>13</v>
      </c>
      <c r="M55" s="36">
        <v>2</v>
      </c>
      <c r="N55" s="36">
        <v>15</v>
      </c>
    </row>
    <row r="56" spans="1:14">
      <c r="A56" s="270"/>
      <c r="B56" s="281"/>
      <c r="C56" s="67" t="s">
        <v>420</v>
      </c>
      <c r="D56" s="59">
        <v>4</v>
      </c>
      <c r="E56" s="36"/>
      <c r="F56" s="36">
        <v>1</v>
      </c>
      <c r="G56" s="36"/>
      <c r="H56" s="36">
        <v>1</v>
      </c>
      <c r="I56" s="36"/>
      <c r="J56" s="36">
        <v>9</v>
      </c>
      <c r="K56" s="36"/>
      <c r="L56" s="36">
        <v>15</v>
      </c>
      <c r="M56" s="36"/>
      <c r="N56" s="36">
        <v>15</v>
      </c>
    </row>
    <row r="57" spans="1:14">
      <c r="A57" s="270"/>
      <c r="B57" s="281"/>
      <c r="C57" s="67" t="s">
        <v>108</v>
      </c>
      <c r="D57" s="59">
        <v>37</v>
      </c>
      <c r="E57" s="36">
        <v>8</v>
      </c>
      <c r="F57" s="36">
        <v>22</v>
      </c>
      <c r="G57" s="36">
        <v>3</v>
      </c>
      <c r="H57" s="36">
        <v>45</v>
      </c>
      <c r="I57" s="36">
        <v>6</v>
      </c>
      <c r="J57" s="36">
        <v>24</v>
      </c>
      <c r="K57" s="36">
        <v>1</v>
      </c>
      <c r="L57" s="36">
        <v>128</v>
      </c>
      <c r="M57" s="36">
        <v>18</v>
      </c>
      <c r="N57" s="36">
        <v>146</v>
      </c>
    </row>
    <row r="58" spans="1:14">
      <c r="A58" s="270"/>
      <c r="B58" s="281" t="s">
        <v>185</v>
      </c>
      <c r="C58" s="67" t="s">
        <v>186</v>
      </c>
      <c r="D58" s="37">
        <v>8</v>
      </c>
      <c r="E58" s="36">
        <v>3</v>
      </c>
      <c r="F58" s="36">
        <v>49</v>
      </c>
      <c r="G58" s="36"/>
      <c r="H58" s="36">
        <v>6</v>
      </c>
      <c r="I58" s="36">
        <v>2</v>
      </c>
      <c r="J58" s="36">
        <v>4</v>
      </c>
      <c r="K58" s="36">
        <v>1</v>
      </c>
      <c r="L58" s="36">
        <v>67</v>
      </c>
      <c r="M58" s="36">
        <v>6</v>
      </c>
      <c r="N58" s="36">
        <v>73</v>
      </c>
    </row>
    <row r="59" spans="1:14">
      <c r="A59" s="270"/>
      <c r="B59" s="281"/>
      <c r="C59" s="67" t="s">
        <v>188</v>
      </c>
      <c r="D59" s="36">
        <v>7</v>
      </c>
      <c r="E59" s="36">
        <v>3</v>
      </c>
      <c r="F59" s="36">
        <v>3</v>
      </c>
      <c r="G59" s="36"/>
      <c r="H59" s="36">
        <v>7</v>
      </c>
      <c r="I59" s="36">
        <v>1</v>
      </c>
      <c r="J59" s="36">
        <v>6</v>
      </c>
      <c r="K59" s="36">
        <v>1</v>
      </c>
      <c r="L59" s="36">
        <v>23</v>
      </c>
      <c r="M59" s="36">
        <v>5</v>
      </c>
      <c r="N59" s="36">
        <v>28</v>
      </c>
    </row>
    <row r="60" spans="1:14">
      <c r="A60" s="270"/>
      <c r="B60" s="281"/>
      <c r="C60" s="67" t="s">
        <v>165</v>
      </c>
      <c r="D60" s="36">
        <v>7</v>
      </c>
      <c r="E60" s="36"/>
      <c r="F60" s="36">
        <v>3</v>
      </c>
      <c r="G60" s="36"/>
      <c r="H60" s="36"/>
      <c r="I60" s="36"/>
      <c r="J60" s="36"/>
      <c r="K60" s="36"/>
      <c r="L60" s="36">
        <v>10</v>
      </c>
      <c r="M60" s="36"/>
      <c r="N60" s="36">
        <v>10</v>
      </c>
    </row>
    <row r="61" spans="1:14">
      <c r="A61" s="270"/>
      <c r="B61" s="281"/>
      <c r="C61" s="67" t="s">
        <v>108</v>
      </c>
      <c r="D61" s="36">
        <v>22</v>
      </c>
      <c r="E61" s="36">
        <v>6</v>
      </c>
      <c r="F61" s="36">
        <v>55</v>
      </c>
      <c r="G61" s="36"/>
      <c r="H61" s="36">
        <v>13</v>
      </c>
      <c r="I61" s="36">
        <v>3</v>
      </c>
      <c r="J61" s="36">
        <v>10</v>
      </c>
      <c r="K61" s="36">
        <v>2</v>
      </c>
      <c r="L61" s="36">
        <v>100</v>
      </c>
      <c r="M61" s="36">
        <v>11</v>
      </c>
      <c r="N61" s="36">
        <v>111</v>
      </c>
    </row>
    <row r="62" spans="1:14">
      <c r="A62" s="270"/>
      <c r="B62" s="67" t="s">
        <v>773</v>
      </c>
      <c r="C62" s="71" t="s">
        <v>259</v>
      </c>
      <c r="D62" s="37">
        <v>4</v>
      </c>
      <c r="E62" s="37">
        <v>3</v>
      </c>
      <c r="F62" s="36">
        <v>9</v>
      </c>
      <c r="G62" s="36"/>
      <c r="H62" s="36"/>
      <c r="I62" s="36"/>
      <c r="J62" s="36">
        <v>2</v>
      </c>
      <c r="K62" s="36"/>
      <c r="L62" s="36">
        <v>15</v>
      </c>
      <c r="M62" s="36">
        <v>3</v>
      </c>
      <c r="N62" s="36">
        <v>18</v>
      </c>
    </row>
    <row r="63" spans="1:14">
      <c r="A63" s="270"/>
      <c r="B63" s="281" t="s">
        <v>90</v>
      </c>
      <c r="C63" s="67" t="s">
        <v>199</v>
      </c>
      <c r="D63" s="37">
        <v>2</v>
      </c>
      <c r="E63" s="37">
        <v>1</v>
      </c>
      <c r="F63" s="36"/>
      <c r="G63" s="36"/>
      <c r="H63" s="36"/>
      <c r="I63" s="36"/>
      <c r="J63" s="36">
        <v>4</v>
      </c>
      <c r="K63" s="36">
        <v>1</v>
      </c>
      <c r="L63" s="36">
        <v>6</v>
      </c>
      <c r="M63" s="36">
        <v>2</v>
      </c>
      <c r="N63" s="36">
        <v>8</v>
      </c>
    </row>
    <row r="64" spans="1:14">
      <c r="A64" s="270"/>
      <c r="B64" s="281"/>
      <c r="C64" s="67" t="s">
        <v>702</v>
      </c>
      <c r="D64" s="37"/>
      <c r="E64" s="37"/>
      <c r="F64" s="36">
        <v>1</v>
      </c>
      <c r="G64" s="36"/>
      <c r="H64" s="36"/>
      <c r="I64" s="36"/>
      <c r="J64" s="36">
        <v>1</v>
      </c>
      <c r="K64" s="36"/>
      <c r="L64" s="36">
        <v>2</v>
      </c>
      <c r="M64" s="36"/>
      <c r="N64" s="36">
        <v>2</v>
      </c>
    </row>
    <row r="65" spans="1:14">
      <c r="A65" s="270"/>
      <c r="B65" s="281"/>
      <c r="C65" s="67" t="s">
        <v>108</v>
      </c>
      <c r="D65" s="37">
        <v>2</v>
      </c>
      <c r="E65" s="37">
        <v>1</v>
      </c>
      <c r="F65" s="36">
        <v>1</v>
      </c>
      <c r="G65" s="36"/>
      <c r="H65" s="36"/>
      <c r="I65" s="36"/>
      <c r="J65" s="36">
        <v>5</v>
      </c>
      <c r="K65" s="36">
        <v>1</v>
      </c>
      <c r="L65" s="36">
        <v>8</v>
      </c>
      <c r="M65" s="36">
        <v>2</v>
      </c>
      <c r="N65" s="36">
        <v>10</v>
      </c>
    </row>
    <row r="66" spans="1:14">
      <c r="A66" s="270"/>
      <c r="B66" s="290" t="s">
        <v>95</v>
      </c>
      <c r="C66" s="67" t="s">
        <v>600</v>
      </c>
      <c r="D66" s="37">
        <v>5</v>
      </c>
      <c r="E66" s="36">
        <v>2</v>
      </c>
      <c r="F66" s="36">
        <v>4</v>
      </c>
      <c r="G66" s="36"/>
      <c r="H66" s="36"/>
      <c r="I66" s="36"/>
      <c r="J66" s="36"/>
      <c r="K66" s="36"/>
      <c r="L66" s="36">
        <v>9</v>
      </c>
      <c r="M66" s="36">
        <v>2</v>
      </c>
      <c r="N66" s="36">
        <v>11</v>
      </c>
    </row>
    <row r="67" spans="1:14">
      <c r="A67" s="270"/>
      <c r="B67" s="290"/>
      <c r="C67" s="67" t="s">
        <v>774</v>
      </c>
      <c r="D67" s="37">
        <v>2</v>
      </c>
      <c r="E67" s="36"/>
      <c r="F67" s="36">
        <v>2</v>
      </c>
      <c r="G67" s="36"/>
      <c r="H67" s="36">
        <v>5</v>
      </c>
      <c r="I67" s="36">
        <v>3</v>
      </c>
      <c r="J67" s="36"/>
      <c r="K67" s="36"/>
      <c r="L67" s="36">
        <v>9</v>
      </c>
      <c r="M67" s="36">
        <v>3</v>
      </c>
      <c r="N67" s="36">
        <v>12</v>
      </c>
    </row>
    <row r="68" spans="1:14">
      <c r="A68" s="270"/>
      <c r="B68" s="290"/>
      <c r="C68" s="67" t="s">
        <v>775</v>
      </c>
      <c r="D68" s="37"/>
      <c r="E68" s="36"/>
      <c r="F68" s="36">
        <v>1</v>
      </c>
      <c r="G68" s="36"/>
      <c r="H68" s="36"/>
      <c r="I68" s="36"/>
      <c r="J68" s="36"/>
      <c r="K68" s="36"/>
      <c r="L68" s="36">
        <v>1</v>
      </c>
      <c r="M68" s="36"/>
      <c r="N68" s="36">
        <v>1</v>
      </c>
    </row>
    <row r="69" spans="1:14">
      <c r="A69" s="270"/>
      <c r="B69" s="290"/>
      <c r="C69" s="67" t="s">
        <v>108</v>
      </c>
      <c r="D69" s="37">
        <v>7</v>
      </c>
      <c r="E69" s="36">
        <v>2</v>
      </c>
      <c r="F69" s="36">
        <v>7</v>
      </c>
      <c r="G69" s="36"/>
      <c r="H69" s="36">
        <v>5</v>
      </c>
      <c r="I69" s="36">
        <v>3</v>
      </c>
      <c r="J69" s="36"/>
      <c r="K69" s="36"/>
      <c r="L69" s="36">
        <v>19</v>
      </c>
      <c r="M69" s="36">
        <v>5</v>
      </c>
      <c r="N69" s="36">
        <v>24</v>
      </c>
    </row>
    <row r="70" spans="1:14">
      <c r="A70" s="270"/>
      <c r="B70" s="286" t="s">
        <v>183</v>
      </c>
      <c r="C70" s="67" t="s">
        <v>184</v>
      </c>
      <c r="D70" s="37">
        <v>3</v>
      </c>
      <c r="E70" s="36"/>
      <c r="F70" s="36">
        <v>1</v>
      </c>
      <c r="G70" s="36"/>
      <c r="H70" s="36"/>
      <c r="I70" s="36"/>
      <c r="J70" s="36">
        <v>1</v>
      </c>
      <c r="K70" s="36"/>
      <c r="L70" s="36">
        <v>5</v>
      </c>
      <c r="M70" s="36"/>
      <c r="N70" s="36">
        <v>5</v>
      </c>
    </row>
    <row r="71" spans="1:14">
      <c r="A71" s="270"/>
      <c r="B71" s="286"/>
      <c r="C71" s="67" t="s">
        <v>776</v>
      </c>
      <c r="D71" s="37"/>
      <c r="E71" s="36"/>
      <c r="F71" s="36">
        <v>1</v>
      </c>
      <c r="G71" s="36"/>
      <c r="H71" s="36"/>
      <c r="I71" s="36"/>
      <c r="J71" s="36"/>
      <c r="K71" s="36"/>
      <c r="L71" s="36">
        <v>1</v>
      </c>
      <c r="M71" s="36"/>
      <c r="N71" s="36">
        <v>1</v>
      </c>
    </row>
    <row r="72" spans="1:14">
      <c r="A72" s="270"/>
      <c r="B72" s="286"/>
      <c r="C72" s="67" t="s">
        <v>108</v>
      </c>
      <c r="D72" s="37">
        <v>3</v>
      </c>
      <c r="E72" s="36"/>
      <c r="F72" s="36">
        <v>2</v>
      </c>
      <c r="G72" s="36"/>
      <c r="H72" s="36"/>
      <c r="I72" s="36"/>
      <c r="J72" s="36">
        <v>1</v>
      </c>
      <c r="K72" s="36"/>
      <c r="L72" s="36">
        <v>6</v>
      </c>
      <c r="M72" s="36"/>
      <c r="N72" s="36">
        <v>6</v>
      </c>
    </row>
    <row r="73" spans="1:14">
      <c r="A73" s="270"/>
      <c r="B73" s="71" t="s">
        <v>777</v>
      </c>
      <c r="C73" s="67" t="s">
        <v>748</v>
      </c>
      <c r="D73" s="37"/>
      <c r="E73" s="36"/>
      <c r="F73" s="36"/>
      <c r="G73" s="36"/>
      <c r="H73" s="36"/>
      <c r="I73" s="36"/>
      <c r="J73" s="36">
        <v>2</v>
      </c>
      <c r="K73" s="36"/>
      <c r="L73" s="36">
        <v>2</v>
      </c>
      <c r="M73" s="36"/>
      <c r="N73" s="36">
        <v>2</v>
      </c>
    </row>
    <row r="74" spans="1:14">
      <c r="A74" s="270"/>
      <c r="B74" s="71" t="s">
        <v>601</v>
      </c>
      <c r="C74" s="67" t="s">
        <v>778</v>
      </c>
      <c r="D74" s="37">
        <v>3</v>
      </c>
      <c r="E74" s="36">
        <v>1</v>
      </c>
      <c r="F74" s="36"/>
      <c r="G74" s="36"/>
      <c r="H74" s="36"/>
      <c r="I74" s="36"/>
      <c r="J74" s="36">
        <v>1</v>
      </c>
      <c r="K74" s="36">
        <v>1</v>
      </c>
      <c r="L74" s="36">
        <v>4</v>
      </c>
      <c r="M74" s="36">
        <v>2</v>
      </c>
      <c r="N74" s="36">
        <v>6</v>
      </c>
    </row>
    <row r="75" spans="1:14">
      <c r="A75" s="270"/>
      <c r="B75" s="291" t="s">
        <v>47</v>
      </c>
      <c r="C75" s="292"/>
      <c r="D75" s="37">
        <v>78</v>
      </c>
      <c r="E75" s="36">
        <v>21</v>
      </c>
      <c r="F75" s="36">
        <v>96</v>
      </c>
      <c r="G75" s="36">
        <v>3</v>
      </c>
      <c r="H75" s="36">
        <v>63</v>
      </c>
      <c r="I75" s="36">
        <v>12</v>
      </c>
      <c r="J75" s="36">
        <v>45</v>
      </c>
      <c r="K75" s="36">
        <v>5</v>
      </c>
      <c r="L75" s="36">
        <v>282</v>
      </c>
      <c r="M75" s="36">
        <v>41</v>
      </c>
      <c r="N75" s="36">
        <v>323</v>
      </c>
    </row>
    <row r="76" spans="1:14">
      <c r="A76" s="270" t="s">
        <v>705</v>
      </c>
      <c r="B76" s="286" t="s">
        <v>493</v>
      </c>
      <c r="C76" s="71" t="s">
        <v>779</v>
      </c>
      <c r="D76" s="37">
        <v>7</v>
      </c>
      <c r="E76" s="36"/>
      <c r="F76" s="36">
        <v>12</v>
      </c>
      <c r="G76" s="36">
        <v>1</v>
      </c>
      <c r="H76" s="36"/>
      <c r="I76" s="36"/>
      <c r="J76" s="36">
        <v>5</v>
      </c>
      <c r="K76" s="36">
        <v>2</v>
      </c>
      <c r="L76" s="36">
        <v>24</v>
      </c>
      <c r="M76" s="36">
        <v>3</v>
      </c>
      <c r="N76" s="36">
        <v>27</v>
      </c>
    </row>
    <row r="77" spans="1:14">
      <c r="A77" s="270"/>
      <c r="B77" s="286"/>
      <c r="C77" s="67" t="s">
        <v>715</v>
      </c>
      <c r="D77" s="37">
        <v>3</v>
      </c>
      <c r="E77" s="36">
        <v>3</v>
      </c>
      <c r="F77" s="36">
        <v>16</v>
      </c>
      <c r="G77" s="36"/>
      <c r="H77" s="36">
        <v>350</v>
      </c>
      <c r="I77" s="36">
        <v>125</v>
      </c>
      <c r="J77" s="36">
        <v>5805</v>
      </c>
      <c r="K77" s="36">
        <v>180</v>
      </c>
      <c r="L77" s="36">
        <v>6174</v>
      </c>
      <c r="M77" s="36">
        <v>308</v>
      </c>
      <c r="N77" s="36">
        <v>6482</v>
      </c>
    </row>
    <row r="78" spans="1:14" ht="13.5" customHeight="1">
      <c r="A78" s="270"/>
      <c r="B78" s="286"/>
      <c r="C78" s="67" t="s">
        <v>706</v>
      </c>
      <c r="D78" s="37">
        <v>19</v>
      </c>
      <c r="E78" s="36">
        <v>1</v>
      </c>
      <c r="F78" s="36">
        <v>20</v>
      </c>
      <c r="G78" s="36"/>
      <c r="H78" s="36">
        <v>250</v>
      </c>
      <c r="I78" s="36">
        <v>40</v>
      </c>
      <c r="J78" s="36">
        <v>1027</v>
      </c>
      <c r="K78" s="36">
        <v>46</v>
      </c>
      <c r="L78" s="36">
        <v>1316</v>
      </c>
      <c r="M78" s="36">
        <v>87</v>
      </c>
      <c r="N78" s="36">
        <v>1403</v>
      </c>
    </row>
    <row r="79" spans="1:14">
      <c r="A79" s="270"/>
      <c r="B79" s="286"/>
      <c r="C79" s="67" t="s">
        <v>749</v>
      </c>
      <c r="D79" s="37">
        <v>6</v>
      </c>
      <c r="E79" s="36"/>
      <c r="F79" s="36">
        <v>48</v>
      </c>
      <c r="G79" s="36">
        <v>2</v>
      </c>
      <c r="H79" s="36">
        <v>52</v>
      </c>
      <c r="I79" s="36">
        <v>15</v>
      </c>
      <c r="J79" s="36">
        <v>145</v>
      </c>
      <c r="K79" s="36">
        <v>1</v>
      </c>
      <c r="L79" s="36">
        <v>251</v>
      </c>
      <c r="M79" s="36">
        <v>18</v>
      </c>
      <c r="N79" s="36">
        <v>269</v>
      </c>
    </row>
    <row r="80" spans="1:14">
      <c r="A80" s="270"/>
      <c r="B80" s="286"/>
      <c r="C80" s="67" t="s">
        <v>780</v>
      </c>
      <c r="D80" s="37">
        <v>2</v>
      </c>
      <c r="E80" s="36"/>
      <c r="F80" s="36">
        <v>37</v>
      </c>
      <c r="G80" s="36">
        <v>2</v>
      </c>
      <c r="H80" s="36">
        <v>13</v>
      </c>
      <c r="I80" s="36">
        <v>4</v>
      </c>
      <c r="J80" s="36">
        <v>40</v>
      </c>
      <c r="K80" s="36">
        <v>5</v>
      </c>
      <c r="L80" s="36">
        <v>92</v>
      </c>
      <c r="M80" s="36">
        <v>11</v>
      </c>
      <c r="N80" s="36">
        <v>103</v>
      </c>
    </row>
    <row r="81" spans="1:26">
      <c r="A81" s="270"/>
      <c r="B81" s="286"/>
      <c r="C81" s="67" t="s">
        <v>707</v>
      </c>
      <c r="D81" s="59">
        <v>59</v>
      </c>
      <c r="E81" s="36"/>
      <c r="F81" s="36">
        <v>4</v>
      </c>
      <c r="G81" s="36"/>
      <c r="H81" s="36">
        <v>31</v>
      </c>
      <c r="I81" s="36">
        <v>10</v>
      </c>
      <c r="J81" s="36">
        <v>11</v>
      </c>
      <c r="K81" s="36"/>
      <c r="L81" s="36">
        <v>105</v>
      </c>
      <c r="M81" s="36">
        <v>10</v>
      </c>
      <c r="N81" s="36">
        <v>115</v>
      </c>
    </row>
    <row r="82" spans="1:26">
      <c r="A82" s="270"/>
      <c r="B82" s="286"/>
      <c r="C82" s="67" t="s">
        <v>159</v>
      </c>
      <c r="D82" s="59">
        <v>4</v>
      </c>
      <c r="E82" s="36">
        <v>4</v>
      </c>
      <c r="F82" s="36">
        <v>25</v>
      </c>
      <c r="G82" s="36">
        <v>10</v>
      </c>
      <c r="H82" s="36">
        <v>508</v>
      </c>
      <c r="I82" s="36">
        <v>200</v>
      </c>
      <c r="J82" s="36">
        <v>4012</v>
      </c>
      <c r="K82" s="36">
        <v>360</v>
      </c>
      <c r="L82" s="36">
        <v>4549</v>
      </c>
      <c r="M82" s="36">
        <v>574</v>
      </c>
      <c r="N82" s="36">
        <v>5123</v>
      </c>
    </row>
    <row r="83" spans="1:26">
      <c r="A83" s="270"/>
      <c r="B83" s="286"/>
      <c r="C83" s="67" t="s">
        <v>781</v>
      </c>
      <c r="D83" s="59"/>
      <c r="E83" s="36"/>
      <c r="F83" s="36">
        <v>237</v>
      </c>
      <c r="G83" s="36">
        <v>11</v>
      </c>
      <c r="H83" s="36">
        <v>619</v>
      </c>
      <c r="I83" s="36">
        <v>137</v>
      </c>
      <c r="J83" s="36">
        <v>16581</v>
      </c>
      <c r="K83" s="36">
        <v>538</v>
      </c>
      <c r="L83" s="36">
        <v>17437</v>
      </c>
      <c r="M83" s="36">
        <v>686</v>
      </c>
      <c r="N83" s="36">
        <v>18123</v>
      </c>
    </row>
    <row r="84" spans="1:26">
      <c r="A84" s="270"/>
      <c r="B84" s="286"/>
      <c r="C84" s="67" t="s">
        <v>782</v>
      </c>
      <c r="D84" s="59"/>
      <c r="E84" s="36"/>
      <c r="F84" s="36"/>
      <c r="G84" s="36"/>
      <c r="H84" s="36"/>
      <c r="I84" s="36"/>
      <c r="J84" s="36">
        <v>49</v>
      </c>
      <c r="K84" s="36">
        <v>1</v>
      </c>
      <c r="L84" s="36">
        <v>49</v>
      </c>
      <c r="M84" s="36">
        <v>1</v>
      </c>
      <c r="N84" s="36">
        <v>50</v>
      </c>
    </row>
    <row r="85" spans="1:26">
      <c r="A85" s="270"/>
      <c r="B85" s="286"/>
      <c r="C85" s="67" t="s">
        <v>714</v>
      </c>
      <c r="D85" s="59"/>
      <c r="E85" s="36"/>
      <c r="F85" s="36">
        <v>8</v>
      </c>
      <c r="G85" s="36"/>
      <c r="H85" s="36">
        <v>3</v>
      </c>
      <c r="I85" s="36">
        <v>9</v>
      </c>
      <c r="J85" s="36">
        <v>220</v>
      </c>
      <c r="K85" s="36"/>
      <c r="L85" s="36">
        <v>231</v>
      </c>
      <c r="M85" s="36">
        <v>9</v>
      </c>
      <c r="N85" s="36">
        <v>240</v>
      </c>
    </row>
    <row r="86" spans="1:26">
      <c r="A86" s="270"/>
      <c r="B86" s="286"/>
      <c r="C86" s="67" t="s">
        <v>752</v>
      </c>
      <c r="D86" s="59"/>
      <c r="E86" s="36"/>
      <c r="F86" s="36"/>
      <c r="G86" s="36"/>
      <c r="H86" s="36">
        <v>3</v>
      </c>
      <c r="I86" s="36"/>
      <c r="J86" s="36">
        <v>426</v>
      </c>
      <c r="K86" s="36">
        <v>3</v>
      </c>
      <c r="L86" s="36">
        <v>429</v>
      </c>
      <c r="M86" s="36">
        <v>3</v>
      </c>
      <c r="N86" s="36">
        <v>432</v>
      </c>
    </row>
    <row r="87" spans="1:26">
      <c r="A87" s="270"/>
      <c r="B87" s="286"/>
      <c r="C87" s="67" t="s">
        <v>713</v>
      </c>
      <c r="D87" s="59"/>
      <c r="E87" s="36"/>
      <c r="F87" s="36"/>
      <c r="G87" s="36"/>
      <c r="H87" s="36"/>
      <c r="I87" s="36"/>
      <c r="J87" s="36">
        <v>360</v>
      </c>
      <c r="K87" s="36">
        <v>12</v>
      </c>
      <c r="L87" s="36">
        <v>360</v>
      </c>
      <c r="M87" s="36">
        <v>12</v>
      </c>
      <c r="N87" s="36">
        <v>372</v>
      </c>
    </row>
    <row r="88" spans="1:26">
      <c r="A88" s="270"/>
      <c r="B88" s="286"/>
      <c r="C88" s="67" t="s">
        <v>712</v>
      </c>
      <c r="D88" s="59"/>
      <c r="E88" s="36"/>
      <c r="F88" s="36"/>
      <c r="G88" s="36"/>
      <c r="H88" s="36"/>
      <c r="I88" s="36"/>
      <c r="J88" s="36">
        <v>318</v>
      </c>
      <c r="K88" s="36"/>
      <c r="L88" s="36">
        <v>318</v>
      </c>
      <c r="M88" s="36"/>
      <c r="N88" s="36">
        <v>318</v>
      </c>
    </row>
    <row r="89" spans="1:26">
      <c r="A89" s="270"/>
      <c r="B89" s="286"/>
      <c r="C89" s="67" t="s">
        <v>717</v>
      </c>
      <c r="D89" s="59"/>
      <c r="E89" s="36"/>
      <c r="F89" s="36"/>
      <c r="G89" s="36"/>
      <c r="H89" s="36">
        <v>15</v>
      </c>
      <c r="I89" s="36">
        <v>3</v>
      </c>
      <c r="J89" s="36">
        <v>179</v>
      </c>
      <c r="K89" s="36">
        <v>12</v>
      </c>
      <c r="L89" s="36">
        <v>194</v>
      </c>
      <c r="M89" s="36">
        <v>15</v>
      </c>
      <c r="N89" s="36">
        <v>209</v>
      </c>
    </row>
    <row r="90" spans="1:26" ht="13.5" customHeight="1">
      <c r="A90" s="270"/>
      <c r="B90" s="286"/>
      <c r="C90" s="67" t="s">
        <v>468</v>
      </c>
      <c r="D90" s="36"/>
      <c r="E90" s="36"/>
      <c r="F90" s="36"/>
      <c r="G90" s="36"/>
      <c r="H90" s="36">
        <v>15</v>
      </c>
      <c r="I90" s="36">
        <v>3</v>
      </c>
      <c r="J90" s="36">
        <v>889</v>
      </c>
      <c r="K90" s="36">
        <v>2</v>
      </c>
      <c r="L90" s="36">
        <v>904</v>
      </c>
      <c r="M90" s="36">
        <v>5</v>
      </c>
      <c r="N90" s="36">
        <v>909</v>
      </c>
    </row>
    <row r="91" spans="1:26" ht="13.5" customHeight="1">
      <c r="A91" s="270"/>
      <c r="B91" s="286"/>
      <c r="C91" s="67" t="s">
        <v>783</v>
      </c>
      <c r="D91" s="36"/>
      <c r="E91" s="36"/>
      <c r="F91" s="36"/>
      <c r="G91" s="36"/>
      <c r="H91" s="36">
        <v>7</v>
      </c>
      <c r="I91" s="36">
        <v>1</v>
      </c>
      <c r="J91" s="36">
        <v>1340</v>
      </c>
      <c r="K91" s="36">
        <v>17</v>
      </c>
      <c r="L91" s="36">
        <v>1347</v>
      </c>
      <c r="M91" s="36">
        <v>18</v>
      </c>
      <c r="N91" s="36">
        <v>1365</v>
      </c>
    </row>
    <row r="92" spans="1:26">
      <c r="A92" s="270"/>
      <c r="B92" s="286"/>
      <c r="C92" s="67" t="s">
        <v>784</v>
      </c>
      <c r="D92" s="36">
        <v>1</v>
      </c>
      <c r="E92" s="36"/>
      <c r="F92" s="36">
        <v>3</v>
      </c>
      <c r="G92" s="36"/>
      <c r="H92" s="36">
        <v>65</v>
      </c>
      <c r="I92" s="36">
        <v>10</v>
      </c>
      <c r="J92" s="36">
        <v>2336</v>
      </c>
      <c r="K92" s="36">
        <v>51</v>
      </c>
      <c r="L92" s="36">
        <v>2405</v>
      </c>
      <c r="M92" s="36">
        <v>61</v>
      </c>
      <c r="N92" s="36">
        <v>2466</v>
      </c>
    </row>
    <row r="93" spans="1:26">
      <c r="A93" s="270"/>
      <c r="B93" s="286"/>
      <c r="C93" s="67" t="s">
        <v>716</v>
      </c>
      <c r="D93" s="36"/>
      <c r="E93" s="36"/>
      <c r="F93" s="36"/>
      <c r="G93" s="36"/>
      <c r="H93" s="36"/>
      <c r="I93" s="36"/>
      <c r="J93" s="36">
        <v>846</v>
      </c>
      <c r="K93" s="36">
        <v>7</v>
      </c>
      <c r="L93" s="36">
        <v>846</v>
      </c>
      <c r="M93" s="36">
        <v>7</v>
      </c>
      <c r="N93" s="36">
        <v>853</v>
      </c>
      <c r="P93" s="1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>
      <c r="A94" s="270"/>
      <c r="B94" s="286"/>
      <c r="C94" s="67" t="s">
        <v>688</v>
      </c>
      <c r="D94" s="36"/>
      <c r="E94" s="36"/>
      <c r="F94" s="36">
        <v>26</v>
      </c>
      <c r="G94" s="36">
        <v>3</v>
      </c>
      <c r="H94" s="36">
        <v>7</v>
      </c>
      <c r="I94" s="36">
        <v>1</v>
      </c>
      <c r="J94" s="36">
        <v>11</v>
      </c>
      <c r="K94" s="36">
        <v>1</v>
      </c>
      <c r="L94" s="36">
        <v>44</v>
      </c>
      <c r="M94" s="36">
        <v>5</v>
      </c>
      <c r="N94" s="36">
        <v>49</v>
      </c>
      <c r="P94" s="1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>
      <c r="A95" s="270"/>
      <c r="B95" s="286"/>
      <c r="C95" s="67" t="s">
        <v>108</v>
      </c>
      <c r="D95" s="36">
        <v>101</v>
      </c>
      <c r="E95" s="36">
        <v>8</v>
      </c>
      <c r="F95" s="36">
        <v>436</v>
      </c>
      <c r="G95" s="36">
        <v>29</v>
      </c>
      <c r="H95" s="36">
        <v>1938</v>
      </c>
      <c r="I95" s="36">
        <v>558</v>
      </c>
      <c r="J95" s="36">
        <v>34600</v>
      </c>
      <c r="K95" s="36">
        <v>1238</v>
      </c>
      <c r="L95" s="36">
        <v>37075</v>
      </c>
      <c r="M95" s="36">
        <v>1833</v>
      </c>
      <c r="N95" s="36">
        <v>38908</v>
      </c>
      <c r="P95" s="1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>
      <c r="A96" s="270"/>
      <c r="B96" s="286" t="s">
        <v>719</v>
      </c>
      <c r="C96" s="67" t="s">
        <v>785</v>
      </c>
      <c r="D96" s="36">
        <v>3</v>
      </c>
      <c r="E96" s="37"/>
      <c r="F96" s="36"/>
      <c r="G96" s="36">
        <v>2</v>
      </c>
      <c r="H96" s="36">
        <v>1</v>
      </c>
      <c r="I96" s="36"/>
      <c r="J96" s="36">
        <v>4</v>
      </c>
      <c r="K96" s="36"/>
      <c r="L96" s="36">
        <v>8</v>
      </c>
      <c r="M96" s="36">
        <v>2</v>
      </c>
      <c r="N96" s="36">
        <v>10</v>
      </c>
    </row>
    <row r="97" spans="1:14">
      <c r="A97" s="270"/>
      <c r="B97" s="286"/>
      <c r="C97" s="67" t="s">
        <v>786</v>
      </c>
      <c r="D97" s="36"/>
      <c r="E97" s="37"/>
      <c r="F97" s="36">
        <v>5</v>
      </c>
      <c r="G97" s="36"/>
      <c r="H97" s="36">
        <v>10</v>
      </c>
      <c r="I97" s="36">
        <v>5</v>
      </c>
      <c r="J97" s="36"/>
      <c r="K97" s="36"/>
      <c r="L97" s="36">
        <v>15</v>
      </c>
      <c r="M97" s="36">
        <v>5</v>
      </c>
      <c r="N97" s="36">
        <v>20</v>
      </c>
    </row>
    <row r="98" spans="1:14">
      <c r="A98" s="270"/>
      <c r="B98" s="286"/>
      <c r="C98" s="67" t="s">
        <v>688</v>
      </c>
      <c r="D98" s="36"/>
      <c r="E98" s="37"/>
      <c r="F98" s="36">
        <v>2</v>
      </c>
      <c r="G98" s="36"/>
      <c r="H98" s="36"/>
      <c r="I98" s="36"/>
      <c r="J98" s="36">
        <v>1</v>
      </c>
      <c r="K98" s="36">
        <v>2</v>
      </c>
      <c r="L98" s="36">
        <v>3</v>
      </c>
      <c r="M98" s="36">
        <v>2</v>
      </c>
      <c r="N98" s="36">
        <v>5</v>
      </c>
    </row>
    <row r="99" spans="1:14">
      <c r="A99" s="270"/>
      <c r="B99" s="286"/>
      <c r="C99" s="67" t="s">
        <v>108</v>
      </c>
      <c r="D99" s="36">
        <v>3</v>
      </c>
      <c r="E99" s="37"/>
      <c r="F99" s="36">
        <v>7</v>
      </c>
      <c r="G99" s="36">
        <v>2</v>
      </c>
      <c r="H99" s="36">
        <v>11</v>
      </c>
      <c r="I99" s="36">
        <v>5</v>
      </c>
      <c r="J99" s="36">
        <v>5</v>
      </c>
      <c r="K99" s="36">
        <v>2</v>
      </c>
      <c r="L99" s="36">
        <v>26</v>
      </c>
      <c r="M99" s="36">
        <v>9</v>
      </c>
      <c r="N99" s="36">
        <v>35</v>
      </c>
    </row>
    <row r="100" spans="1:14">
      <c r="A100" s="270"/>
      <c r="B100" s="281" t="s">
        <v>486</v>
      </c>
      <c r="C100" s="67" t="s">
        <v>602</v>
      </c>
      <c r="D100" s="37">
        <v>3</v>
      </c>
      <c r="E100" s="37">
        <v>1</v>
      </c>
      <c r="F100" s="36">
        <v>2</v>
      </c>
      <c r="G100" s="36"/>
      <c r="H100" s="36">
        <v>5</v>
      </c>
      <c r="I100" s="36"/>
      <c r="J100" s="36">
        <v>21</v>
      </c>
      <c r="K100" s="36">
        <v>1</v>
      </c>
      <c r="L100" s="36">
        <v>31</v>
      </c>
      <c r="M100" s="36">
        <v>2</v>
      </c>
      <c r="N100" s="36">
        <v>33</v>
      </c>
    </row>
    <row r="101" spans="1:14">
      <c r="A101" s="270"/>
      <c r="B101" s="281"/>
      <c r="C101" s="67" t="s">
        <v>787</v>
      </c>
      <c r="D101" s="37"/>
      <c r="E101" s="37"/>
      <c r="F101" s="36"/>
      <c r="G101" s="36"/>
      <c r="H101" s="36"/>
      <c r="I101" s="36"/>
      <c r="J101" s="36">
        <v>39</v>
      </c>
      <c r="K101" s="36">
        <v>2</v>
      </c>
      <c r="L101" s="36">
        <v>39</v>
      </c>
      <c r="M101" s="36">
        <v>2</v>
      </c>
      <c r="N101" s="36">
        <v>41</v>
      </c>
    </row>
    <row r="102" spans="1:14">
      <c r="A102" s="270"/>
      <c r="B102" s="281"/>
      <c r="C102" s="67" t="s">
        <v>688</v>
      </c>
      <c r="D102" s="37"/>
      <c r="E102" s="37"/>
      <c r="F102" s="36"/>
      <c r="G102" s="36"/>
      <c r="H102" s="36">
        <v>8</v>
      </c>
      <c r="I102" s="36"/>
      <c r="J102" s="36">
        <v>20</v>
      </c>
      <c r="K102" s="36">
        <v>3</v>
      </c>
      <c r="L102" s="36">
        <v>28</v>
      </c>
      <c r="M102" s="36">
        <v>3</v>
      </c>
      <c r="N102" s="36">
        <v>31</v>
      </c>
    </row>
    <row r="103" spans="1:14">
      <c r="A103" s="270"/>
      <c r="B103" s="281"/>
      <c r="C103" s="67" t="s">
        <v>108</v>
      </c>
      <c r="D103" s="37">
        <v>3</v>
      </c>
      <c r="E103" s="37">
        <v>1</v>
      </c>
      <c r="F103" s="36">
        <v>2</v>
      </c>
      <c r="G103" s="36"/>
      <c r="H103" s="36">
        <v>13</v>
      </c>
      <c r="I103" s="36"/>
      <c r="J103" s="36">
        <v>80</v>
      </c>
      <c r="K103" s="36">
        <v>6</v>
      </c>
      <c r="L103" s="36">
        <v>98</v>
      </c>
      <c r="M103" s="36">
        <v>7</v>
      </c>
      <c r="N103" s="36">
        <v>105</v>
      </c>
    </row>
    <row r="104" spans="1:14">
      <c r="A104" s="270"/>
      <c r="B104" s="291" t="s">
        <v>81</v>
      </c>
      <c r="C104" s="292"/>
      <c r="D104" s="37">
        <v>107</v>
      </c>
      <c r="E104" s="37">
        <v>9</v>
      </c>
      <c r="F104" s="36">
        <v>445</v>
      </c>
      <c r="G104" s="36">
        <v>31</v>
      </c>
      <c r="H104" s="36">
        <v>1962</v>
      </c>
      <c r="I104" s="36">
        <v>563</v>
      </c>
      <c r="J104" s="36">
        <v>34685</v>
      </c>
      <c r="K104" s="36">
        <v>1246</v>
      </c>
      <c r="L104" s="36">
        <v>37199</v>
      </c>
      <c r="M104" s="36">
        <v>1849</v>
      </c>
      <c r="N104" s="36">
        <v>39048</v>
      </c>
    </row>
    <row r="105" spans="1:14">
      <c r="A105" s="304" t="s">
        <v>725</v>
      </c>
      <c r="B105" s="281" t="s">
        <v>726</v>
      </c>
      <c r="C105" s="71" t="s">
        <v>552</v>
      </c>
      <c r="D105" s="37">
        <v>2</v>
      </c>
      <c r="E105" s="37">
        <v>2</v>
      </c>
      <c r="F105" s="36"/>
      <c r="G105" s="36"/>
      <c r="H105" s="36"/>
      <c r="I105" s="36"/>
      <c r="J105" s="36"/>
      <c r="K105" s="36"/>
      <c r="L105" s="36">
        <v>2</v>
      </c>
      <c r="M105" s="36">
        <v>2</v>
      </c>
      <c r="N105" s="36">
        <v>4</v>
      </c>
    </row>
    <row r="106" spans="1:14">
      <c r="A106" s="304"/>
      <c r="B106" s="281"/>
      <c r="C106" s="67" t="s">
        <v>754</v>
      </c>
      <c r="D106" s="37"/>
      <c r="E106" s="37"/>
      <c r="F106" s="36"/>
      <c r="G106" s="36"/>
      <c r="H106" s="36"/>
      <c r="I106" s="36"/>
      <c r="J106" s="36">
        <v>1</v>
      </c>
      <c r="K106" s="36"/>
      <c r="L106" s="36">
        <v>1</v>
      </c>
      <c r="M106" s="36"/>
      <c r="N106" s="36">
        <v>1</v>
      </c>
    </row>
    <row r="107" spans="1:14">
      <c r="A107" s="304"/>
      <c r="B107" s="281"/>
      <c r="C107" s="67" t="s">
        <v>108</v>
      </c>
      <c r="D107" s="37">
        <v>2</v>
      </c>
      <c r="E107" s="37">
        <v>2</v>
      </c>
      <c r="F107" s="36"/>
      <c r="G107" s="36"/>
      <c r="H107" s="36"/>
      <c r="I107" s="36"/>
      <c r="J107" s="36">
        <v>1</v>
      </c>
      <c r="K107" s="36"/>
      <c r="L107" s="36">
        <v>3</v>
      </c>
      <c r="M107" s="36">
        <v>2</v>
      </c>
      <c r="N107" s="36">
        <v>5</v>
      </c>
    </row>
    <row r="108" spans="1:14">
      <c r="A108" s="304"/>
      <c r="B108" s="48" t="s">
        <v>788</v>
      </c>
      <c r="C108" s="67" t="s">
        <v>789</v>
      </c>
      <c r="D108" s="37"/>
      <c r="E108" s="37"/>
      <c r="F108" s="36"/>
      <c r="G108" s="36"/>
      <c r="H108" s="36"/>
      <c r="I108" s="36"/>
      <c r="J108" s="36">
        <v>2</v>
      </c>
      <c r="K108" s="36"/>
      <c r="L108" s="36">
        <v>2</v>
      </c>
      <c r="M108" s="36"/>
      <c r="N108" s="36">
        <v>2</v>
      </c>
    </row>
    <row r="109" spans="1:14">
      <c r="A109" s="304"/>
      <c r="B109" s="291" t="s">
        <v>81</v>
      </c>
      <c r="C109" s="292"/>
      <c r="D109" s="37">
        <v>2</v>
      </c>
      <c r="E109" s="37">
        <v>2</v>
      </c>
      <c r="F109" s="36"/>
      <c r="G109" s="36"/>
      <c r="H109" s="36"/>
      <c r="I109" s="36"/>
      <c r="J109" s="36">
        <v>3</v>
      </c>
      <c r="K109" s="36"/>
      <c r="L109" s="36">
        <v>5</v>
      </c>
      <c r="M109" s="36">
        <v>2</v>
      </c>
      <c r="N109" s="36">
        <v>7</v>
      </c>
    </row>
    <row r="110" spans="1:14">
      <c r="A110" s="270" t="s">
        <v>3098</v>
      </c>
      <c r="B110" s="286" t="s">
        <v>756</v>
      </c>
      <c r="C110" s="67" t="s">
        <v>458</v>
      </c>
      <c r="D110" s="37">
        <v>6</v>
      </c>
      <c r="E110" s="37">
        <v>1</v>
      </c>
      <c r="F110" s="36">
        <v>3</v>
      </c>
      <c r="G110" s="36"/>
      <c r="H110" s="36">
        <v>1134</v>
      </c>
      <c r="I110" s="36">
        <v>414</v>
      </c>
      <c r="J110" s="36">
        <v>49198</v>
      </c>
      <c r="K110" s="36">
        <v>17984</v>
      </c>
      <c r="L110" s="36">
        <v>50341</v>
      </c>
      <c r="M110" s="36">
        <v>18399</v>
      </c>
      <c r="N110" s="36">
        <v>68740</v>
      </c>
    </row>
    <row r="111" spans="1:14">
      <c r="A111" s="270"/>
      <c r="B111" s="286"/>
      <c r="C111" s="67" t="s">
        <v>757</v>
      </c>
      <c r="D111" s="37">
        <v>2</v>
      </c>
      <c r="E111" s="37"/>
      <c r="F111" s="36">
        <v>1</v>
      </c>
      <c r="G111" s="36"/>
      <c r="H111" s="36">
        <v>80</v>
      </c>
      <c r="I111" s="36">
        <v>12</v>
      </c>
      <c r="J111" s="36">
        <v>1400</v>
      </c>
      <c r="K111" s="36">
        <v>500</v>
      </c>
      <c r="L111" s="36">
        <v>1483</v>
      </c>
      <c r="M111" s="36">
        <v>512</v>
      </c>
      <c r="N111" s="36">
        <v>1995</v>
      </c>
    </row>
    <row r="112" spans="1:14">
      <c r="A112" s="270"/>
      <c r="B112" s="286"/>
      <c r="C112" s="67" t="s">
        <v>108</v>
      </c>
      <c r="D112" s="37">
        <v>8</v>
      </c>
      <c r="E112" s="37">
        <v>1</v>
      </c>
      <c r="F112" s="36">
        <v>4</v>
      </c>
      <c r="G112" s="36"/>
      <c r="H112" s="36">
        <v>1214</v>
      </c>
      <c r="I112" s="36">
        <v>426</v>
      </c>
      <c r="J112" s="36">
        <v>50598</v>
      </c>
      <c r="K112" s="36">
        <v>18484</v>
      </c>
      <c r="L112" s="36">
        <v>51824</v>
      </c>
      <c r="M112" s="36">
        <v>18911</v>
      </c>
      <c r="N112" s="36">
        <v>70735</v>
      </c>
    </row>
    <row r="113" spans="1:14" ht="13.5" customHeight="1">
      <c r="A113" s="270"/>
      <c r="B113" s="286" t="s">
        <v>693</v>
      </c>
      <c r="C113" s="67" t="s">
        <v>237</v>
      </c>
      <c r="D113" s="37">
        <v>2</v>
      </c>
      <c r="E113" s="37">
        <v>1</v>
      </c>
      <c r="F113" s="36"/>
      <c r="G113" s="36"/>
      <c r="H113" s="36">
        <v>7</v>
      </c>
      <c r="I113" s="36"/>
      <c r="J113" s="36">
        <v>1</v>
      </c>
      <c r="K113" s="36">
        <v>1</v>
      </c>
      <c r="L113" s="36">
        <v>10</v>
      </c>
      <c r="M113" s="36">
        <v>2</v>
      </c>
      <c r="N113" s="36">
        <v>12</v>
      </c>
    </row>
    <row r="114" spans="1:14">
      <c r="A114" s="270"/>
      <c r="B114" s="286"/>
      <c r="C114" s="67" t="s">
        <v>790</v>
      </c>
      <c r="D114" s="37">
        <v>3</v>
      </c>
      <c r="E114" s="37">
        <v>1</v>
      </c>
      <c r="F114" s="36">
        <v>3</v>
      </c>
      <c r="G114" s="36"/>
      <c r="H114" s="36">
        <v>7</v>
      </c>
      <c r="I114" s="36"/>
      <c r="J114" s="36">
        <v>83</v>
      </c>
      <c r="K114" s="36">
        <v>3</v>
      </c>
      <c r="L114" s="36">
        <v>96</v>
      </c>
      <c r="M114" s="36">
        <v>4</v>
      </c>
      <c r="N114" s="36">
        <v>100</v>
      </c>
    </row>
    <row r="115" spans="1:14">
      <c r="A115" s="270"/>
      <c r="B115" s="286"/>
      <c r="C115" s="67" t="s">
        <v>474</v>
      </c>
      <c r="D115" s="37">
        <v>1</v>
      </c>
      <c r="E115" s="37"/>
      <c r="F115" s="36"/>
      <c r="G115" s="36"/>
      <c r="H115" s="36">
        <v>23</v>
      </c>
      <c r="I115" s="36"/>
      <c r="J115" s="36">
        <v>20</v>
      </c>
      <c r="K115" s="36">
        <v>5</v>
      </c>
      <c r="L115" s="36">
        <v>44</v>
      </c>
      <c r="M115" s="36">
        <v>5</v>
      </c>
      <c r="N115" s="36">
        <v>49</v>
      </c>
    </row>
    <row r="116" spans="1:14">
      <c r="A116" s="270"/>
      <c r="B116" s="286"/>
      <c r="C116" s="67" t="s">
        <v>540</v>
      </c>
      <c r="D116" s="37">
        <v>2</v>
      </c>
      <c r="E116" s="37">
        <v>6</v>
      </c>
      <c r="F116" s="36"/>
      <c r="G116" s="36"/>
      <c r="H116" s="36">
        <v>6</v>
      </c>
      <c r="I116" s="36">
        <v>2</v>
      </c>
      <c r="J116" s="36">
        <v>960</v>
      </c>
      <c r="K116" s="36">
        <v>62</v>
      </c>
      <c r="L116" s="36">
        <v>968</v>
      </c>
      <c r="M116" s="36">
        <v>70</v>
      </c>
      <c r="N116" s="36">
        <v>1038</v>
      </c>
    </row>
    <row r="117" spans="1:14">
      <c r="A117" s="270"/>
      <c r="B117" s="286"/>
      <c r="C117" s="67" t="s">
        <v>505</v>
      </c>
      <c r="D117" s="37"/>
      <c r="E117" s="37"/>
      <c r="F117" s="36"/>
      <c r="G117" s="36"/>
      <c r="H117" s="36">
        <v>30</v>
      </c>
      <c r="I117" s="36">
        <v>7</v>
      </c>
      <c r="J117" s="36">
        <v>920</v>
      </c>
      <c r="K117" s="36">
        <v>58</v>
      </c>
      <c r="L117" s="36">
        <v>950</v>
      </c>
      <c r="M117" s="36">
        <v>65</v>
      </c>
      <c r="N117" s="36">
        <v>1015</v>
      </c>
    </row>
    <row r="118" spans="1:14">
      <c r="A118" s="270"/>
      <c r="B118" s="286"/>
      <c r="C118" s="67" t="s">
        <v>758</v>
      </c>
      <c r="D118" s="37"/>
      <c r="E118" s="37"/>
      <c r="F118" s="36"/>
      <c r="G118" s="36"/>
      <c r="H118" s="36">
        <v>3</v>
      </c>
      <c r="I118" s="36"/>
      <c r="J118" s="36">
        <v>79</v>
      </c>
      <c r="K118" s="36">
        <v>18</v>
      </c>
      <c r="L118" s="36">
        <v>82</v>
      </c>
      <c r="M118" s="36">
        <v>18</v>
      </c>
      <c r="N118" s="36">
        <v>100</v>
      </c>
    </row>
    <row r="119" spans="1:14">
      <c r="A119" s="270"/>
      <c r="B119" s="286"/>
      <c r="C119" s="67" t="s">
        <v>541</v>
      </c>
      <c r="D119" s="37"/>
      <c r="E119" s="37"/>
      <c r="F119" s="36"/>
      <c r="G119" s="36"/>
      <c r="H119" s="36">
        <v>1</v>
      </c>
      <c r="I119" s="36">
        <v>1</v>
      </c>
      <c r="J119" s="36">
        <v>146</v>
      </c>
      <c r="K119" s="36">
        <v>9</v>
      </c>
      <c r="L119" s="36">
        <v>147</v>
      </c>
      <c r="M119" s="36">
        <v>10</v>
      </c>
      <c r="N119" s="36">
        <v>157</v>
      </c>
    </row>
    <row r="120" spans="1:14">
      <c r="A120" s="270"/>
      <c r="B120" s="286"/>
      <c r="C120" s="67" t="s">
        <v>791</v>
      </c>
      <c r="D120" s="37"/>
      <c r="E120" s="37"/>
      <c r="F120" s="36"/>
      <c r="G120" s="36"/>
      <c r="H120" s="36">
        <v>10</v>
      </c>
      <c r="I120" s="36">
        <v>9</v>
      </c>
      <c r="J120" s="36">
        <v>627</v>
      </c>
      <c r="K120" s="36">
        <v>57</v>
      </c>
      <c r="L120" s="36">
        <v>637</v>
      </c>
      <c r="M120" s="36">
        <v>66</v>
      </c>
      <c r="N120" s="36">
        <v>703</v>
      </c>
    </row>
    <row r="121" spans="1:14">
      <c r="A121" s="270"/>
      <c r="B121" s="286"/>
      <c r="C121" s="67" t="s">
        <v>792</v>
      </c>
      <c r="D121" s="37"/>
      <c r="E121" s="37"/>
      <c r="F121" s="36"/>
      <c r="G121" s="36"/>
      <c r="H121" s="36">
        <v>2</v>
      </c>
      <c r="I121" s="36">
        <v>2</v>
      </c>
      <c r="J121" s="36">
        <v>69</v>
      </c>
      <c r="K121" s="36">
        <v>10</v>
      </c>
      <c r="L121" s="36">
        <v>71</v>
      </c>
      <c r="M121" s="36">
        <v>12</v>
      </c>
      <c r="N121" s="36">
        <v>83</v>
      </c>
    </row>
    <row r="122" spans="1:14">
      <c r="A122" s="270"/>
      <c r="B122" s="286"/>
      <c r="C122" s="67" t="s">
        <v>108</v>
      </c>
      <c r="D122" s="37">
        <v>8</v>
      </c>
      <c r="E122" s="37">
        <v>8</v>
      </c>
      <c r="F122" s="36">
        <v>3</v>
      </c>
      <c r="G122" s="36"/>
      <c r="H122" s="36">
        <v>89</v>
      </c>
      <c r="I122" s="36">
        <v>21</v>
      </c>
      <c r="J122" s="36">
        <v>2905</v>
      </c>
      <c r="K122" s="36">
        <v>223</v>
      </c>
      <c r="L122" s="36">
        <v>3005</v>
      </c>
      <c r="M122" s="36">
        <v>252</v>
      </c>
      <c r="N122" s="36">
        <v>3257</v>
      </c>
    </row>
    <row r="123" spans="1:14">
      <c r="A123" s="270"/>
      <c r="B123" s="291" t="s">
        <v>81</v>
      </c>
      <c r="C123" s="292"/>
      <c r="D123" s="37">
        <v>16</v>
      </c>
      <c r="E123" s="37">
        <v>9</v>
      </c>
      <c r="F123" s="36">
        <v>7</v>
      </c>
      <c r="G123" s="36"/>
      <c r="H123" s="36">
        <v>1303</v>
      </c>
      <c r="I123" s="36">
        <v>447</v>
      </c>
      <c r="J123" s="36">
        <v>53503</v>
      </c>
      <c r="K123" s="36">
        <v>18707</v>
      </c>
      <c r="L123" s="36">
        <v>54829</v>
      </c>
      <c r="M123" s="36">
        <v>19163</v>
      </c>
      <c r="N123" s="36">
        <v>73992</v>
      </c>
    </row>
    <row r="124" spans="1:14">
      <c r="A124" s="297" t="s">
        <v>103</v>
      </c>
      <c r="B124" s="298"/>
      <c r="C124" s="67"/>
      <c r="D124" s="36">
        <v>938</v>
      </c>
      <c r="E124" s="36">
        <v>522</v>
      </c>
      <c r="F124" s="36">
        <v>897</v>
      </c>
      <c r="G124" s="36">
        <v>37</v>
      </c>
      <c r="H124" s="36">
        <v>18341</v>
      </c>
      <c r="I124" s="36">
        <v>10448</v>
      </c>
      <c r="J124" s="36">
        <v>95354</v>
      </c>
      <c r="K124" s="36">
        <v>27248</v>
      </c>
      <c r="L124" s="36">
        <v>115530</v>
      </c>
      <c r="M124" s="36">
        <v>38255</v>
      </c>
      <c r="N124" s="36">
        <v>153785</v>
      </c>
    </row>
    <row r="125" spans="1:14">
      <c r="A125" s="295" t="s">
        <v>562</v>
      </c>
      <c r="B125" s="296"/>
      <c r="C125" s="84"/>
      <c r="D125" s="90"/>
      <c r="E125" s="90"/>
      <c r="F125" s="90"/>
      <c r="G125" s="90"/>
      <c r="H125" s="90">
        <v>522</v>
      </c>
      <c r="I125" s="90">
        <v>16</v>
      </c>
      <c r="J125" s="90">
        <v>387</v>
      </c>
      <c r="K125" s="90">
        <v>24</v>
      </c>
      <c r="L125" s="90">
        <v>909</v>
      </c>
      <c r="M125" s="90">
        <v>40</v>
      </c>
      <c r="N125" s="90">
        <v>949</v>
      </c>
    </row>
    <row r="126" spans="1:14">
      <c r="A126" s="96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>
      <c r="B127" s="4"/>
      <c r="C127" s="42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</row>
    <row r="128" spans="1:14"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2:14"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2:14"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2:14"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2:14"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2:14"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2:14">
      <c r="B134" s="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2:14">
      <c r="B135" s="4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</row>
    <row r="136" spans="2:14"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</row>
    <row r="137" spans="2:14">
      <c r="C137" s="42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</row>
    <row r="138" spans="2:14"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</row>
    <row r="139" spans="2:14">
      <c r="C139" s="42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</row>
    <row r="140" spans="2:14"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</row>
    <row r="141" spans="2:14">
      <c r="C141" s="42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</row>
    <row r="142" spans="2:14">
      <c r="C142" s="42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</row>
    <row r="143" spans="2:14"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</row>
    <row r="144" spans="2:14">
      <c r="C144" s="42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</row>
    <row r="145" spans="3:14">
      <c r="C145" s="42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</row>
    <row r="146" spans="3:14">
      <c r="C146" s="42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</row>
    <row r="147" spans="3:14">
      <c r="C147" s="42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</row>
    <row r="148" spans="3:14">
      <c r="C148" s="42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</row>
    <row r="149" spans="3:14">
      <c r="C149" s="42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</row>
    <row r="150" spans="3:14">
      <c r="C150" s="42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</row>
    <row r="151" spans="3:14">
      <c r="C151" s="42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</row>
    <row r="152" spans="3:14">
      <c r="C152" s="42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</row>
    <row r="153" spans="3:14">
      <c r="C153" s="42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</row>
    <row r="154" spans="3:14">
      <c r="C154" s="42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</row>
  </sheetData>
  <mergeCells count="35">
    <mergeCell ref="J6:K7"/>
    <mergeCell ref="L6:N7"/>
    <mergeCell ref="B52:C52"/>
    <mergeCell ref="B53:C53"/>
    <mergeCell ref="C6:C8"/>
    <mergeCell ref="B6:B8"/>
    <mergeCell ref="D6:E7"/>
    <mergeCell ref="F6:G7"/>
    <mergeCell ref="H6:I7"/>
    <mergeCell ref="B54:B57"/>
    <mergeCell ref="B58:B61"/>
    <mergeCell ref="B63:B65"/>
    <mergeCell ref="B66:B69"/>
    <mergeCell ref="B70:B72"/>
    <mergeCell ref="A125:B125"/>
    <mergeCell ref="A6:A8"/>
    <mergeCell ref="A110:A123"/>
    <mergeCell ref="B110:B112"/>
    <mergeCell ref="B113:B122"/>
    <mergeCell ref="A76:A104"/>
    <mergeCell ref="B76:B95"/>
    <mergeCell ref="B96:B99"/>
    <mergeCell ref="B100:B103"/>
    <mergeCell ref="A105:A109"/>
    <mergeCell ref="B105:B107"/>
    <mergeCell ref="A9:A53"/>
    <mergeCell ref="B9:B28"/>
    <mergeCell ref="B29:B40"/>
    <mergeCell ref="B43:B50"/>
    <mergeCell ref="A54:A75"/>
    <mergeCell ref="B75:C75"/>
    <mergeCell ref="B104:C104"/>
    <mergeCell ref="B109:C109"/>
    <mergeCell ref="B123:C123"/>
    <mergeCell ref="A124:B124"/>
  </mergeCells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/>
  <dimension ref="A1:N208"/>
  <sheetViews>
    <sheetView zoomScale="90" zoomScaleNormal="90" workbookViewId="0">
      <pane ySplit="8" topLeftCell="A90" activePane="bottomLeft" state="frozen"/>
      <selection activeCell="D28" sqref="D28"/>
      <selection pane="bottomLeft" activeCell="J105" sqref="J105"/>
    </sheetView>
  </sheetViews>
  <sheetFormatPr defaultColWidth="9" defaultRowHeight="13.8"/>
  <cols>
    <col min="1" max="1" width="5.62890625" style="10" customWidth="1"/>
    <col min="2" max="2" width="7.62890625" style="10" customWidth="1"/>
    <col min="3" max="3" width="21.89453125" style="87" customWidth="1"/>
    <col min="4" max="14" width="8.3671875" style="10" customWidth="1"/>
    <col min="15" max="16384" width="9" style="10"/>
  </cols>
  <sheetData>
    <row r="1" spans="1:14" ht="14.1">
      <c r="A1" s="12" t="s">
        <v>2979</v>
      </c>
    </row>
    <row r="2" spans="1:14" ht="13.5" customHeight="1">
      <c r="E2" s="18"/>
      <c r="F2" s="18"/>
      <c r="G2" s="18"/>
    </row>
    <row r="3" spans="1:14">
      <c r="A3" s="10" t="s">
        <v>736</v>
      </c>
      <c r="C3" s="103"/>
      <c r="D3" s="3"/>
      <c r="E3" s="4"/>
      <c r="F3" s="4"/>
      <c r="G3" s="4"/>
      <c r="H3" s="3"/>
      <c r="I3" s="3"/>
      <c r="J3" s="3"/>
      <c r="K3" s="3"/>
      <c r="L3" s="3"/>
      <c r="M3" s="3"/>
    </row>
    <row r="4" spans="1:14">
      <c r="A4" s="93" t="s">
        <v>793</v>
      </c>
      <c r="C4" s="103"/>
      <c r="D4" s="3"/>
      <c r="E4" s="4"/>
      <c r="F4" s="4"/>
      <c r="G4" s="4"/>
      <c r="H4" s="3"/>
      <c r="I4" s="3"/>
      <c r="J4" s="3"/>
      <c r="K4" s="3"/>
      <c r="L4" s="3"/>
      <c r="M4" s="3"/>
    </row>
    <row r="5" spans="1:14">
      <c r="A5" s="10">
        <v>1904</v>
      </c>
      <c r="C5" s="103"/>
      <c r="D5" s="3"/>
      <c r="E5" s="4"/>
      <c r="F5" s="4"/>
      <c r="G5" s="4"/>
      <c r="H5" s="3"/>
      <c r="I5" s="3"/>
      <c r="J5" s="3"/>
      <c r="K5" s="3"/>
      <c r="L5" s="3"/>
      <c r="M5" s="3"/>
    </row>
    <row r="6" spans="1:14" ht="13.5" customHeight="1">
      <c r="A6" s="268" t="s">
        <v>679</v>
      </c>
      <c r="B6" s="268" t="s">
        <v>72</v>
      </c>
      <c r="C6" s="287" t="s">
        <v>222</v>
      </c>
      <c r="D6" s="261" t="s">
        <v>73</v>
      </c>
      <c r="E6" s="261"/>
      <c r="F6" s="261" t="s">
        <v>158</v>
      </c>
      <c r="G6" s="261"/>
      <c r="H6" s="261" t="s">
        <v>75</v>
      </c>
      <c r="I6" s="261"/>
      <c r="J6" s="262" t="s">
        <v>107</v>
      </c>
      <c r="K6" s="262"/>
      <c r="L6" s="262" t="s">
        <v>81</v>
      </c>
      <c r="M6" s="262"/>
      <c r="N6" s="262"/>
    </row>
    <row r="7" spans="1:14">
      <c r="A7" s="268"/>
      <c r="B7" s="268"/>
      <c r="C7" s="287"/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</row>
    <row r="8" spans="1:14">
      <c r="A8" s="268"/>
      <c r="B8" s="268"/>
      <c r="C8" s="287"/>
      <c r="D8" s="63" t="s">
        <v>84</v>
      </c>
      <c r="E8" s="63" t="s">
        <v>85</v>
      </c>
      <c r="F8" s="63" t="s">
        <v>84</v>
      </c>
      <c r="G8" s="63" t="s">
        <v>85</v>
      </c>
      <c r="H8" s="63" t="s">
        <v>84</v>
      </c>
      <c r="I8" s="63" t="s">
        <v>85</v>
      </c>
      <c r="J8" s="63" t="s">
        <v>84</v>
      </c>
      <c r="K8" s="63" t="s">
        <v>85</v>
      </c>
      <c r="L8" s="63" t="s">
        <v>84</v>
      </c>
      <c r="M8" s="63" t="s">
        <v>85</v>
      </c>
      <c r="N8" s="63" t="s">
        <v>108</v>
      </c>
    </row>
    <row r="9" spans="1:14">
      <c r="A9" s="270" t="s">
        <v>680</v>
      </c>
      <c r="B9" s="268" t="s">
        <v>604</v>
      </c>
      <c r="C9" s="71" t="s">
        <v>451</v>
      </c>
      <c r="D9" s="37">
        <v>61</v>
      </c>
      <c r="E9" s="37">
        <v>16</v>
      </c>
      <c r="F9" s="36">
        <v>19</v>
      </c>
      <c r="G9" s="36">
        <v>1</v>
      </c>
      <c r="H9" s="36">
        <v>76</v>
      </c>
      <c r="I9" s="36">
        <v>34</v>
      </c>
      <c r="J9" s="36">
        <v>66</v>
      </c>
      <c r="K9" s="36">
        <v>118</v>
      </c>
      <c r="L9" s="36">
        <v>222</v>
      </c>
      <c r="M9" s="36">
        <v>169</v>
      </c>
      <c r="N9" s="36">
        <v>391</v>
      </c>
    </row>
    <row r="10" spans="1:14">
      <c r="A10" s="270"/>
      <c r="B10" s="268"/>
      <c r="C10" s="71" t="s">
        <v>452</v>
      </c>
      <c r="D10" s="37">
        <v>83</v>
      </c>
      <c r="E10" s="37">
        <v>56</v>
      </c>
      <c r="F10" s="36">
        <v>1</v>
      </c>
      <c r="G10" s="36"/>
      <c r="H10" s="36">
        <v>456</v>
      </c>
      <c r="I10" s="36">
        <v>360</v>
      </c>
      <c r="J10" s="36">
        <v>130</v>
      </c>
      <c r="K10" s="36">
        <v>86</v>
      </c>
      <c r="L10" s="36">
        <v>670</v>
      </c>
      <c r="M10" s="36">
        <v>502</v>
      </c>
      <c r="N10" s="36">
        <v>1172</v>
      </c>
    </row>
    <row r="11" spans="1:14">
      <c r="A11" s="270"/>
      <c r="B11" s="268"/>
      <c r="C11" s="71" t="s">
        <v>794</v>
      </c>
      <c r="D11" s="37">
        <v>28</v>
      </c>
      <c r="E11" s="37">
        <v>13</v>
      </c>
      <c r="F11" s="36"/>
      <c r="G11" s="36"/>
      <c r="H11" s="36">
        <v>3</v>
      </c>
      <c r="I11" s="36">
        <v>2</v>
      </c>
      <c r="J11" s="36"/>
      <c r="K11" s="36"/>
      <c r="L11" s="36">
        <v>31</v>
      </c>
      <c r="M11" s="36">
        <v>15</v>
      </c>
      <c r="N11" s="36">
        <v>46</v>
      </c>
    </row>
    <row r="12" spans="1:14">
      <c r="A12" s="270"/>
      <c r="B12" s="268"/>
      <c r="C12" s="71" t="s">
        <v>685</v>
      </c>
      <c r="D12" s="37">
        <v>13</v>
      </c>
      <c r="E12" s="37">
        <v>2</v>
      </c>
      <c r="F12" s="36"/>
      <c r="G12" s="36"/>
      <c r="H12" s="36">
        <v>13</v>
      </c>
      <c r="I12" s="36">
        <v>6</v>
      </c>
      <c r="J12" s="36"/>
      <c r="K12" s="36"/>
      <c r="L12" s="36">
        <v>26</v>
      </c>
      <c r="M12" s="36">
        <v>8</v>
      </c>
      <c r="N12" s="36">
        <v>34</v>
      </c>
    </row>
    <row r="13" spans="1:14">
      <c r="A13" s="270"/>
      <c r="B13" s="268"/>
      <c r="C13" s="71" t="s">
        <v>795</v>
      </c>
      <c r="D13" s="37"/>
      <c r="E13" s="37"/>
      <c r="F13" s="36"/>
      <c r="G13" s="36"/>
      <c r="H13" s="36">
        <v>1</v>
      </c>
      <c r="I13" s="36">
        <v>14</v>
      </c>
      <c r="J13" s="36"/>
      <c r="K13" s="36"/>
      <c r="L13" s="36">
        <v>1</v>
      </c>
      <c r="M13" s="36">
        <v>14</v>
      </c>
      <c r="N13" s="36">
        <v>15</v>
      </c>
    </row>
    <row r="14" spans="1:14">
      <c r="A14" s="270"/>
      <c r="B14" s="268"/>
      <c r="C14" s="71" t="s">
        <v>796</v>
      </c>
      <c r="D14" s="37"/>
      <c r="E14" s="37"/>
      <c r="F14" s="36"/>
      <c r="G14" s="36"/>
      <c r="H14" s="36">
        <v>10</v>
      </c>
      <c r="I14" s="36">
        <v>14</v>
      </c>
      <c r="J14" s="36"/>
      <c r="K14" s="36"/>
      <c r="L14" s="36">
        <v>10</v>
      </c>
      <c r="M14" s="36">
        <v>14</v>
      </c>
      <c r="N14" s="36">
        <v>24</v>
      </c>
    </row>
    <row r="15" spans="1:14">
      <c r="A15" s="270"/>
      <c r="B15" s="268"/>
      <c r="C15" s="71" t="s">
        <v>686</v>
      </c>
      <c r="D15" s="37">
        <v>2</v>
      </c>
      <c r="E15" s="37">
        <v>2</v>
      </c>
      <c r="F15" s="36"/>
      <c r="G15" s="36"/>
      <c r="H15" s="36">
        <v>33</v>
      </c>
      <c r="I15" s="36">
        <v>85</v>
      </c>
      <c r="J15" s="36">
        <v>5</v>
      </c>
      <c r="K15" s="36">
        <v>7</v>
      </c>
      <c r="L15" s="36">
        <v>40</v>
      </c>
      <c r="M15" s="36">
        <v>94</v>
      </c>
      <c r="N15" s="36">
        <v>134</v>
      </c>
    </row>
    <row r="16" spans="1:14">
      <c r="A16" s="270"/>
      <c r="B16" s="268"/>
      <c r="C16" s="71" t="s">
        <v>527</v>
      </c>
      <c r="D16" s="37">
        <v>19</v>
      </c>
      <c r="E16" s="37"/>
      <c r="F16" s="36"/>
      <c r="G16" s="36"/>
      <c r="H16" s="36">
        <v>85</v>
      </c>
      <c r="I16" s="36">
        <v>10</v>
      </c>
      <c r="J16" s="36">
        <v>950</v>
      </c>
      <c r="K16" s="36">
        <v>91</v>
      </c>
      <c r="L16" s="36">
        <v>1054</v>
      </c>
      <c r="M16" s="36">
        <v>101</v>
      </c>
      <c r="N16" s="36">
        <v>1155</v>
      </c>
    </row>
    <row r="17" spans="1:14">
      <c r="A17" s="270"/>
      <c r="B17" s="268"/>
      <c r="C17" s="105" t="s">
        <v>211</v>
      </c>
      <c r="D17" s="37">
        <v>28</v>
      </c>
      <c r="E17" s="37">
        <v>21</v>
      </c>
      <c r="F17" s="36"/>
      <c r="G17" s="36"/>
      <c r="H17" s="36">
        <v>101</v>
      </c>
      <c r="I17" s="36">
        <v>46</v>
      </c>
      <c r="J17" s="36">
        <v>257</v>
      </c>
      <c r="K17" s="36">
        <v>219</v>
      </c>
      <c r="L17" s="36">
        <v>386</v>
      </c>
      <c r="M17" s="36">
        <v>286</v>
      </c>
      <c r="N17" s="36">
        <v>672</v>
      </c>
    </row>
    <row r="18" spans="1:14">
      <c r="A18" s="270"/>
      <c r="B18" s="268"/>
      <c r="C18" s="71" t="s">
        <v>797</v>
      </c>
      <c r="D18" s="37"/>
      <c r="E18" s="37"/>
      <c r="F18" s="36"/>
      <c r="G18" s="36"/>
      <c r="H18" s="36">
        <v>13</v>
      </c>
      <c r="I18" s="36">
        <v>8</v>
      </c>
      <c r="J18" s="36">
        <v>61</v>
      </c>
      <c r="K18" s="36">
        <v>122</v>
      </c>
      <c r="L18" s="36">
        <v>74</v>
      </c>
      <c r="M18" s="36">
        <v>130</v>
      </c>
      <c r="N18" s="36">
        <v>204</v>
      </c>
    </row>
    <row r="19" spans="1:14">
      <c r="A19" s="270"/>
      <c r="B19" s="268"/>
      <c r="C19" s="71" t="s">
        <v>798</v>
      </c>
      <c r="D19" s="37"/>
      <c r="E19" s="37"/>
      <c r="F19" s="36"/>
      <c r="G19" s="36"/>
      <c r="H19" s="36"/>
      <c r="I19" s="36"/>
      <c r="J19" s="36">
        <v>54</v>
      </c>
      <c r="K19" s="36">
        <v>74</v>
      </c>
      <c r="L19" s="36">
        <v>54</v>
      </c>
      <c r="M19" s="36">
        <v>74</v>
      </c>
      <c r="N19" s="36">
        <v>128</v>
      </c>
    </row>
    <row r="20" spans="1:14">
      <c r="A20" s="270"/>
      <c r="B20" s="268"/>
      <c r="C20" s="71" t="s">
        <v>525</v>
      </c>
      <c r="D20" s="21">
        <v>7</v>
      </c>
      <c r="E20" s="21"/>
      <c r="F20" s="24">
        <v>4</v>
      </c>
      <c r="G20" s="24"/>
      <c r="H20" s="24">
        <v>9</v>
      </c>
      <c r="I20" s="24">
        <v>4</v>
      </c>
      <c r="J20" s="24">
        <v>16</v>
      </c>
      <c r="K20" s="24">
        <v>13</v>
      </c>
      <c r="L20" s="36">
        <v>36</v>
      </c>
      <c r="M20" s="36">
        <v>17</v>
      </c>
      <c r="N20" s="36">
        <v>53</v>
      </c>
    </row>
    <row r="21" spans="1:14">
      <c r="A21" s="270"/>
      <c r="B21" s="268"/>
      <c r="C21" s="71" t="s">
        <v>555</v>
      </c>
      <c r="D21" s="21">
        <v>7</v>
      </c>
      <c r="E21" s="21">
        <v>4</v>
      </c>
      <c r="F21" s="24">
        <v>4</v>
      </c>
      <c r="G21" s="24"/>
      <c r="H21" s="24">
        <v>14</v>
      </c>
      <c r="I21" s="24">
        <v>5</v>
      </c>
      <c r="J21" s="24">
        <v>12</v>
      </c>
      <c r="K21" s="24">
        <v>11</v>
      </c>
      <c r="L21" s="36">
        <v>37</v>
      </c>
      <c r="M21" s="36">
        <v>20</v>
      </c>
      <c r="N21" s="36">
        <v>57</v>
      </c>
    </row>
    <row r="22" spans="1:14">
      <c r="A22" s="270"/>
      <c r="B22" s="268"/>
      <c r="C22" s="71" t="s">
        <v>526</v>
      </c>
      <c r="D22" s="21">
        <v>9</v>
      </c>
      <c r="E22" s="21">
        <v>4</v>
      </c>
      <c r="F22" s="24">
        <v>3</v>
      </c>
      <c r="G22" s="24"/>
      <c r="H22" s="24">
        <v>106</v>
      </c>
      <c r="I22" s="24">
        <v>18</v>
      </c>
      <c r="J22" s="24">
        <v>69</v>
      </c>
      <c r="K22" s="24">
        <v>78</v>
      </c>
      <c r="L22" s="36">
        <v>187</v>
      </c>
      <c r="M22" s="36">
        <v>100</v>
      </c>
      <c r="N22" s="36">
        <v>287</v>
      </c>
    </row>
    <row r="23" spans="1:14">
      <c r="A23" s="270"/>
      <c r="B23" s="268"/>
      <c r="C23" s="71" t="s">
        <v>799</v>
      </c>
      <c r="D23" s="21">
        <v>1</v>
      </c>
      <c r="E23" s="24"/>
      <c r="F23" s="24">
        <v>3</v>
      </c>
      <c r="G23" s="24"/>
      <c r="H23" s="24"/>
      <c r="I23" s="24"/>
      <c r="J23" s="24">
        <v>27</v>
      </c>
      <c r="K23" s="24">
        <v>30</v>
      </c>
      <c r="L23" s="36">
        <v>31</v>
      </c>
      <c r="M23" s="36">
        <v>30</v>
      </c>
      <c r="N23" s="36">
        <v>61</v>
      </c>
    </row>
    <row r="24" spans="1:14">
      <c r="A24" s="270"/>
      <c r="B24" s="268"/>
      <c r="C24" s="71" t="s">
        <v>800</v>
      </c>
      <c r="D24" s="59">
        <v>2</v>
      </c>
      <c r="E24" s="24">
        <v>3</v>
      </c>
      <c r="F24" s="24">
        <v>2</v>
      </c>
      <c r="G24" s="24"/>
      <c r="H24" s="24">
        <v>2</v>
      </c>
      <c r="I24" s="24"/>
      <c r="J24" s="24">
        <v>15</v>
      </c>
      <c r="K24" s="24">
        <v>8</v>
      </c>
      <c r="L24" s="36">
        <v>21</v>
      </c>
      <c r="M24" s="36">
        <v>11</v>
      </c>
      <c r="N24" s="36">
        <v>32</v>
      </c>
    </row>
    <row r="25" spans="1:14">
      <c r="A25" s="270"/>
      <c r="B25" s="268"/>
      <c r="C25" s="71" t="s">
        <v>801</v>
      </c>
      <c r="D25" s="59">
        <v>5</v>
      </c>
      <c r="E25" s="24">
        <v>3</v>
      </c>
      <c r="F25" s="24">
        <v>1</v>
      </c>
      <c r="G25" s="24"/>
      <c r="H25" s="24">
        <v>8</v>
      </c>
      <c r="I25" s="24"/>
      <c r="J25" s="24"/>
      <c r="K25" s="24"/>
      <c r="L25" s="36">
        <v>14</v>
      </c>
      <c r="M25" s="36">
        <v>3</v>
      </c>
      <c r="N25" s="36">
        <v>17</v>
      </c>
    </row>
    <row r="26" spans="1:14">
      <c r="A26" s="270"/>
      <c r="B26" s="268"/>
      <c r="C26" s="71" t="s">
        <v>683</v>
      </c>
      <c r="D26" s="59">
        <v>3</v>
      </c>
      <c r="E26" s="24">
        <v>1</v>
      </c>
      <c r="F26" s="24">
        <v>1</v>
      </c>
      <c r="G26" s="24"/>
      <c r="H26" s="243">
        <v>7</v>
      </c>
      <c r="I26" s="24"/>
      <c r="J26" s="24">
        <v>6</v>
      </c>
      <c r="K26" s="24">
        <v>2</v>
      </c>
      <c r="L26" s="36">
        <v>17</v>
      </c>
      <c r="M26" s="36">
        <v>3</v>
      </c>
      <c r="N26" s="36">
        <v>20</v>
      </c>
    </row>
    <row r="27" spans="1:14">
      <c r="A27" s="270"/>
      <c r="B27" s="268"/>
      <c r="C27" s="71" t="s">
        <v>802</v>
      </c>
      <c r="D27" s="59"/>
      <c r="E27" s="24"/>
      <c r="F27" s="24"/>
      <c r="G27" s="24"/>
      <c r="H27" s="24"/>
      <c r="I27" s="24"/>
      <c r="J27" s="24">
        <v>28</v>
      </c>
      <c r="K27" s="24">
        <v>4</v>
      </c>
      <c r="L27" s="36">
        <v>28</v>
      </c>
      <c r="M27" s="36">
        <v>4</v>
      </c>
      <c r="N27" s="36">
        <v>32</v>
      </c>
    </row>
    <row r="28" spans="1:14">
      <c r="A28" s="270"/>
      <c r="B28" s="268"/>
      <c r="C28" s="71" t="s">
        <v>453</v>
      </c>
      <c r="D28" s="59">
        <v>30</v>
      </c>
      <c r="E28" s="24">
        <v>24</v>
      </c>
      <c r="F28" s="24">
        <v>39</v>
      </c>
      <c r="G28" s="24">
        <v>3</v>
      </c>
      <c r="H28" s="24">
        <v>440</v>
      </c>
      <c r="I28" s="24">
        <v>106</v>
      </c>
      <c r="J28" s="24">
        <v>1452</v>
      </c>
      <c r="K28" s="24">
        <v>944</v>
      </c>
      <c r="L28" s="36">
        <v>1961</v>
      </c>
      <c r="M28" s="36">
        <v>1077</v>
      </c>
      <c r="N28" s="36">
        <v>3038</v>
      </c>
    </row>
    <row r="29" spans="1:14">
      <c r="A29" s="270"/>
      <c r="B29" s="268"/>
      <c r="C29" s="71" t="s">
        <v>681</v>
      </c>
      <c r="D29" s="59">
        <v>5</v>
      </c>
      <c r="E29" s="24"/>
      <c r="F29" s="24">
        <v>4</v>
      </c>
      <c r="G29" s="24"/>
      <c r="H29" s="24">
        <v>5</v>
      </c>
      <c r="I29" s="24"/>
      <c r="J29" s="24">
        <v>36</v>
      </c>
      <c r="K29" s="24">
        <v>20</v>
      </c>
      <c r="L29" s="36">
        <v>50</v>
      </c>
      <c r="M29" s="36">
        <v>20</v>
      </c>
      <c r="N29" s="36">
        <v>70</v>
      </c>
    </row>
    <row r="30" spans="1:14">
      <c r="A30" s="270"/>
      <c r="B30" s="268"/>
      <c r="C30" s="71" t="s">
        <v>803</v>
      </c>
      <c r="D30" s="59"/>
      <c r="E30" s="24"/>
      <c r="F30" s="24"/>
      <c r="G30" s="24"/>
      <c r="H30" s="24">
        <v>11</v>
      </c>
      <c r="I30" s="24">
        <v>2</v>
      </c>
      <c r="J30" s="24">
        <v>7</v>
      </c>
      <c r="K30" s="24"/>
      <c r="L30" s="36">
        <v>18</v>
      </c>
      <c r="M30" s="36">
        <v>2</v>
      </c>
      <c r="N30" s="36">
        <v>20</v>
      </c>
    </row>
    <row r="31" spans="1:14">
      <c r="A31" s="270"/>
      <c r="B31" s="268"/>
      <c r="C31" s="71" t="s">
        <v>804</v>
      </c>
      <c r="D31" s="59"/>
      <c r="E31" s="24"/>
      <c r="F31" s="24"/>
      <c r="G31" s="24"/>
      <c r="H31" s="24">
        <v>3</v>
      </c>
      <c r="I31" s="24"/>
      <c r="J31" s="24">
        <v>3</v>
      </c>
      <c r="K31" s="24">
        <v>9</v>
      </c>
      <c r="L31" s="36">
        <v>6</v>
      </c>
      <c r="M31" s="36">
        <v>9</v>
      </c>
      <c r="N31" s="36">
        <v>15</v>
      </c>
    </row>
    <row r="32" spans="1:14">
      <c r="A32" s="270"/>
      <c r="B32" s="268"/>
      <c r="C32" s="71" t="s">
        <v>210</v>
      </c>
      <c r="D32" s="59">
        <v>18</v>
      </c>
      <c r="E32" s="21">
        <v>4</v>
      </c>
      <c r="F32" s="24">
        <v>1</v>
      </c>
      <c r="G32" s="24"/>
      <c r="H32" s="24">
        <v>25</v>
      </c>
      <c r="I32" s="24">
        <v>5</v>
      </c>
      <c r="J32" s="24">
        <v>14</v>
      </c>
      <c r="K32" s="24">
        <v>5</v>
      </c>
      <c r="L32" s="36">
        <v>58</v>
      </c>
      <c r="M32" s="36">
        <v>14</v>
      </c>
      <c r="N32" s="36">
        <v>72</v>
      </c>
    </row>
    <row r="33" spans="1:14">
      <c r="A33" s="270"/>
      <c r="B33" s="268"/>
      <c r="C33" s="106" t="s">
        <v>682</v>
      </c>
      <c r="D33" s="86"/>
      <c r="E33" s="86"/>
      <c r="F33" s="89"/>
      <c r="G33" s="89"/>
      <c r="H33" s="89">
        <v>81</v>
      </c>
      <c r="I33" s="89">
        <v>5</v>
      </c>
      <c r="J33" s="89">
        <v>22</v>
      </c>
      <c r="K33" s="89">
        <v>2</v>
      </c>
      <c r="L33" s="90">
        <v>103</v>
      </c>
      <c r="M33" s="90">
        <v>7</v>
      </c>
      <c r="N33" s="90">
        <v>110</v>
      </c>
    </row>
    <row r="34" spans="1:14">
      <c r="A34" s="270"/>
      <c r="B34" s="268"/>
      <c r="C34" s="71" t="s">
        <v>489</v>
      </c>
      <c r="D34" s="59">
        <v>17</v>
      </c>
      <c r="E34" s="21">
        <v>15</v>
      </c>
      <c r="F34" s="24"/>
      <c r="G34" s="24"/>
      <c r="H34" s="24">
        <v>45</v>
      </c>
      <c r="I34" s="24">
        <v>20</v>
      </c>
      <c r="J34" s="24">
        <v>82</v>
      </c>
      <c r="K34" s="24">
        <v>39</v>
      </c>
      <c r="L34" s="36">
        <v>144</v>
      </c>
      <c r="M34" s="36">
        <v>74</v>
      </c>
      <c r="N34" s="36">
        <v>218</v>
      </c>
    </row>
    <row r="35" spans="1:14">
      <c r="A35" s="270"/>
      <c r="B35" s="268"/>
      <c r="C35" s="106" t="s">
        <v>558</v>
      </c>
      <c r="D35" s="86"/>
      <c r="E35" s="86"/>
      <c r="F35" s="89"/>
      <c r="G35" s="89"/>
      <c r="H35" s="89">
        <v>365</v>
      </c>
      <c r="I35" s="89">
        <v>74</v>
      </c>
      <c r="J35" s="89">
        <v>499</v>
      </c>
      <c r="K35" s="89">
        <v>30</v>
      </c>
      <c r="L35" s="90">
        <v>864</v>
      </c>
      <c r="M35" s="90">
        <v>104</v>
      </c>
      <c r="N35" s="90">
        <v>968</v>
      </c>
    </row>
    <row r="36" spans="1:14">
      <c r="A36" s="270"/>
      <c r="B36" s="268"/>
      <c r="C36" s="71" t="s">
        <v>805</v>
      </c>
      <c r="D36" s="59">
        <v>2</v>
      </c>
      <c r="E36" s="21"/>
      <c r="F36" s="24"/>
      <c r="G36" s="24"/>
      <c r="H36" s="24">
        <v>10</v>
      </c>
      <c r="I36" s="24"/>
      <c r="J36" s="24">
        <v>117</v>
      </c>
      <c r="K36" s="24">
        <v>33</v>
      </c>
      <c r="L36" s="36">
        <v>129</v>
      </c>
      <c r="M36" s="36">
        <v>33</v>
      </c>
      <c r="N36" s="36">
        <v>162</v>
      </c>
    </row>
    <row r="37" spans="1:14">
      <c r="A37" s="270"/>
      <c r="B37" s="268"/>
      <c r="C37" s="106" t="s">
        <v>806</v>
      </c>
      <c r="D37" s="86"/>
      <c r="E37" s="86"/>
      <c r="F37" s="89"/>
      <c r="G37" s="89"/>
      <c r="H37" s="89">
        <v>26</v>
      </c>
      <c r="I37" s="89"/>
      <c r="J37" s="89">
        <v>8</v>
      </c>
      <c r="K37" s="89">
        <v>3</v>
      </c>
      <c r="L37" s="90">
        <v>34</v>
      </c>
      <c r="M37" s="90">
        <v>3</v>
      </c>
      <c r="N37" s="90">
        <v>37</v>
      </c>
    </row>
    <row r="38" spans="1:14">
      <c r="A38" s="270"/>
      <c r="B38" s="268"/>
      <c r="C38" s="71" t="s">
        <v>684</v>
      </c>
      <c r="D38" s="59"/>
      <c r="E38" s="21"/>
      <c r="F38" s="24">
        <v>1</v>
      </c>
      <c r="G38" s="24"/>
      <c r="H38" s="24">
        <v>24</v>
      </c>
      <c r="I38" s="24">
        <v>11</v>
      </c>
      <c r="J38" s="24">
        <v>34</v>
      </c>
      <c r="K38" s="24">
        <v>63</v>
      </c>
      <c r="L38" s="36">
        <v>59</v>
      </c>
      <c r="M38" s="36">
        <v>74</v>
      </c>
      <c r="N38" s="36">
        <v>133</v>
      </c>
    </row>
    <row r="39" spans="1:14">
      <c r="A39" s="270"/>
      <c r="B39" s="268"/>
      <c r="C39" s="71" t="s">
        <v>688</v>
      </c>
      <c r="D39" s="59">
        <v>11</v>
      </c>
      <c r="E39" s="21">
        <v>4</v>
      </c>
      <c r="F39" s="24"/>
      <c r="G39" s="24"/>
      <c r="H39" s="24">
        <v>8</v>
      </c>
      <c r="I39" s="24"/>
      <c r="J39" s="24">
        <v>9</v>
      </c>
      <c r="K39" s="24">
        <v>8</v>
      </c>
      <c r="L39" s="36">
        <v>28</v>
      </c>
      <c r="M39" s="36">
        <v>12</v>
      </c>
      <c r="N39" s="36">
        <v>40</v>
      </c>
    </row>
    <row r="40" spans="1:14">
      <c r="A40" s="270"/>
      <c r="B40" s="268"/>
      <c r="C40" s="71" t="s">
        <v>108</v>
      </c>
      <c r="D40" s="21">
        <v>351</v>
      </c>
      <c r="E40" s="21">
        <v>172</v>
      </c>
      <c r="F40" s="24">
        <v>83</v>
      </c>
      <c r="G40" s="24">
        <v>4</v>
      </c>
      <c r="H40" s="24">
        <v>1508</v>
      </c>
      <c r="I40" s="24">
        <v>750</v>
      </c>
      <c r="J40" s="24">
        <v>3450</v>
      </c>
      <c r="K40" s="24">
        <v>1984</v>
      </c>
      <c r="L40" s="36">
        <v>5392</v>
      </c>
      <c r="M40" s="36">
        <v>2910</v>
      </c>
      <c r="N40" s="36">
        <v>8302</v>
      </c>
    </row>
    <row r="41" spans="1:14">
      <c r="A41" s="270"/>
      <c r="B41" s="268"/>
      <c r="C41" s="106" t="s">
        <v>108</v>
      </c>
      <c r="D41" s="86"/>
      <c r="E41" s="86"/>
      <c r="F41" s="89"/>
      <c r="G41" s="89"/>
      <c r="H41" s="89">
        <v>472</v>
      </c>
      <c r="I41" s="89">
        <v>79</v>
      </c>
      <c r="J41" s="89">
        <v>529</v>
      </c>
      <c r="K41" s="89">
        <v>35</v>
      </c>
      <c r="L41" s="90">
        <v>1001</v>
      </c>
      <c r="M41" s="90">
        <v>114</v>
      </c>
      <c r="N41" s="90">
        <v>1115</v>
      </c>
    </row>
    <row r="42" spans="1:14">
      <c r="A42" s="270"/>
      <c r="B42" s="281" t="s">
        <v>553</v>
      </c>
      <c r="C42" s="71" t="s">
        <v>454</v>
      </c>
      <c r="D42" s="21">
        <v>198</v>
      </c>
      <c r="E42" s="24">
        <v>173</v>
      </c>
      <c r="F42" s="24">
        <v>16</v>
      </c>
      <c r="G42" s="24"/>
      <c r="H42" s="24">
        <v>818</v>
      </c>
      <c r="I42" s="24">
        <v>491</v>
      </c>
      <c r="J42" s="24">
        <v>1946</v>
      </c>
      <c r="K42" s="24">
        <v>1681</v>
      </c>
      <c r="L42" s="36">
        <v>2978</v>
      </c>
      <c r="M42" s="36">
        <v>2345</v>
      </c>
      <c r="N42" s="36">
        <v>5323</v>
      </c>
    </row>
    <row r="43" spans="1:14">
      <c r="A43" s="270"/>
      <c r="B43" s="281"/>
      <c r="C43" s="71" t="s">
        <v>807</v>
      </c>
      <c r="D43" s="21">
        <v>37</v>
      </c>
      <c r="E43" s="24">
        <v>18</v>
      </c>
      <c r="F43" s="24"/>
      <c r="G43" s="24"/>
      <c r="H43" s="24">
        <v>30</v>
      </c>
      <c r="I43" s="24">
        <v>20</v>
      </c>
      <c r="J43" s="24">
        <v>108</v>
      </c>
      <c r="K43" s="24">
        <v>50</v>
      </c>
      <c r="L43" s="36">
        <v>175</v>
      </c>
      <c r="M43" s="36">
        <v>88</v>
      </c>
      <c r="N43" s="36">
        <v>263</v>
      </c>
    </row>
    <row r="44" spans="1:14">
      <c r="A44" s="270"/>
      <c r="B44" s="281"/>
      <c r="C44" s="71" t="s">
        <v>808</v>
      </c>
      <c r="D44" s="21">
        <v>9</v>
      </c>
      <c r="E44" s="24">
        <v>3</v>
      </c>
      <c r="F44" s="24"/>
      <c r="G44" s="24"/>
      <c r="H44" s="24">
        <v>97</v>
      </c>
      <c r="I44" s="24">
        <v>62</v>
      </c>
      <c r="J44" s="24">
        <v>88</v>
      </c>
      <c r="K44" s="24">
        <v>107</v>
      </c>
      <c r="L44" s="36">
        <v>194</v>
      </c>
      <c r="M44" s="36">
        <v>172</v>
      </c>
      <c r="N44" s="36">
        <v>366</v>
      </c>
    </row>
    <row r="45" spans="1:14">
      <c r="A45" s="270"/>
      <c r="B45" s="281"/>
      <c r="C45" s="71" t="s">
        <v>809</v>
      </c>
      <c r="D45" s="21">
        <v>12</v>
      </c>
      <c r="E45" s="24">
        <v>8</v>
      </c>
      <c r="F45" s="24"/>
      <c r="G45" s="24"/>
      <c r="H45" s="24">
        <v>34</v>
      </c>
      <c r="I45" s="24">
        <v>25</v>
      </c>
      <c r="J45" s="24">
        <v>252</v>
      </c>
      <c r="K45" s="24">
        <v>179</v>
      </c>
      <c r="L45" s="36">
        <v>298</v>
      </c>
      <c r="M45" s="36">
        <v>212</v>
      </c>
      <c r="N45" s="36">
        <v>510</v>
      </c>
    </row>
    <row r="46" spans="1:14">
      <c r="A46" s="270"/>
      <c r="B46" s="281"/>
      <c r="C46" s="71" t="s">
        <v>810</v>
      </c>
      <c r="D46" s="37">
        <v>2</v>
      </c>
      <c r="E46" s="36">
        <v>2</v>
      </c>
      <c r="F46" s="36"/>
      <c r="G46" s="36"/>
      <c r="H46" s="36">
        <v>7</v>
      </c>
      <c r="I46" s="36">
        <v>6</v>
      </c>
      <c r="J46" s="36">
        <v>53</v>
      </c>
      <c r="K46" s="36">
        <v>22</v>
      </c>
      <c r="L46" s="36">
        <v>62</v>
      </c>
      <c r="M46" s="36">
        <v>30</v>
      </c>
      <c r="N46" s="36">
        <v>92</v>
      </c>
    </row>
    <row r="47" spans="1:14">
      <c r="A47" s="270"/>
      <c r="B47" s="281"/>
      <c r="C47" s="67" t="s">
        <v>811</v>
      </c>
      <c r="D47" s="37">
        <v>4</v>
      </c>
      <c r="E47" s="36">
        <v>3</v>
      </c>
      <c r="F47" s="36"/>
      <c r="G47" s="36"/>
      <c r="H47" s="36"/>
      <c r="I47" s="36"/>
      <c r="J47" s="36">
        <v>49</v>
      </c>
      <c r="K47" s="36">
        <v>24</v>
      </c>
      <c r="L47" s="36">
        <v>53</v>
      </c>
      <c r="M47" s="36">
        <v>27</v>
      </c>
      <c r="N47" s="36">
        <v>80</v>
      </c>
    </row>
    <row r="48" spans="1:14">
      <c r="A48" s="270"/>
      <c r="B48" s="281"/>
      <c r="C48" s="71" t="s">
        <v>812</v>
      </c>
      <c r="D48" s="37">
        <v>2</v>
      </c>
      <c r="E48" s="36"/>
      <c r="F48" s="36"/>
      <c r="G48" s="36"/>
      <c r="H48" s="36">
        <v>1</v>
      </c>
      <c r="I48" s="36"/>
      <c r="J48" s="36">
        <v>11</v>
      </c>
      <c r="K48" s="36">
        <v>6</v>
      </c>
      <c r="L48" s="36">
        <v>14</v>
      </c>
      <c r="M48" s="36">
        <v>6</v>
      </c>
      <c r="N48" s="36">
        <v>20</v>
      </c>
    </row>
    <row r="49" spans="1:14">
      <c r="A49" s="270"/>
      <c r="B49" s="281"/>
      <c r="C49" s="71" t="s">
        <v>813</v>
      </c>
      <c r="D49" s="37">
        <v>8</v>
      </c>
      <c r="E49" s="36">
        <v>7</v>
      </c>
      <c r="F49" s="36"/>
      <c r="G49" s="36"/>
      <c r="H49" s="36">
        <v>12</v>
      </c>
      <c r="I49" s="36">
        <v>5</v>
      </c>
      <c r="J49" s="36">
        <v>86</v>
      </c>
      <c r="K49" s="36">
        <v>28</v>
      </c>
      <c r="L49" s="36">
        <v>106</v>
      </c>
      <c r="M49" s="36">
        <v>40</v>
      </c>
      <c r="N49" s="36">
        <v>146</v>
      </c>
    </row>
    <row r="50" spans="1:14">
      <c r="A50" s="270"/>
      <c r="B50" s="281"/>
      <c r="C50" s="71" t="s">
        <v>814</v>
      </c>
      <c r="D50" s="37">
        <v>2</v>
      </c>
      <c r="E50" s="36">
        <v>1</v>
      </c>
      <c r="F50" s="36"/>
      <c r="G50" s="36"/>
      <c r="H50" s="36">
        <v>6</v>
      </c>
      <c r="I50" s="36">
        <v>3</v>
      </c>
      <c r="J50" s="36">
        <v>55</v>
      </c>
      <c r="K50" s="36">
        <v>26</v>
      </c>
      <c r="L50" s="36">
        <v>63</v>
      </c>
      <c r="M50" s="36">
        <v>30</v>
      </c>
      <c r="N50" s="36">
        <v>93</v>
      </c>
    </row>
    <row r="51" spans="1:14">
      <c r="A51" s="270"/>
      <c r="B51" s="281"/>
      <c r="C51" s="71" t="s">
        <v>815</v>
      </c>
      <c r="D51" s="37">
        <v>2</v>
      </c>
      <c r="E51" s="36">
        <v>1</v>
      </c>
      <c r="F51" s="36"/>
      <c r="G51" s="36"/>
      <c r="H51" s="36"/>
      <c r="I51" s="36"/>
      <c r="J51" s="36">
        <v>87</v>
      </c>
      <c r="K51" s="36">
        <v>33</v>
      </c>
      <c r="L51" s="36">
        <v>89</v>
      </c>
      <c r="M51" s="36">
        <v>34</v>
      </c>
      <c r="N51" s="36">
        <v>123</v>
      </c>
    </row>
    <row r="52" spans="1:14">
      <c r="A52" s="270"/>
      <c r="B52" s="281"/>
      <c r="C52" s="71" t="s">
        <v>816</v>
      </c>
      <c r="D52" s="37">
        <v>2</v>
      </c>
      <c r="E52" s="36"/>
      <c r="F52" s="36"/>
      <c r="G52" s="36"/>
      <c r="H52" s="36">
        <v>15</v>
      </c>
      <c r="I52" s="36">
        <v>4</v>
      </c>
      <c r="J52" s="36">
        <v>130</v>
      </c>
      <c r="K52" s="36">
        <v>41</v>
      </c>
      <c r="L52" s="36">
        <v>147</v>
      </c>
      <c r="M52" s="36">
        <v>45</v>
      </c>
      <c r="N52" s="36">
        <v>192</v>
      </c>
    </row>
    <row r="53" spans="1:14">
      <c r="A53" s="270"/>
      <c r="B53" s="281"/>
      <c r="C53" s="71" t="s">
        <v>817</v>
      </c>
      <c r="D53" s="37">
        <v>2</v>
      </c>
      <c r="E53" s="36">
        <v>1</v>
      </c>
      <c r="F53" s="36"/>
      <c r="G53" s="36"/>
      <c r="H53" s="36">
        <v>8</v>
      </c>
      <c r="I53" s="36">
        <v>3</v>
      </c>
      <c r="J53" s="36">
        <v>312</v>
      </c>
      <c r="K53" s="36">
        <v>30</v>
      </c>
      <c r="L53" s="36">
        <v>322</v>
      </c>
      <c r="M53" s="36">
        <v>34</v>
      </c>
      <c r="N53" s="36">
        <v>356</v>
      </c>
    </row>
    <row r="54" spans="1:14">
      <c r="A54" s="270"/>
      <c r="B54" s="281"/>
      <c r="C54" s="71" t="s">
        <v>818</v>
      </c>
      <c r="D54" s="37">
        <v>4</v>
      </c>
      <c r="E54" s="36">
        <v>1</v>
      </c>
      <c r="F54" s="36"/>
      <c r="G54" s="36"/>
      <c r="H54" s="36">
        <v>6</v>
      </c>
      <c r="I54" s="36">
        <v>3</v>
      </c>
      <c r="J54" s="36">
        <v>183</v>
      </c>
      <c r="K54" s="36">
        <v>32</v>
      </c>
      <c r="L54" s="36">
        <v>193</v>
      </c>
      <c r="M54" s="36">
        <v>36</v>
      </c>
      <c r="N54" s="36">
        <v>229</v>
      </c>
    </row>
    <row r="55" spans="1:14">
      <c r="A55" s="270"/>
      <c r="B55" s="281"/>
      <c r="C55" s="71" t="s">
        <v>819</v>
      </c>
      <c r="D55" s="37">
        <v>6</v>
      </c>
      <c r="E55" s="36"/>
      <c r="F55" s="36"/>
      <c r="G55" s="36"/>
      <c r="H55" s="36">
        <v>2</v>
      </c>
      <c r="I55" s="36"/>
      <c r="J55" s="36">
        <v>63</v>
      </c>
      <c r="K55" s="36">
        <v>14</v>
      </c>
      <c r="L55" s="36">
        <v>71</v>
      </c>
      <c r="M55" s="36">
        <v>14</v>
      </c>
      <c r="N55" s="36">
        <v>85</v>
      </c>
    </row>
    <row r="56" spans="1:14">
      <c r="A56" s="270"/>
      <c r="B56" s="281"/>
      <c r="C56" s="71" t="s">
        <v>456</v>
      </c>
      <c r="D56" s="37">
        <v>132</v>
      </c>
      <c r="E56" s="36"/>
      <c r="F56" s="36"/>
      <c r="G56" s="36"/>
      <c r="H56" s="36">
        <v>901</v>
      </c>
      <c r="I56" s="36">
        <v>72</v>
      </c>
      <c r="J56" s="36">
        <v>2249</v>
      </c>
      <c r="K56" s="36">
        <v>860</v>
      </c>
      <c r="L56" s="36">
        <v>3282</v>
      </c>
      <c r="M56" s="36">
        <v>932</v>
      </c>
      <c r="N56" s="36">
        <v>4214</v>
      </c>
    </row>
    <row r="57" spans="1:14">
      <c r="A57" s="270"/>
      <c r="B57" s="281"/>
      <c r="C57" s="71" t="s">
        <v>455</v>
      </c>
      <c r="D57" s="37">
        <v>111</v>
      </c>
      <c r="E57" s="36">
        <v>100</v>
      </c>
      <c r="F57" s="36"/>
      <c r="G57" s="36"/>
      <c r="H57" s="36">
        <v>1513</v>
      </c>
      <c r="I57" s="36">
        <v>925</v>
      </c>
      <c r="J57" s="36">
        <v>4042</v>
      </c>
      <c r="K57" s="36">
        <v>2793</v>
      </c>
      <c r="L57" s="36">
        <v>5666</v>
      </c>
      <c r="M57" s="36">
        <v>3818</v>
      </c>
      <c r="N57" s="36">
        <v>9484</v>
      </c>
    </row>
    <row r="58" spans="1:14">
      <c r="A58" s="270"/>
      <c r="B58" s="281"/>
      <c r="C58" s="71" t="s">
        <v>820</v>
      </c>
      <c r="D58" s="107"/>
      <c r="E58" s="36"/>
      <c r="F58" s="36"/>
      <c r="G58" s="36"/>
      <c r="H58" s="36">
        <v>9</v>
      </c>
      <c r="I58" s="36">
        <v>4</v>
      </c>
      <c r="J58" s="36">
        <v>26</v>
      </c>
      <c r="K58" s="36">
        <v>12</v>
      </c>
      <c r="L58" s="36">
        <v>35</v>
      </c>
      <c r="M58" s="36">
        <v>16</v>
      </c>
      <c r="N58" s="36">
        <v>51</v>
      </c>
    </row>
    <row r="59" spans="1:14">
      <c r="A59" s="270"/>
      <c r="B59" s="281"/>
      <c r="C59" s="71" t="s">
        <v>821</v>
      </c>
      <c r="D59" s="107"/>
      <c r="E59" s="36"/>
      <c r="F59" s="36"/>
      <c r="G59" s="36"/>
      <c r="H59" s="36"/>
      <c r="I59" s="36"/>
      <c r="J59" s="36">
        <v>15</v>
      </c>
      <c r="K59" s="36">
        <v>5</v>
      </c>
      <c r="L59" s="36">
        <v>15</v>
      </c>
      <c r="M59" s="36">
        <v>5</v>
      </c>
      <c r="N59" s="36">
        <v>20</v>
      </c>
    </row>
    <row r="60" spans="1:14">
      <c r="A60" s="270"/>
      <c r="B60" s="281"/>
      <c r="C60" s="71" t="s">
        <v>822</v>
      </c>
      <c r="D60" s="107"/>
      <c r="E60" s="36"/>
      <c r="F60" s="36"/>
      <c r="G60" s="36"/>
      <c r="H60" s="36"/>
      <c r="I60" s="36"/>
      <c r="J60" s="36">
        <v>19</v>
      </c>
      <c r="K60" s="36">
        <v>10</v>
      </c>
      <c r="L60" s="36">
        <v>19</v>
      </c>
      <c r="M60" s="36">
        <v>10</v>
      </c>
      <c r="N60" s="36">
        <v>29</v>
      </c>
    </row>
    <row r="61" spans="1:14">
      <c r="A61" s="270"/>
      <c r="B61" s="281"/>
      <c r="C61" s="71" t="s">
        <v>823</v>
      </c>
      <c r="D61" s="107"/>
      <c r="E61" s="36"/>
      <c r="F61" s="36"/>
      <c r="G61" s="36"/>
      <c r="H61" s="36">
        <v>13</v>
      </c>
      <c r="I61" s="36">
        <v>8</v>
      </c>
      <c r="J61" s="36">
        <v>17</v>
      </c>
      <c r="K61" s="36">
        <v>10</v>
      </c>
      <c r="L61" s="36">
        <v>30</v>
      </c>
      <c r="M61" s="36">
        <v>18</v>
      </c>
      <c r="N61" s="36">
        <v>48</v>
      </c>
    </row>
    <row r="62" spans="1:14">
      <c r="A62" s="270"/>
      <c r="B62" s="281"/>
      <c r="C62" s="71" t="s">
        <v>824</v>
      </c>
      <c r="D62" s="107"/>
      <c r="E62" s="36"/>
      <c r="F62" s="36"/>
      <c r="G62" s="36"/>
      <c r="H62" s="36">
        <v>2</v>
      </c>
      <c r="I62" s="36"/>
      <c r="J62" s="36">
        <v>12</v>
      </c>
      <c r="K62" s="36">
        <v>8</v>
      </c>
      <c r="L62" s="36">
        <v>14</v>
      </c>
      <c r="M62" s="36">
        <v>8</v>
      </c>
      <c r="N62" s="36">
        <v>22</v>
      </c>
    </row>
    <row r="63" spans="1:14">
      <c r="A63" s="270"/>
      <c r="B63" s="281"/>
      <c r="C63" s="71" t="s">
        <v>825</v>
      </c>
      <c r="D63" s="107"/>
      <c r="E63" s="36"/>
      <c r="F63" s="36"/>
      <c r="G63" s="36"/>
      <c r="H63" s="36">
        <v>7</v>
      </c>
      <c r="I63" s="36"/>
      <c r="J63" s="36">
        <v>165</v>
      </c>
      <c r="K63" s="36">
        <v>4</v>
      </c>
      <c r="L63" s="36">
        <v>172</v>
      </c>
      <c r="M63" s="36">
        <v>4</v>
      </c>
      <c r="N63" s="36">
        <v>176</v>
      </c>
    </row>
    <row r="64" spans="1:14">
      <c r="A64" s="270"/>
      <c r="B64" s="281"/>
      <c r="C64" s="71" t="s">
        <v>826</v>
      </c>
      <c r="D64" s="107">
        <v>38</v>
      </c>
      <c r="E64" s="36"/>
      <c r="F64" s="36"/>
      <c r="G64" s="36"/>
      <c r="H64" s="36">
        <v>94</v>
      </c>
      <c r="I64" s="36">
        <v>5</v>
      </c>
      <c r="J64" s="36">
        <v>900</v>
      </c>
      <c r="K64" s="36">
        <v>858</v>
      </c>
      <c r="L64" s="36">
        <v>1032</v>
      </c>
      <c r="M64" s="36">
        <v>863</v>
      </c>
      <c r="N64" s="36">
        <v>1895</v>
      </c>
    </row>
    <row r="65" spans="1:14">
      <c r="A65" s="270"/>
      <c r="B65" s="281"/>
      <c r="C65" s="71" t="s">
        <v>827</v>
      </c>
      <c r="D65" s="107">
        <v>23</v>
      </c>
      <c r="E65" s="36">
        <v>17</v>
      </c>
      <c r="F65" s="36"/>
      <c r="G65" s="36"/>
      <c r="H65" s="36">
        <v>37</v>
      </c>
      <c r="I65" s="36">
        <v>31</v>
      </c>
      <c r="J65" s="36">
        <v>129</v>
      </c>
      <c r="K65" s="36">
        <v>105</v>
      </c>
      <c r="L65" s="36">
        <v>189</v>
      </c>
      <c r="M65" s="36">
        <v>153</v>
      </c>
      <c r="N65" s="36">
        <v>342</v>
      </c>
    </row>
    <row r="66" spans="1:14">
      <c r="A66" s="270"/>
      <c r="B66" s="281"/>
      <c r="C66" s="71" t="s">
        <v>741</v>
      </c>
      <c r="D66" s="107"/>
      <c r="E66" s="36"/>
      <c r="F66" s="36"/>
      <c r="G66" s="36"/>
      <c r="H66" s="36">
        <v>89</v>
      </c>
      <c r="I66" s="36">
        <v>55</v>
      </c>
      <c r="J66" s="36">
        <v>81</v>
      </c>
      <c r="K66" s="36">
        <v>62</v>
      </c>
      <c r="L66" s="36">
        <v>170</v>
      </c>
      <c r="M66" s="36">
        <v>117</v>
      </c>
      <c r="N66" s="36">
        <v>287</v>
      </c>
    </row>
    <row r="67" spans="1:14">
      <c r="A67" s="270"/>
      <c r="B67" s="281"/>
      <c r="C67" s="71" t="s">
        <v>828</v>
      </c>
      <c r="D67" s="107"/>
      <c r="E67" s="36"/>
      <c r="F67" s="36"/>
      <c r="G67" s="36"/>
      <c r="H67" s="36">
        <v>3</v>
      </c>
      <c r="I67" s="36">
        <v>3</v>
      </c>
      <c r="J67" s="36">
        <v>5</v>
      </c>
      <c r="K67" s="36">
        <v>3</v>
      </c>
      <c r="L67" s="36">
        <v>8</v>
      </c>
      <c r="M67" s="36">
        <v>6</v>
      </c>
      <c r="N67" s="36">
        <v>14</v>
      </c>
    </row>
    <row r="68" spans="1:14">
      <c r="A68" s="270"/>
      <c r="B68" s="281"/>
      <c r="C68" s="71" t="s">
        <v>829</v>
      </c>
      <c r="D68" s="107"/>
      <c r="E68" s="36"/>
      <c r="F68" s="36"/>
      <c r="G68" s="36"/>
      <c r="H68" s="36">
        <v>40</v>
      </c>
      <c r="I68" s="36">
        <v>13</v>
      </c>
      <c r="J68" s="36">
        <v>18</v>
      </c>
      <c r="K68" s="36">
        <v>18</v>
      </c>
      <c r="L68" s="36">
        <v>58</v>
      </c>
      <c r="M68" s="36">
        <v>31</v>
      </c>
      <c r="N68" s="36">
        <v>89</v>
      </c>
    </row>
    <row r="69" spans="1:14">
      <c r="A69" s="270"/>
      <c r="B69" s="281"/>
      <c r="C69" s="71" t="s">
        <v>830</v>
      </c>
      <c r="D69" s="107"/>
      <c r="E69" s="36"/>
      <c r="F69" s="36"/>
      <c r="G69" s="36"/>
      <c r="H69" s="36">
        <v>2</v>
      </c>
      <c r="I69" s="36">
        <v>1</v>
      </c>
      <c r="J69" s="36">
        <v>10</v>
      </c>
      <c r="K69" s="36">
        <v>7</v>
      </c>
      <c r="L69" s="36">
        <v>12</v>
      </c>
      <c r="M69" s="36">
        <v>8</v>
      </c>
      <c r="N69" s="36">
        <v>20</v>
      </c>
    </row>
    <row r="70" spans="1:14">
      <c r="A70" s="270"/>
      <c r="B70" s="281"/>
      <c r="C70" s="71" t="s">
        <v>831</v>
      </c>
      <c r="D70" s="107">
        <v>33</v>
      </c>
      <c r="E70" s="36">
        <v>24</v>
      </c>
      <c r="F70" s="36"/>
      <c r="G70" s="36"/>
      <c r="H70" s="36">
        <v>258</v>
      </c>
      <c r="I70" s="36">
        <v>155</v>
      </c>
      <c r="J70" s="36">
        <v>728</v>
      </c>
      <c r="K70" s="36">
        <v>585</v>
      </c>
      <c r="L70" s="36">
        <v>1019</v>
      </c>
      <c r="M70" s="36">
        <v>764</v>
      </c>
      <c r="N70" s="36">
        <v>1783</v>
      </c>
    </row>
    <row r="71" spans="1:14">
      <c r="A71" s="270"/>
      <c r="B71" s="281"/>
      <c r="C71" s="71" t="s">
        <v>832</v>
      </c>
      <c r="D71" s="107"/>
      <c r="E71" s="36"/>
      <c r="F71" s="36"/>
      <c r="G71" s="36"/>
      <c r="H71" s="36">
        <v>40</v>
      </c>
      <c r="I71" s="36">
        <v>2</v>
      </c>
      <c r="J71" s="36">
        <v>473</v>
      </c>
      <c r="K71" s="36">
        <v>150</v>
      </c>
      <c r="L71" s="36">
        <v>513</v>
      </c>
      <c r="M71" s="36">
        <v>152</v>
      </c>
      <c r="N71" s="36">
        <v>665</v>
      </c>
    </row>
    <row r="72" spans="1:14">
      <c r="A72" s="270"/>
      <c r="B72" s="281"/>
      <c r="C72" s="71" t="s">
        <v>520</v>
      </c>
      <c r="D72" s="107">
        <v>42</v>
      </c>
      <c r="E72" s="36">
        <v>33</v>
      </c>
      <c r="F72" s="36"/>
      <c r="G72" s="36"/>
      <c r="H72" s="36">
        <v>389</v>
      </c>
      <c r="I72" s="36">
        <v>357</v>
      </c>
      <c r="J72" s="36">
        <v>361</v>
      </c>
      <c r="K72" s="36">
        <v>260</v>
      </c>
      <c r="L72" s="36">
        <v>792</v>
      </c>
      <c r="M72" s="36">
        <v>650</v>
      </c>
      <c r="N72" s="36">
        <v>1442</v>
      </c>
    </row>
    <row r="73" spans="1:14">
      <c r="A73" s="270"/>
      <c r="B73" s="281"/>
      <c r="C73" s="71" t="s">
        <v>833</v>
      </c>
      <c r="D73" s="107">
        <v>35</v>
      </c>
      <c r="E73" s="36">
        <v>21</v>
      </c>
      <c r="F73" s="36"/>
      <c r="G73" s="36"/>
      <c r="H73" s="36">
        <v>484</v>
      </c>
      <c r="I73" s="36">
        <v>302</v>
      </c>
      <c r="J73" s="36">
        <v>11</v>
      </c>
      <c r="K73" s="36">
        <v>8</v>
      </c>
      <c r="L73" s="36">
        <v>530</v>
      </c>
      <c r="M73" s="36">
        <v>331</v>
      </c>
      <c r="N73" s="36">
        <v>861</v>
      </c>
    </row>
    <row r="74" spans="1:14">
      <c r="A74" s="270"/>
      <c r="B74" s="281"/>
      <c r="C74" s="71" t="s">
        <v>834</v>
      </c>
      <c r="D74" s="107">
        <v>24</v>
      </c>
      <c r="E74" s="36">
        <v>19</v>
      </c>
      <c r="F74" s="36"/>
      <c r="G74" s="36"/>
      <c r="H74" s="36">
        <v>722</v>
      </c>
      <c r="I74" s="36">
        <v>564</v>
      </c>
      <c r="J74" s="36">
        <v>19</v>
      </c>
      <c r="K74" s="36">
        <v>8</v>
      </c>
      <c r="L74" s="36">
        <v>765</v>
      </c>
      <c r="M74" s="36">
        <v>591</v>
      </c>
      <c r="N74" s="36">
        <v>1356</v>
      </c>
    </row>
    <row r="75" spans="1:14">
      <c r="A75" s="270"/>
      <c r="B75" s="281"/>
      <c r="C75" s="71" t="s">
        <v>835</v>
      </c>
      <c r="D75" s="107">
        <v>2</v>
      </c>
      <c r="E75" s="36"/>
      <c r="F75" s="36"/>
      <c r="G75" s="36"/>
      <c r="H75" s="36">
        <v>145</v>
      </c>
      <c r="I75" s="36">
        <v>122</v>
      </c>
      <c r="J75" s="36">
        <v>5</v>
      </c>
      <c r="K75" s="36">
        <v>2</v>
      </c>
      <c r="L75" s="36">
        <v>152</v>
      </c>
      <c r="M75" s="36">
        <v>124</v>
      </c>
      <c r="N75" s="36">
        <v>276</v>
      </c>
    </row>
    <row r="76" spans="1:14">
      <c r="A76" s="270"/>
      <c r="B76" s="281"/>
      <c r="C76" s="71" t="s">
        <v>836</v>
      </c>
      <c r="D76" s="107"/>
      <c r="E76" s="36"/>
      <c r="F76" s="36"/>
      <c r="G76" s="36"/>
      <c r="H76" s="36">
        <v>8</v>
      </c>
      <c r="I76" s="36">
        <v>8</v>
      </c>
      <c r="J76" s="36"/>
      <c r="K76" s="36"/>
      <c r="L76" s="36">
        <v>8</v>
      </c>
      <c r="M76" s="36">
        <v>8</v>
      </c>
      <c r="N76" s="36">
        <v>16</v>
      </c>
    </row>
    <row r="77" spans="1:14">
      <c r="A77" s="270"/>
      <c r="B77" s="281"/>
      <c r="C77" s="71" t="s">
        <v>837</v>
      </c>
      <c r="D77" s="107">
        <v>1</v>
      </c>
      <c r="E77" s="36"/>
      <c r="F77" s="36"/>
      <c r="G77" s="36"/>
      <c r="H77" s="36">
        <v>18</v>
      </c>
      <c r="I77" s="36">
        <v>10</v>
      </c>
      <c r="J77" s="36">
        <v>1</v>
      </c>
      <c r="K77" s="36"/>
      <c r="L77" s="36">
        <v>20</v>
      </c>
      <c r="M77" s="36">
        <v>10</v>
      </c>
      <c r="N77" s="36">
        <v>30</v>
      </c>
    </row>
    <row r="78" spans="1:14">
      <c r="A78" s="270"/>
      <c r="B78" s="281"/>
      <c r="C78" s="71" t="s">
        <v>838</v>
      </c>
      <c r="D78" s="107">
        <v>1</v>
      </c>
      <c r="E78" s="36"/>
      <c r="F78" s="36"/>
      <c r="G78" s="36"/>
      <c r="H78" s="36">
        <v>11</v>
      </c>
      <c r="I78" s="36">
        <v>6</v>
      </c>
      <c r="J78" s="36">
        <v>1</v>
      </c>
      <c r="K78" s="36">
        <v>1</v>
      </c>
      <c r="L78" s="36">
        <v>13</v>
      </c>
      <c r="M78" s="36">
        <v>7</v>
      </c>
      <c r="N78" s="36">
        <v>20</v>
      </c>
    </row>
    <row r="79" spans="1:14">
      <c r="A79" s="270"/>
      <c r="B79" s="281"/>
      <c r="C79" s="71" t="s">
        <v>839</v>
      </c>
      <c r="D79" s="107"/>
      <c r="E79" s="36"/>
      <c r="F79" s="36"/>
      <c r="G79" s="36"/>
      <c r="H79" s="36">
        <v>7</v>
      </c>
      <c r="I79" s="36">
        <v>8</v>
      </c>
      <c r="J79" s="36"/>
      <c r="K79" s="36"/>
      <c r="L79" s="36">
        <v>7</v>
      </c>
      <c r="M79" s="36">
        <v>8</v>
      </c>
      <c r="N79" s="36">
        <v>15</v>
      </c>
    </row>
    <row r="80" spans="1:14">
      <c r="A80" s="270"/>
      <c r="B80" s="281"/>
      <c r="C80" s="71" t="s">
        <v>768</v>
      </c>
      <c r="D80" s="107"/>
      <c r="E80" s="36"/>
      <c r="F80" s="36"/>
      <c r="G80" s="36"/>
      <c r="H80" s="36">
        <v>21</v>
      </c>
      <c r="I80" s="36">
        <v>4</v>
      </c>
      <c r="J80" s="36">
        <v>23</v>
      </c>
      <c r="K80" s="36">
        <v>12</v>
      </c>
      <c r="L80" s="36">
        <v>44</v>
      </c>
      <c r="M80" s="36">
        <v>16</v>
      </c>
      <c r="N80" s="36">
        <v>60</v>
      </c>
    </row>
    <row r="81" spans="1:14">
      <c r="A81" s="270"/>
      <c r="B81" s="281"/>
      <c r="C81" s="71" t="s">
        <v>108</v>
      </c>
      <c r="D81" s="107">
        <v>732</v>
      </c>
      <c r="E81" s="36">
        <v>432</v>
      </c>
      <c r="F81" s="36">
        <v>16</v>
      </c>
      <c r="G81" s="36"/>
      <c r="H81" s="36">
        <v>5849</v>
      </c>
      <c r="I81" s="36">
        <v>3277</v>
      </c>
      <c r="J81" s="36">
        <v>12733</v>
      </c>
      <c r="K81" s="36">
        <v>8054</v>
      </c>
      <c r="L81" s="36">
        <v>19330</v>
      </c>
      <c r="M81" s="36">
        <v>11763</v>
      </c>
      <c r="N81" s="36">
        <v>31093</v>
      </c>
    </row>
    <row r="82" spans="1:14" ht="13.5" customHeight="1">
      <c r="A82" s="270"/>
      <c r="B82" s="281" t="s">
        <v>692</v>
      </c>
      <c r="C82" s="105" t="s">
        <v>277</v>
      </c>
      <c r="D82" s="36">
        <v>5</v>
      </c>
      <c r="E82" s="37">
        <v>2</v>
      </c>
      <c r="F82" s="36">
        <v>43</v>
      </c>
      <c r="G82" s="36">
        <v>11</v>
      </c>
      <c r="H82" s="36">
        <v>27</v>
      </c>
      <c r="I82" s="36">
        <v>19</v>
      </c>
      <c r="J82" s="36">
        <v>1</v>
      </c>
      <c r="K82" s="36"/>
      <c r="L82" s="36">
        <v>76</v>
      </c>
      <c r="M82" s="36">
        <v>32</v>
      </c>
      <c r="N82" s="36">
        <v>108</v>
      </c>
    </row>
    <row r="83" spans="1:14" ht="13.5" customHeight="1">
      <c r="A83" s="270"/>
      <c r="B83" s="281"/>
      <c r="C83" s="71" t="s">
        <v>840</v>
      </c>
      <c r="D83" s="36"/>
      <c r="E83" s="37"/>
      <c r="F83" s="36"/>
      <c r="G83" s="36"/>
      <c r="H83" s="36">
        <v>1</v>
      </c>
      <c r="I83" s="36"/>
      <c r="J83" s="36"/>
      <c r="K83" s="36"/>
      <c r="L83" s="36">
        <v>1</v>
      </c>
      <c r="M83" s="36"/>
      <c r="N83" s="36">
        <v>1</v>
      </c>
    </row>
    <row r="84" spans="1:14">
      <c r="A84" s="270"/>
      <c r="B84" s="281"/>
      <c r="C84" s="71" t="s">
        <v>108</v>
      </c>
      <c r="D84" s="36">
        <v>5</v>
      </c>
      <c r="E84" s="36">
        <v>2</v>
      </c>
      <c r="F84" s="36">
        <v>43</v>
      </c>
      <c r="G84" s="36">
        <v>11</v>
      </c>
      <c r="H84" s="36">
        <v>28</v>
      </c>
      <c r="I84" s="36">
        <v>19</v>
      </c>
      <c r="J84" s="36">
        <v>1</v>
      </c>
      <c r="K84" s="36"/>
      <c r="L84" s="36">
        <v>77</v>
      </c>
      <c r="M84" s="36">
        <v>32</v>
      </c>
      <c r="N84" s="36">
        <v>109</v>
      </c>
    </row>
    <row r="85" spans="1:14">
      <c r="A85" s="270"/>
      <c r="B85" s="286" t="s">
        <v>693</v>
      </c>
      <c r="C85" s="71" t="s">
        <v>169</v>
      </c>
      <c r="D85" s="36">
        <v>3</v>
      </c>
      <c r="E85" s="37">
        <v>1</v>
      </c>
      <c r="F85" s="36">
        <v>5</v>
      </c>
      <c r="G85" s="36"/>
      <c r="H85" s="36">
        <v>149</v>
      </c>
      <c r="I85" s="36">
        <v>26</v>
      </c>
      <c r="J85" s="36">
        <v>166</v>
      </c>
      <c r="K85" s="36">
        <v>250</v>
      </c>
      <c r="L85" s="36">
        <v>323</v>
      </c>
      <c r="M85" s="36">
        <v>277</v>
      </c>
      <c r="N85" s="36">
        <v>600</v>
      </c>
    </row>
    <row r="86" spans="1:14">
      <c r="A86" s="270"/>
      <c r="B86" s="286"/>
      <c r="C86" s="71" t="s">
        <v>167</v>
      </c>
      <c r="D86" s="36">
        <v>2</v>
      </c>
      <c r="E86" s="37">
        <v>1</v>
      </c>
      <c r="F86" s="36"/>
      <c r="G86" s="36"/>
      <c r="H86" s="36">
        <v>79</v>
      </c>
      <c r="I86" s="36">
        <v>22</v>
      </c>
      <c r="J86" s="36">
        <v>309</v>
      </c>
      <c r="K86" s="36">
        <v>879</v>
      </c>
      <c r="L86" s="36">
        <v>390</v>
      </c>
      <c r="M86" s="36">
        <v>902</v>
      </c>
      <c r="N86" s="36">
        <v>1292</v>
      </c>
    </row>
    <row r="87" spans="1:14">
      <c r="A87" s="270"/>
      <c r="B87" s="286"/>
      <c r="C87" s="71" t="s">
        <v>469</v>
      </c>
      <c r="D87" s="36"/>
      <c r="E87" s="37"/>
      <c r="F87" s="36"/>
      <c r="G87" s="36"/>
      <c r="H87" s="36">
        <v>21</v>
      </c>
      <c r="I87" s="36">
        <v>13</v>
      </c>
      <c r="J87" s="36">
        <v>30</v>
      </c>
      <c r="K87" s="36">
        <v>250</v>
      </c>
      <c r="L87" s="36">
        <v>51</v>
      </c>
      <c r="M87" s="36">
        <v>263</v>
      </c>
      <c r="N87" s="36">
        <v>314</v>
      </c>
    </row>
    <row r="88" spans="1:14">
      <c r="A88" s="270"/>
      <c r="B88" s="286"/>
      <c r="C88" s="71" t="s">
        <v>841</v>
      </c>
      <c r="D88" s="36"/>
      <c r="E88" s="37"/>
      <c r="F88" s="36"/>
      <c r="G88" s="36"/>
      <c r="H88" s="36"/>
      <c r="I88" s="36"/>
      <c r="J88" s="36">
        <v>5</v>
      </c>
      <c r="K88" s="36">
        <v>24</v>
      </c>
      <c r="L88" s="36">
        <v>5</v>
      </c>
      <c r="M88" s="36">
        <v>24</v>
      </c>
      <c r="N88" s="36">
        <v>29</v>
      </c>
    </row>
    <row r="89" spans="1:14">
      <c r="A89" s="270"/>
      <c r="B89" s="286"/>
      <c r="C89" s="71" t="s">
        <v>591</v>
      </c>
      <c r="D89" s="36">
        <v>2</v>
      </c>
      <c r="E89" s="37">
        <v>4</v>
      </c>
      <c r="F89" s="36">
        <v>2</v>
      </c>
      <c r="G89" s="36"/>
      <c r="H89" s="36">
        <v>29</v>
      </c>
      <c r="I89" s="36">
        <v>9</v>
      </c>
      <c r="J89" s="36">
        <v>10</v>
      </c>
      <c r="K89" s="36">
        <v>62</v>
      </c>
      <c r="L89" s="36">
        <v>43</v>
      </c>
      <c r="M89" s="36">
        <v>75</v>
      </c>
      <c r="N89" s="36">
        <v>118</v>
      </c>
    </row>
    <row r="90" spans="1:14">
      <c r="A90" s="270"/>
      <c r="B90" s="286"/>
      <c r="C90" s="71" t="s">
        <v>472</v>
      </c>
      <c r="D90" s="36"/>
      <c r="E90" s="37"/>
      <c r="F90" s="36">
        <v>3</v>
      </c>
      <c r="G90" s="36"/>
      <c r="H90" s="36">
        <v>3</v>
      </c>
      <c r="I90" s="36"/>
      <c r="J90" s="36">
        <v>7</v>
      </c>
      <c r="K90" s="36">
        <v>58</v>
      </c>
      <c r="L90" s="36">
        <v>13</v>
      </c>
      <c r="M90" s="36">
        <v>58</v>
      </c>
      <c r="N90" s="36">
        <v>71</v>
      </c>
    </row>
    <row r="91" spans="1:14">
      <c r="A91" s="270"/>
      <c r="B91" s="286"/>
      <c r="C91" s="71" t="s">
        <v>842</v>
      </c>
      <c r="D91" s="36"/>
      <c r="E91" s="37"/>
      <c r="F91" s="36"/>
      <c r="G91" s="36"/>
      <c r="H91" s="36"/>
      <c r="I91" s="36"/>
      <c r="J91" s="36">
        <v>2</v>
      </c>
      <c r="K91" s="36"/>
      <c r="L91" s="36">
        <v>2</v>
      </c>
      <c r="M91" s="36"/>
      <c r="N91" s="36">
        <v>2</v>
      </c>
    </row>
    <row r="92" spans="1:14">
      <c r="A92" s="270"/>
      <c r="B92" s="286"/>
      <c r="C92" s="71" t="s">
        <v>473</v>
      </c>
      <c r="D92" s="36"/>
      <c r="E92" s="37"/>
      <c r="F92" s="36"/>
      <c r="G92" s="36"/>
      <c r="H92" s="36">
        <v>5</v>
      </c>
      <c r="I92" s="36"/>
      <c r="J92" s="36">
        <v>12</v>
      </c>
      <c r="K92" s="36">
        <v>150</v>
      </c>
      <c r="L92" s="36">
        <v>17</v>
      </c>
      <c r="M92" s="36">
        <v>150</v>
      </c>
      <c r="N92" s="36">
        <v>167</v>
      </c>
    </row>
    <row r="93" spans="1:14">
      <c r="A93" s="270"/>
      <c r="B93" s="286"/>
      <c r="C93" s="71" t="s">
        <v>843</v>
      </c>
      <c r="D93" s="36"/>
      <c r="E93" s="37"/>
      <c r="F93" s="36"/>
      <c r="G93" s="36"/>
      <c r="H93" s="36"/>
      <c r="I93" s="36"/>
      <c r="J93" s="36">
        <v>1</v>
      </c>
      <c r="K93" s="36">
        <v>13</v>
      </c>
      <c r="L93" s="36">
        <v>1</v>
      </c>
      <c r="M93" s="36">
        <v>13</v>
      </c>
      <c r="N93" s="36">
        <v>14</v>
      </c>
    </row>
    <row r="94" spans="1:14">
      <c r="A94" s="270"/>
      <c r="B94" s="286"/>
      <c r="C94" s="71" t="s">
        <v>844</v>
      </c>
      <c r="D94" s="36"/>
      <c r="E94" s="37"/>
      <c r="F94" s="36">
        <v>7</v>
      </c>
      <c r="G94" s="36"/>
      <c r="H94" s="36">
        <v>5</v>
      </c>
      <c r="I94" s="36"/>
      <c r="J94" s="36"/>
      <c r="K94" s="36"/>
      <c r="L94" s="36">
        <v>12</v>
      </c>
      <c r="M94" s="36"/>
      <c r="N94" s="36">
        <v>12</v>
      </c>
    </row>
    <row r="95" spans="1:14">
      <c r="A95" s="270"/>
      <c r="B95" s="286"/>
      <c r="C95" s="71" t="s">
        <v>108</v>
      </c>
      <c r="D95" s="36">
        <v>7</v>
      </c>
      <c r="E95" s="37">
        <v>6</v>
      </c>
      <c r="F95" s="36">
        <v>17</v>
      </c>
      <c r="G95" s="36"/>
      <c r="H95" s="36">
        <v>291</v>
      </c>
      <c r="I95" s="36">
        <v>70</v>
      </c>
      <c r="J95" s="36">
        <v>542</v>
      </c>
      <c r="K95" s="36">
        <v>1686</v>
      </c>
      <c r="L95" s="36">
        <v>857</v>
      </c>
      <c r="M95" s="36">
        <v>1762</v>
      </c>
      <c r="N95" s="36">
        <v>2619</v>
      </c>
    </row>
    <row r="96" spans="1:14">
      <c r="A96" s="270"/>
      <c r="B96" s="67" t="s">
        <v>266</v>
      </c>
      <c r="C96" s="71" t="s">
        <v>598</v>
      </c>
      <c r="D96" s="59"/>
      <c r="E96" s="36"/>
      <c r="F96" s="36"/>
      <c r="G96" s="36"/>
      <c r="H96" s="36"/>
      <c r="I96" s="36"/>
      <c r="J96" s="36">
        <v>1</v>
      </c>
      <c r="K96" s="36">
        <v>5</v>
      </c>
      <c r="L96" s="36">
        <v>1</v>
      </c>
      <c r="M96" s="36">
        <v>5</v>
      </c>
      <c r="N96" s="36">
        <v>6</v>
      </c>
    </row>
    <row r="97" spans="1:14">
      <c r="A97" s="270"/>
      <c r="B97" s="71"/>
      <c r="C97" s="71" t="s">
        <v>81</v>
      </c>
      <c r="D97" s="59">
        <v>1095</v>
      </c>
      <c r="E97" s="36">
        <v>612</v>
      </c>
      <c r="F97" s="36">
        <v>159</v>
      </c>
      <c r="G97" s="36">
        <v>15</v>
      </c>
      <c r="H97" s="36">
        <v>7676</v>
      </c>
      <c r="I97" s="36">
        <v>4116</v>
      </c>
      <c r="J97" s="36">
        <v>16727</v>
      </c>
      <c r="K97" s="36">
        <v>11729</v>
      </c>
      <c r="L97" s="36">
        <v>25657</v>
      </c>
      <c r="M97" s="36">
        <v>16472</v>
      </c>
      <c r="N97" s="36">
        <v>42129</v>
      </c>
    </row>
    <row r="98" spans="1:14">
      <c r="A98" s="270"/>
      <c r="B98" s="101"/>
      <c r="C98" s="108" t="s">
        <v>883</v>
      </c>
      <c r="D98" s="99"/>
      <c r="E98" s="90"/>
      <c r="F98" s="90"/>
      <c r="G98" s="90"/>
      <c r="H98" s="90">
        <v>472</v>
      </c>
      <c r="I98" s="90">
        <v>79</v>
      </c>
      <c r="J98" s="90">
        <v>529</v>
      </c>
      <c r="K98" s="90">
        <v>35</v>
      </c>
      <c r="L98" s="90">
        <v>1001</v>
      </c>
      <c r="M98" s="90">
        <v>114</v>
      </c>
      <c r="N98" s="90">
        <v>1115</v>
      </c>
    </row>
    <row r="99" spans="1:14">
      <c r="A99" s="270" t="s">
        <v>771</v>
      </c>
      <c r="B99" s="281" t="s">
        <v>695</v>
      </c>
      <c r="C99" s="71" t="s">
        <v>420</v>
      </c>
      <c r="D99" s="59"/>
      <c r="E99" s="36"/>
      <c r="F99" s="36">
        <v>1</v>
      </c>
      <c r="G99" s="36"/>
      <c r="H99" s="36"/>
      <c r="I99" s="36"/>
      <c r="J99" s="36">
        <v>2</v>
      </c>
      <c r="K99" s="36"/>
      <c r="L99" s="36">
        <v>3</v>
      </c>
      <c r="M99" s="36"/>
      <c r="N99" s="36">
        <v>3</v>
      </c>
    </row>
    <row r="100" spans="1:14">
      <c r="A100" s="270"/>
      <c r="B100" s="281"/>
      <c r="C100" s="71" t="s">
        <v>163</v>
      </c>
      <c r="D100" s="59"/>
      <c r="E100" s="36"/>
      <c r="F100" s="36">
        <v>10</v>
      </c>
      <c r="G100" s="36"/>
      <c r="H100" s="36">
        <v>2</v>
      </c>
      <c r="I100" s="36"/>
      <c r="J100" s="36"/>
      <c r="K100" s="36"/>
      <c r="L100" s="36">
        <v>12</v>
      </c>
      <c r="M100" s="36"/>
      <c r="N100" s="36">
        <v>12</v>
      </c>
    </row>
    <row r="101" spans="1:14">
      <c r="A101" s="270"/>
      <c r="B101" s="281"/>
      <c r="C101" s="71" t="s">
        <v>108</v>
      </c>
      <c r="D101" s="59"/>
      <c r="E101" s="36"/>
      <c r="F101" s="36">
        <v>11</v>
      </c>
      <c r="G101" s="36"/>
      <c r="H101" s="36">
        <v>2</v>
      </c>
      <c r="I101" s="36"/>
      <c r="J101" s="36">
        <v>2</v>
      </c>
      <c r="K101" s="36"/>
      <c r="L101" s="36">
        <v>15</v>
      </c>
      <c r="M101" s="36"/>
      <c r="N101" s="36">
        <v>15</v>
      </c>
    </row>
    <row r="102" spans="1:14">
      <c r="A102" s="270"/>
      <c r="B102" s="281" t="s">
        <v>185</v>
      </c>
      <c r="C102" s="71" t="s">
        <v>186</v>
      </c>
      <c r="D102" s="37">
        <v>11</v>
      </c>
      <c r="E102" s="36">
        <v>8</v>
      </c>
      <c r="F102" s="36">
        <v>19</v>
      </c>
      <c r="G102" s="36"/>
      <c r="H102" s="36">
        <v>5</v>
      </c>
      <c r="I102" s="36">
        <v>1</v>
      </c>
      <c r="J102" s="36">
        <v>3</v>
      </c>
      <c r="K102" s="36">
        <v>2</v>
      </c>
      <c r="L102" s="36">
        <v>38</v>
      </c>
      <c r="M102" s="36">
        <v>11</v>
      </c>
      <c r="N102" s="36">
        <v>49</v>
      </c>
    </row>
    <row r="103" spans="1:14">
      <c r="A103" s="270"/>
      <c r="B103" s="281"/>
      <c r="C103" s="71" t="s">
        <v>188</v>
      </c>
      <c r="D103" s="36">
        <v>6</v>
      </c>
      <c r="E103" s="36">
        <v>3</v>
      </c>
      <c r="F103" s="36">
        <v>1</v>
      </c>
      <c r="G103" s="36"/>
      <c r="H103" s="36">
        <v>9</v>
      </c>
      <c r="I103" s="36">
        <v>1</v>
      </c>
      <c r="J103" s="36">
        <v>6</v>
      </c>
      <c r="K103" s="36">
        <v>1</v>
      </c>
      <c r="L103" s="36">
        <v>22</v>
      </c>
      <c r="M103" s="36">
        <v>5</v>
      </c>
      <c r="N103" s="36">
        <v>27</v>
      </c>
    </row>
    <row r="104" spans="1:14">
      <c r="A104" s="270"/>
      <c r="B104" s="281"/>
      <c r="C104" s="71" t="s">
        <v>165</v>
      </c>
      <c r="D104" s="36">
        <v>2</v>
      </c>
      <c r="E104" s="36"/>
      <c r="F104" s="36">
        <v>1</v>
      </c>
      <c r="G104" s="36"/>
      <c r="H104" s="36"/>
      <c r="I104" s="36"/>
      <c r="J104" s="36"/>
      <c r="K104" s="36"/>
      <c r="L104" s="36">
        <v>3</v>
      </c>
      <c r="M104" s="36"/>
      <c r="N104" s="36">
        <v>3</v>
      </c>
    </row>
    <row r="105" spans="1:14">
      <c r="A105" s="270"/>
      <c r="B105" s="281"/>
      <c r="C105" s="71" t="s">
        <v>108</v>
      </c>
      <c r="D105" s="36">
        <v>19</v>
      </c>
      <c r="E105" s="36">
        <v>11</v>
      </c>
      <c r="F105" s="36">
        <v>21</v>
      </c>
      <c r="G105" s="36"/>
      <c r="H105" s="36">
        <v>14</v>
      </c>
      <c r="I105" s="36">
        <v>2</v>
      </c>
      <c r="J105" s="36">
        <v>9</v>
      </c>
      <c r="K105" s="36">
        <v>3</v>
      </c>
      <c r="L105" s="36">
        <v>63</v>
      </c>
      <c r="M105" s="36">
        <v>16</v>
      </c>
      <c r="N105" s="36">
        <v>79</v>
      </c>
    </row>
    <row r="106" spans="1:14">
      <c r="A106" s="270"/>
      <c r="B106" s="286" t="s">
        <v>845</v>
      </c>
      <c r="C106" s="71" t="s">
        <v>744</v>
      </c>
      <c r="D106" s="37">
        <v>8</v>
      </c>
      <c r="E106" s="37">
        <v>7</v>
      </c>
      <c r="F106" s="36">
        <v>7</v>
      </c>
      <c r="G106" s="36"/>
      <c r="H106" s="36"/>
      <c r="I106" s="36"/>
      <c r="J106" s="36"/>
      <c r="K106" s="36"/>
      <c r="L106" s="36">
        <v>15</v>
      </c>
      <c r="M106" s="36">
        <v>7</v>
      </c>
      <c r="N106" s="36">
        <v>22</v>
      </c>
    </row>
    <row r="107" spans="1:14">
      <c r="A107" s="270"/>
      <c r="B107" s="286"/>
      <c r="C107" s="71" t="s">
        <v>205</v>
      </c>
      <c r="D107" s="37"/>
      <c r="E107" s="37"/>
      <c r="F107" s="36">
        <v>4</v>
      </c>
      <c r="G107" s="36"/>
      <c r="H107" s="36"/>
      <c r="I107" s="36"/>
      <c r="J107" s="36"/>
      <c r="K107" s="36"/>
      <c r="L107" s="36">
        <v>4</v>
      </c>
      <c r="M107" s="36"/>
      <c r="N107" s="36">
        <v>4</v>
      </c>
    </row>
    <row r="108" spans="1:14">
      <c r="A108" s="270"/>
      <c r="B108" s="286"/>
      <c r="C108" s="71" t="s">
        <v>108</v>
      </c>
      <c r="D108" s="37">
        <v>8</v>
      </c>
      <c r="E108" s="37">
        <v>7</v>
      </c>
      <c r="F108" s="36">
        <v>11</v>
      </c>
      <c r="G108" s="36"/>
      <c r="H108" s="36"/>
      <c r="I108" s="36"/>
      <c r="J108" s="36"/>
      <c r="K108" s="36"/>
      <c r="L108" s="36">
        <v>19</v>
      </c>
      <c r="M108" s="36">
        <v>7</v>
      </c>
      <c r="N108" s="36">
        <v>26</v>
      </c>
    </row>
    <row r="109" spans="1:14">
      <c r="A109" s="270"/>
      <c r="B109" s="281" t="s">
        <v>90</v>
      </c>
      <c r="C109" s="71" t="s">
        <v>199</v>
      </c>
      <c r="D109" s="37">
        <v>4</v>
      </c>
      <c r="E109" s="37">
        <v>3</v>
      </c>
      <c r="F109" s="36"/>
      <c r="G109" s="36"/>
      <c r="H109" s="36"/>
      <c r="I109" s="36"/>
      <c r="J109" s="36">
        <v>5</v>
      </c>
      <c r="K109" s="36">
        <v>1</v>
      </c>
      <c r="L109" s="36">
        <v>9</v>
      </c>
      <c r="M109" s="36">
        <v>4</v>
      </c>
      <c r="N109" s="36">
        <v>13</v>
      </c>
    </row>
    <row r="110" spans="1:14">
      <c r="A110" s="270"/>
      <c r="B110" s="281"/>
      <c r="C110" s="71" t="s">
        <v>702</v>
      </c>
      <c r="D110" s="37"/>
      <c r="E110" s="37"/>
      <c r="F110" s="36">
        <v>1</v>
      </c>
      <c r="G110" s="36"/>
      <c r="H110" s="36"/>
      <c r="I110" s="36"/>
      <c r="J110" s="36">
        <v>1</v>
      </c>
      <c r="K110" s="36"/>
      <c r="L110" s="36">
        <v>2</v>
      </c>
      <c r="M110" s="36"/>
      <c r="N110" s="36">
        <v>2</v>
      </c>
    </row>
    <row r="111" spans="1:14">
      <c r="A111" s="270"/>
      <c r="B111" s="281"/>
      <c r="C111" s="71" t="s">
        <v>108</v>
      </c>
      <c r="D111" s="37">
        <v>4</v>
      </c>
      <c r="E111" s="37">
        <v>3</v>
      </c>
      <c r="F111" s="36">
        <v>1</v>
      </c>
      <c r="G111" s="36"/>
      <c r="H111" s="36"/>
      <c r="I111" s="36"/>
      <c r="J111" s="36">
        <v>6</v>
      </c>
      <c r="K111" s="36">
        <v>1</v>
      </c>
      <c r="L111" s="36">
        <v>11</v>
      </c>
      <c r="M111" s="36">
        <v>4</v>
      </c>
      <c r="N111" s="36">
        <v>15</v>
      </c>
    </row>
    <row r="112" spans="1:14">
      <c r="A112" s="270"/>
      <c r="B112" s="290" t="s">
        <v>95</v>
      </c>
      <c r="C112" s="71" t="s">
        <v>600</v>
      </c>
      <c r="D112" s="37">
        <v>7</v>
      </c>
      <c r="E112" s="36">
        <v>3</v>
      </c>
      <c r="F112" s="36">
        <v>3</v>
      </c>
      <c r="G112" s="36"/>
      <c r="H112" s="36"/>
      <c r="I112" s="36"/>
      <c r="J112" s="36"/>
      <c r="K112" s="36"/>
      <c r="L112" s="36">
        <v>10</v>
      </c>
      <c r="M112" s="36">
        <v>3</v>
      </c>
      <c r="N112" s="36">
        <v>13</v>
      </c>
    </row>
    <row r="113" spans="1:14">
      <c r="A113" s="270"/>
      <c r="B113" s="290"/>
      <c r="C113" s="71" t="s">
        <v>644</v>
      </c>
      <c r="D113" s="37">
        <v>2</v>
      </c>
      <c r="E113" s="36"/>
      <c r="F113" s="36">
        <v>2</v>
      </c>
      <c r="G113" s="36"/>
      <c r="H113" s="36"/>
      <c r="I113" s="36"/>
      <c r="J113" s="36"/>
      <c r="K113" s="36"/>
      <c r="L113" s="36">
        <v>4</v>
      </c>
      <c r="M113" s="36"/>
      <c r="N113" s="36">
        <v>4</v>
      </c>
    </row>
    <row r="114" spans="1:14">
      <c r="A114" s="270"/>
      <c r="B114" s="290"/>
      <c r="C114" s="71" t="s">
        <v>108</v>
      </c>
      <c r="D114" s="37">
        <v>9</v>
      </c>
      <c r="E114" s="36">
        <v>3</v>
      </c>
      <c r="F114" s="36">
        <v>5</v>
      </c>
      <c r="G114" s="36"/>
      <c r="H114" s="36"/>
      <c r="I114" s="36"/>
      <c r="J114" s="36"/>
      <c r="K114" s="36"/>
      <c r="L114" s="36">
        <v>14</v>
      </c>
      <c r="M114" s="36">
        <v>3</v>
      </c>
      <c r="N114" s="36">
        <v>17</v>
      </c>
    </row>
    <row r="115" spans="1:14">
      <c r="A115" s="270"/>
      <c r="B115" s="71" t="s">
        <v>183</v>
      </c>
      <c r="C115" s="71" t="s">
        <v>184</v>
      </c>
      <c r="D115" s="37">
        <v>3</v>
      </c>
      <c r="E115" s="36"/>
      <c r="F115" s="36">
        <v>2</v>
      </c>
      <c r="G115" s="36"/>
      <c r="H115" s="36"/>
      <c r="I115" s="36"/>
      <c r="J115" s="36">
        <v>2</v>
      </c>
      <c r="K115" s="36"/>
      <c r="L115" s="36">
        <v>7</v>
      </c>
      <c r="M115" s="36"/>
      <c r="N115" s="36">
        <v>7</v>
      </c>
    </row>
    <row r="116" spans="1:14">
      <c r="A116" s="270"/>
      <c r="B116" s="71" t="s">
        <v>777</v>
      </c>
      <c r="C116" s="71" t="s">
        <v>748</v>
      </c>
      <c r="D116" s="37"/>
      <c r="E116" s="36"/>
      <c r="F116" s="36"/>
      <c r="G116" s="36"/>
      <c r="H116" s="36"/>
      <c r="I116" s="36"/>
      <c r="J116" s="36">
        <v>2</v>
      </c>
      <c r="K116" s="36"/>
      <c r="L116" s="36">
        <v>2</v>
      </c>
      <c r="M116" s="36"/>
      <c r="N116" s="36">
        <v>2</v>
      </c>
    </row>
    <row r="117" spans="1:14">
      <c r="A117" s="270"/>
      <c r="B117" s="290" t="s">
        <v>846</v>
      </c>
      <c r="C117" s="71" t="s">
        <v>847</v>
      </c>
      <c r="D117" s="37">
        <v>7</v>
      </c>
      <c r="E117" s="36">
        <v>2</v>
      </c>
      <c r="F117" s="36"/>
      <c r="G117" s="36"/>
      <c r="H117" s="36"/>
      <c r="I117" s="36"/>
      <c r="J117" s="36">
        <v>1</v>
      </c>
      <c r="K117" s="36">
        <v>1</v>
      </c>
      <c r="L117" s="36">
        <v>8</v>
      </c>
      <c r="M117" s="36">
        <v>3</v>
      </c>
      <c r="N117" s="36">
        <v>11</v>
      </c>
    </row>
    <row r="118" spans="1:14">
      <c r="A118" s="270"/>
      <c r="B118" s="290"/>
      <c r="C118" s="71" t="s">
        <v>702</v>
      </c>
      <c r="D118" s="37"/>
      <c r="E118" s="36"/>
      <c r="F118" s="36">
        <v>4</v>
      </c>
      <c r="G118" s="36"/>
      <c r="H118" s="36"/>
      <c r="I118" s="36"/>
      <c r="J118" s="36"/>
      <c r="K118" s="36"/>
      <c r="L118" s="36">
        <v>4</v>
      </c>
      <c r="M118" s="36"/>
      <c r="N118" s="36">
        <v>4</v>
      </c>
    </row>
    <row r="119" spans="1:14">
      <c r="A119" s="270"/>
      <c r="B119" s="290"/>
      <c r="C119" s="71" t="s">
        <v>108</v>
      </c>
      <c r="D119" s="37">
        <v>7</v>
      </c>
      <c r="E119" s="36">
        <v>2</v>
      </c>
      <c r="F119" s="36">
        <v>4</v>
      </c>
      <c r="G119" s="36"/>
      <c r="H119" s="36"/>
      <c r="I119" s="36"/>
      <c r="J119" s="36">
        <v>1</v>
      </c>
      <c r="K119" s="36">
        <v>1</v>
      </c>
      <c r="L119" s="36">
        <v>12</v>
      </c>
      <c r="M119" s="36">
        <v>3</v>
      </c>
      <c r="N119" s="36">
        <v>15</v>
      </c>
    </row>
    <row r="120" spans="1:14">
      <c r="A120" s="270"/>
      <c r="B120" s="71" t="s">
        <v>601</v>
      </c>
      <c r="C120" s="71" t="s">
        <v>778</v>
      </c>
      <c r="D120" s="37">
        <v>3</v>
      </c>
      <c r="E120" s="36">
        <v>1</v>
      </c>
      <c r="F120" s="36">
        <v>1</v>
      </c>
      <c r="G120" s="36"/>
      <c r="H120" s="36"/>
      <c r="I120" s="36"/>
      <c r="J120" s="36">
        <v>1</v>
      </c>
      <c r="K120" s="36">
        <v>1</v>
      </c>
      <c r="L120" s="36">
        <v>5</v>
      </c>
      <c r="M120" s="36">
        <v>2</v>
      </c>
      <c r="N120" s="36">
        <v>7</v>
      </c>
    </row>
    <row r="121" spans="1:14">
      <c r="A121" s="270"/>
      <c r="B121" s="71"/>
      <c r="C121" s="71" t="s">
        <v>47</v>
      </c>
      <c r="D121" s="37">
        <v>53</v>
      </c>
      <c r="E121" s="36">
        <v>27</v>
      </c>
      <c r="F121" s="36">
        <v>56</v>
      </c>
      <c r="G121" s="36"/>
      <c r="H121" s="36">
        <v>16</v>
      </c>
      <c r="I121" s="36">
        <v>2</v>
      </c>
      <c r="J121" s="36">
        <v>23</v>
      </c>
      <c r="K121" s="36">
        <v>6</v>
      </c>
      <c r="L121" s="36">
        <v>148</v>
      </c>
      <c r="M121" s="36">
        <v>35</v>
      </c>
      <c r="N121" s="36">
        <v>183</v>
      </c>
    </row>
    <row r="122" spans="1:14" ht="18" customHeight="1">
      <c r="A122" s="270" t="s">
        <v>705</v>
      </c>
      <c r="B122" s="286" t="s">
        <v>493</v>
      </c>
      <c r="C122" s="71" t="s">
        <v>848</v>
      </c>
      <c r="D122" s="37">
        <v>7</v>
      </c>
      <c r="E122" s="36"/>
      <c r="F122" s="36">
        <v>2</v>
      </c>
      <c r="G122" s="36">
        <v>1</v>
      </c>
      <c r="H122" s="36"/>
      <c r="I122" s="36"/>
      <c r="J122" s="36">
        <v>13</v>
      </c>
      <c r="K122" s="36">
        <v>3</v>
      </c>
      <c r="L122" s="36">
        <v>22</v>
      </c>
      <c r="M122" s="36">
        <v>4</v>
      </c>
      <c r="N122" s="36">
        <v>26</v>
      </c>
    </row>
    <row r="123" spans="1:14">
      <c r="A123" s="270"/>
      <c r="B123" s="286"/>
      <c r="C123" s="71" t="s">
        <v>706</v>
      </c>
      <c r="D123" s="37">
        <v>17</v>
      </c>
      <c r="E123" s="36">
        <v>1</v>
      </c>
      <c r="F123" s="36">
        <v>20</v>
      </c>
      <c r="G123" s="36"/>
      <c r="H123" s="36">
        <v>165</v>
      </c>
      <c r="I123" s="36">
        <v>23</v>
      </c>
      <c r="J123" s="36">
        <v>1628</v>
      </c>
      <c r="K123" s="36">
        <v>36</v>
      </c>
      <c r="L123" s="36">
        <v>1830</v>
      </c>
      <c r="M123" s="36">
        <v>60</v>
      </c>
      <c r="N123" s="36">
        <v>1890</v>
      </c>
    </row>
    <row r="124" spans="1:14">
      <c r="A124" s="270"/>
      <c r="B124" s="286"/>
      <c r="C124" s="71" t="s">
        <v>849</v>
      </c>
      <c r="D124" s="37"/>
      <c r="E124" s="36"/>
      <c r="F124" s="36">
        <v>2</v>
      </c>
      <c r="G124" s="36"/>
      <c r="H124" s="36"/>
      <c r="I124" s="36"/>
      <c r="J124" s="36">
        <v>430</v>
      </c>
      <c r="K124" s="36">
        <v>1</v>
      </c>
      <c r="L124" s="36">
        <v>432</v>
      </c>
      <c r="M124" s="36">
        <v>1</v>
      </c>
      <c r="N124" s="36">
        <v>433</v>
      </c>
    </row>
    <row r="125" spans="1:14">
      <c r="A125" s="270"/>
      <c r="B125" s="286"/>
      <c r="C125" s="71" t="s">
        <v>850</v>
      </c>
      <c r="D125" s="37">
        <v>56</v>
      </c>
      <c r="E125" s="36"/>
      <c r="F125" s="36">
        <v>17</v>
      </c>
      <c r="G125" s="36"/>
      <c r="H125" s="36">
        <v>63</v>
      </c>
      <c r="I125" s="36">
        <v>9</v>
      </c>
      <c r="J125" s="36">
        <v>70</v>
      </c>
      <c r="K125" s="36"/>
      <c r="L125" s="36">
        <v>206</v>
      </c>
      <c r="M125" s="36">
        <v>9</v>
      </c>
      <c r="N125" s="36">
        <v>215</v>
      </c>
    </row>
    <row r="126" spans="1:14" ht="13.5" customHeight="1">
      <c r="A126" s="270"/>
      <c r="B126" s="286"/>
      <c r="C126" s="71" t="s">
        <v>851</v>
      </c>
      <c r="D126" s="37">
        <v>2</v>
      </c>
      <c r="E126" s="36"/>
      <c r="F126" s="36">
        <v>29</v>
      </c>
      <c r="G126" s="36">
        <v>2</v>
      </c>
      <c r="H126" s="36">
        <v>40</v>
      </c>
      <c r="I126" s="36">
        <v>12</v>
      </c>
      <c r="J126" s="36">
        <v>71</v>
      </c>
      <c r="K126" s="36">
        <v>16</v>
      </c>
      <c r="L126" s="36">
        <v>142</v>
      </c>
      <c r="M126" s="36">
        <v>30</v>
      </c>
      <c r="N126" s="36">
        <v>172</v>
      </c>
    </row>
    <row r="127" spans="1:14">
      <c r="A127" s="270"/>
      <c r="B127" s="286"/>
      <c r="C127" s="71" t="s">
        <v>852</v>
      </c>
      <c r="D127" s="37"/>
      <c r="E127" s="36"/>
      <c r="F127" s="36">
        <v>3</v>
      </c>
      <c r="G127" s="36"/>
      <c r="H127" s="36">
        <v>16</v>
      </c>
      <c r="I127" s="36">
        <v>2</v>
      </c>
      <c r="J127" s="36">
        <v>42</v>
      </c>
      <c r="K127" s="36">
        <v>7</v>
      </c>
      <c r="L127" s="36">
        <v>61</v>
      </c>
      <c r="M127" s="36">
        <v>9</v>
      </c>
      <c r="N127" s="36">
        <v>70</v>
      </c>
    </row>
    <row r="128" spans="1:14">
      <c r="A128" s="270"/>
      <c r="B128" s="286"/>
      <c r="C128" s="71" t="s">
        <v>853</v>
      </c>
      <c r="D128" s="37"/>
      <c r="E128" s="36"/>
      <c r="F128" s="36"/>
      <c r="G128" s="36"/>
      <c r="H128" s="36"/>
      <c r="I128" s="36"/>
      <c r="J128" s="36">
        <v>64</v>
      </c>
      <c r="K128" s="36">
        <v>1</v>
      </c>
      <c r="L128" s="36">
        <v>64</v>
      </c>
      <c r="M128" s="36">
        <v>1</v>
      </c>
      <c r="N128" s="36">
        <v>65</v>
      </c>
    </row>
    <row r="129" spans="1:14">
      <c r="A129" s="270"/>
      <c r="B129" s="286"/>
      <c r="C129" s="71" t="s">
        <v>854</v>
      </c>
      <c r="D129" s="37"/>
      <c r="E129" s="36"/>
      <c r="F129" s="36"/>
      <c r="G129" s="36"/>
      <c r="H129" s="36">
        <v>5</v>
      </c>
      <c r="I129" s="36">
        <v>1</v>
      </c>
      <c r="J129" s="36">
        <v>39</v>
      </c>
      <c r="K129" s="36">
        <v>5</v>
      </c>
      <c r="L129" s="36">
        <v>44</v>
      </c>
      <c r="M129" s="36">
        <v>6</v>
      </c>
      <c r="N129" s="36">
        <v>50</v>
      </c>
    </row>
    <row r="130" spans="1:14">
      <c r="A130" s="270"/>
      <c r="B130" s="286"/>
      <c r="C130" s="71" t="s">
        <v>855</v>
      </c>
      <c r="D130" s="37"/>
      <c r="E130" s="36"/>
      <c r="F130" s="36">
        <v>6</v>
      </c>
      <c r="G130" s="36">
        <v>1</v>
      </c>
      <c r="H130" s="36">
        <v>16</v>
      </c>
      <c r="I130" s="36">
        <v>6</v>
      </c>
      <c r="J130" s="36">
        <v>13</v>
      </c>
      <c r="K130" s="36">
        <v>2</v>
      </c>
      <c r="L130" s="36">
        <v>35</v>
      </c>
      <c r="M130" s="36">
        <v>9</v>
      </c>
      <c r="N130" s="36">
        <v>44</v>
      </c>
    </row>
    <row r="131" spans="1:14">
      <c r="A131" s="270"/>
      <c r="B131" s="286"/>
      <c r="C131" s="71" t="s">
        <v>856</v>
      </c>
      <c r="D131" s="37"/>
      <c r="E131" s="36"/>
      <c r="F131" s="36">
        <v>22</v>
      </c>
      <c r="G131" s="36">
        <v>1</v>
      </c>
      <c r="H131" s="36">
        <v>7</v>
      </c>
      <c r="I131" s="36">
        <v>1</v>
      </c>
      <c r="J131" s="36"/>
      <c r="K131" s="36"/>
      <c r="L131" s="36">
        <v>29</v>
      </c>
      <c r="M131" s="36">
        <v>2</v>
      </c>
      <c r="N131" s="36">
        <v>31</v>
      </c>
    </row>
    <row r="132" spans="1:14">
      <c r="A132" s="270"/>
      <c r="B132" s="286"/>
      <c r="C132" s="71" t="s">
        <v>857</v>
      </c>
      <c r="D132" s="37"/>
      <c r="E132" s="36"/>
      <c r="F132" s="36"/>
      <c r="G132" s="36"/>
      <c r="H132" s="36"/>
      <c r="I132" s="36"/>
      <c r="J132" s="36">
        <v>30</v>
      </c>
      <c r="K132" s="36"/>
      <c r="L132" s="36">
        <v>30</v>
      </c>
      <c r="M132" s="36"/>
      <c r="N132" s="36">
        <v>30</v>
      </c>
    </row>
    <row r="133" spans="1:14">
      <c r="A133" s="270"/>
      <c r="B133" s="286"/>
      <c r="C133" s="71" t="s">
        <v>858</v>
      </c>
      <c r="D133" s="37"/>
      <c r="E133" s="36"/>
      <c r="F133" s="36"/>
      <c r="G133" s="36"/>
      <c r="H133" s="36">
        <v>1</v>
      </c>
      <c r="I133" s="36"/>
      <c r="J133" s="36">
        <v>15</v>
      </c>
      <c r="K133" s="36">
        <v>2</v>
      </c>
      <c r="L133" s="36">
        <v>16</v>
      </c>
      <c r="M133" s="36">
        <v>2</v>
      </c>
      <c r="N133" s="36">
        <v>18</v>
      </c>
    </row>
    <row r="134" spans="1:14">
      <c r="A134" s="270"/>
      <c r="B134" s="286"/>
      <c r="C134" s="71" t="s">
        <v>859</v>
      </c>
      <c r="D134" s="37"/>
      <c r="E134" s="36"/>
      <c r="F134" s="36">
        <v>11</v>
      </c>
      <c r="G134" s="36"/>
      <c r="H134" s="36">
        <v>1</v>
      </c>
      <c r="I134" s="36">
        <v>1</v>
      </c>
      <c r="J134" s="36">
        <v>3</v>
      </c>
      <c r="K134" s="36"/>
      <c r="L134" s="36">
        <v>15</v>
      </c>
      <c r="M134" s="36">
        <v>1</v>
      </c>
      <c r="N134" s="36">
        <v>16</v>
      </c>
    </row>
    <row r="135" spans="1:14">
      <c r="A135" s="270"/>
      <c r="B135" s="286"/>
      <c r="C135" s="71" t="s">
        <v>860</v>
      </c>
      <c r="D135" s="37"/>
      <c r="E135" s="36"/>
      <c r="F135" s="36">
        <v>10</v>
      </c>
      <c r="G135" s="36"/>
      <c r="H135" s="36"/>
      <c r="I135" s="36"/>
      <c r="J135" s="36">
        <v>2</v>
      </c>
      <c r="K135" s="36"/>
      <c r="L135" s="36">
        <v>12</v>
      </c>
      <c r="M135" s="36"/>
      <c r="N135" s="36">
        <v>12</v>
      </c>
    </row>
    <row r="136" spans="1:14">
      <c r="A136" s="270"/>
      <c r="B136" s="286"/>
      <c r="C136" s="71" t="s">
        <v>861</v>
      </c>
      <c r="D136" s="37"/>
      <c r="E136" s="36"/>
      <c r="F136" s="36">
        <v>5</v>
      </c>
      <c r="G136" s="36"/>
      <c r="H136" s="36">
        <v>3</v>
      </c>
      <c r="I136" s="36"/>
      <c r="J136" s="36">
        <v>2</v>
      </c>
      <c r="K136" s="36"/>
      <c r="L136" s="36">
        <v>10</v>
      </c>
      <c r="M136" s="36"/>
      <c r="N136" s="36">
        <v>10</v>
      </c>
    </row>
    <row r="137" spans="1:14">
      <c r="A137" s="270"/>
      <c r="B137" s="286"/>
      <c r="C137" s="67" t="s">
        <v>862</v>
      </c>
      <c r="D137" s="37"/>
      <c r="E137" s="36"/>
      <c r="F137" s="36">
        <v>134</v>
      </c>
      <c r="G137" s="36"/>
      <c r="H137" s="36">
        <v>286</v>
      </c>
      <c r="I137" s="36">
        <v>53</v>
      </c>
      <c r="J137" s="36">
        <v>9806</v>
      </c>
      <c r="K137" s="36">
        <v>328</v>
      </c>
      <c r="L137" s="36">
        <v>10226</v>
      </c>
      <c r="M137" s="36">
        <v>381</v>
      </c>
      <c r="N137" s="36">
        <v>10607</v>
      </c>
    </row>
    <row r="138" spans="1:14">
      <c r="A138" s="270"/>
      <c r="B138" s="286"/>
      <c r="C138" s="71" t="s">
        <v>714</v>
      </c>
      <c r="D138" s="37"/>
      <c r="E138" s="36"/>
      <c r="F138" s="36">
        <v>2</v>
      </c>
      <c r="G138" s="36"/>
      <c r="H138" s="36"/>
      <c r="I138" s="36"/>
      <c r="J138" s="36">
        <v>570</v>
      </c>
      <c r="K138" s="36"/>
      <c r="L138" s="36">
        <v>572</v>
      </c>
      <c r="M138" s="36"/>
      <c r="N138" s="36">
        <v>572</v>
      </c>
    </row>
    <row r="139" spans="1:14">
      <c r="A139" s="270"/>
      <c r="B139" s="286"/>
      <c r="C139" s="67" t="s">
        <v>863</v>
      </c>
      <c r="D139" s="37"/>
      <c r="E139" s="36"/>
      <c r="F139" s="36"/>
      <c r="G139" s="36"/>
      <c r="H139" s="36"/>
      <c r="I139" s="36"/>
      <c r="J139" s="36">
        <v>43</v>
      </c>
      <c r="K139" s="36">
        <v>1</v>
      </c>
      <c r="L139" s="36">
        <v>43</v>
      </c>
      <c r="M139" s="36">
        <v>1</v>
      </c>
      <c r="N139" s="36">
        <v>44</v>
      </c>
    </row>
    <row r="140" spans="1:14">
      <c r="A140" s="270"/>
      <c r="B140" s="286"/>
      <c r="C140" s="71" t="s">
        <v>864</v>
      </c>
      <c r="D140" s="37"/>
      <c r="E140" s="36"/>
      <c r="F140" s="36"/>
      <c r="G140" s="36"/>
      <c r="H140" s="36">
        <v>3</v>
      </c>
      <c r="I140" s="36"/>
      <c r="J140" s="36">
        <v>415</v>
      </c>
      <c r="K140" s="36">
        <v>3</v>
      </c>
      <c r="L140" s="36">
        <v>418</v>
      </c>
      <c r="M140" s="36">
        <v>3</v>
      </c>
      <c r="N140" s="36">
        <v>421</v>
      </c>
    </row>
    <row r="141" spans="1:14">
      <c r="A141" s="270"/>
      <c r="B141" s="286"/>
      <c r="C141" s="71" t="s">
        <v>865</v>
      </c>
      <c r="D141" s="37"/>
      <c r="E141" s="36"/>
      <c r="F141" s="36"/>
      <c r="G141" s="36"/>
      <c r="H141" s="36"/>
      <c r="I141" s="36"/>
      <c r="J141" s="36">
        <v>275</v>
      </c>
      <c r="K141" s="36"/>
      <c r="L141" s="36">
        <v>275</v>
      </c>
      <c r="M141" s="36"/>
      <c r="N141" s="36">
        <v>275</v>
      </c>
    </row>
    <row r="142" spans="1:14">
      <c r="A142" s="270"/>
      <c r="B142" s="286"/>
      <c r="C142" s="71" t="s">
        <v>866</v>
      </c>
      <c r="D142" s="37"/>
      <c r="E142" s="36"/>
      <c r="F142" s="36">
        <v>12</v>
      </c>
      <c r="G142" s="36"/>
      <c r="H142" s="36">
        <v>35</v>
      </c>
      <c r="I142" s="36"/>
      <c r="J142" s="36">
        <v>608</v>
      </c>
      <c r="K142" s="36">
        <v>12</v>
      </c>
      <c r="L142" s="36">
        <v>655</v>
      </c>
      <c r="M142" s="36">
        <v>12</v>
      </c>
      <c r="N142" s="36">
        <v>667</v>
      </c>
    </row>
    <row r="143" spans="1:14">
      <c r="A143" s="270"/>
      <c r="B143" s="286"/>
      <c r="C143" s="71" t="s">
        <v>867</v>
      </c>
      <c r="D143" s="37"/>
      <c r="E143" s="36"/>
      <c r="F143" s="36"/>
      <c r="G143" s="36"/>
      <c r="H143" s="36">
        <v>5</v>
      </c>
      <c r="I143" s="36">
        <v>2</v>
      </c>
      <c r="J143" s="36">
        <v>1486</v>
      </c>
      <c r="K143" s="36">
        <v>7</v>
      </c>
      <c r="L143" s="36">
        <v>1491</v>
      </c>
      <c r="M143" s="36">
        <v>9</v>
      </c>
      <c r="N143" s="36">
        <v>1500</v>
      </c>
    </row>
    <row r="144" spans="1:14">
      <c r="A144" s="270"/>
      <c r="B144" s="286"/>
      <c r="C144" s="71" t="s">
        <v>783</v>
      </c>
      <c r="D144" s="37"/>
      <c r="E144" s="36"/>
      <c r="F144" s="36"/>
      <c r="G144" s="36"/>
      <c r="H144" s="36"/>
      <c r="I144" s="36"/>
      <c r="J144" s="36">
        <v>1443</v>
      </c>
      <c r="K144" s="36">
        <v>18</v>
      </c>
      <c r="L144" s="36">
        <v>1443</v>
      </c>
      <c r="M144" s="36">
        <v>18</v>
      </c>
      <c r="N144" s="36">
        <v>1461</v>
      </c>
    </row>
    <row r="145" spans="1:14" ht="25.8">
      <c r="A145" s="270"/>
      <c r="B145" s="286"/>
      <c r="C145" s="71" t="s">
        <v>868</v>
      </c>
      <c r="D145" s="37">
        <v>1</v>
      </c>
      <c r="E145" s="36"/>
      <c r="F145" s="36">
        <v>5</v>
      </c>
      <c r="G145" s="36"/>
      <c r="H145" s="36">
        <v>39</v>
      </c>
      <c r="I145" s="36">
        <v>1</v>
      </c>
      <c r="J145" s="36">
        <v>2809</v>
      </c>
      <c r="K145" s="36">
        <v>134</v>
      </c>
      <c r="L145" s="36">
        <v>2854</v>
      </c>
      <c r="M145" s="36">
        <v>135</v>
      </c>
      <c r="N145" s="36">
        <v>2989</v>
      </c>
    </row>
    <row r="146" spans="1:14" ht="25.8">
      <c r="A146" s="270"/>
      <c r="B146" s="286"/>
      <c r="C146" s="71" t="s">
        <v>869</v>
      </c>
      <c r="D146" s="37">
        <v>3</v>
      </c>
      <c r="E146" s="36">
        <v>1</v>
      </c>
      <c r="F146" s="36">
        <v>2</v>
      </c>
      <c r="G146" s="36"/>
      <c r="H146" s="36">
        <v>106</v>
      </c>
      <c r="I146" s="36">
        <v>20</v>
      </c>
      <c r="J146" s="36">
        <v>6146</v>
      </c>
      <c r="K146" s="36">
        <v>399</v>
      </c>
      <c r="L146" s="36">
        <v>6257</v>
      </c>
      <c r="M146" s="36">
        <v>420</v>
      </c>
      <c r="N146" s="36">
        <v>6677</v>
      </c>
    </row>
    <row r="147" spans="1:14">
      <c r="A147" s="270"/>
      <c r="B147" s="286"/>
      <c r="C147" s="71" t="s">
        <v>716</v>
      </c>
      <c r="D147" s="37"/>
      <c r="E147" s="36"/>
      <c r="F147" s="36"/>
      <c r="G147" s="36"/>
      <c r="H147" s="36">
        <v>1</v>
      </c>
      <c r="I147" s="36"/>
      <c r="J147" s="36">
        <v>804</v>
      </c>
      <c r="K147" s="36">
        <v>21</v>
      </c>
      <c r="L147" s="36">
        <v>805</v>
      </c>
      <c r="M147" s="36">
        <v>21</v>
      </c>
      <c r="N147" s="36">
        <v>826</v>
      </c>
    </row>
    <row r="148" spans="1:14">
      <c r="A148" s="270"/>
      <c r="B148" s="286"/>
      <c r="C148" s="71" t="s">
        <v>870</v>
      </c>
      <c r="D148" s="37"/>
      <c r="E148" s="36"/>
      <c r="F148" s="36"/>
      <c r="G148" s="36"/>
      <c r="H148" s="36">
        <v>6</v>
      </c>
      <c r="I148" s="36"/>
      <c r="J148" s="36">
        <v>253</v>
      </c>
      <c r="K148" s="36">
        <v>21</v>
      </c>
      <c r="L148" s="36">
        <v>259</v>
      </c>
      <c r="M148" s="36">
        <v>21</v>
      </c>
      <c r="N148" s="36">
        <v>280</v>
      </c>
    </row>
    <row r="149" spans="1:14">
      <c r="A149" s="270"/>
      <c r="B149" s="286"/>
      <c r="C149" s="71" t="s">
        <v>871</v>
      </c>
      <c r="D149" s="37"/>
      <c r="E149" s="36"/>
      <c r="F149" s="36">
        <v>1</v>
      </c>
      <c r="G149" s="36"/>
      <c r="H149" s="36">
        <v>3</v>
      </c>
      <c r="I149" s="36"/>
      <c r="J149" s="36"/>
      <c r="K149" s="36"/>
      <c r="L149" s="36">
        <v>4</v>
      </c>
      <c r="M149" s="36"/>
      <c r="N149" s="36">
        <v>4</v>
      </c>
    </row>
    <row r="150" spans="1:14">
      <c r="A150" s="270"/>
      <c r="B150" s="286"/>
      <c r="C150" s="71" t="s">
        <v>108</v>
      </c>
      <c r="D150" s="37">
        <v>86</v>
      </c>
      <c r="E150" s="36">
        <v>2</v>
      </c>
      <c r="F150" s="36">
        <v>283</v>
      </c>
      <c r="G150" s="36">
        <v>5</v>
      </c>
      <c r="H150" s="36">
        <v>801</v>
      </c>
      <c r="I150" s="36">
        <v>131</v>
      </c>
      <c r="J150" s="36">
        <v>27080</v>
      </c>
      <c r="K150" s="36">
        <v>1017</v>
      </c>
      <c r="L150" s="36">
        <v>28250</v>
      </c>
      <c r="M150" s="36">
        <v>1155</v>
      </c>
      <c r="N150" s="36">
        <v>29405</v>
      </c>
    </row>
    <row r="151" spans="1:14">
      <c r="A151" s="270"/>
      <c r="B151" s="286" t="s">
        <v>719</v>
      </c>
      <c r="C151" s="67" t="s">
        <v>872</v>
      </c>
      <c r="D151" s="36">
        <v>3</v>
      </c>
      <c r="E151" s="37">
        <v>1</v>
      </c>
      <c r="F151" s="36">
        <v>3</v>
      </c>
      <c r="G151" s="36"/>
      <c r="H151" s="36">
        <v>33</v>
      </c>
      <c r="I151" s="36">
        <v>10</v>
      </c>
      <c r="J151" s="36">
        <v>3287</v>
      </c>
      <c r="K151" s="36">
        <v>360</v>
      </c>
      <c r="L151" s="36">
        <v>3326</v>
      </c>
      <c r="M151" s="36">
        <v>371</v>
      </c>
      <c r="N151" s="36">
        <v>3697</v>
      </c>
    </row>
    <row r="152" spans="1:14">
      <c r="A152" s="270"/>
      <c r="B152" s="286"/>
      <c r="C152" s="71" t="s">
        <v>873</v>
      </c>
      <c r="D152" s="36"/>
      <c r="E152" s="37"/>
      <c r="F152" s="36"/>
      <c r="G152" s="36"/>
      <c r="H152" s="36"/>
      <c r="I152" s="36"/>
      <c r="J152" s="36">
        <v>93</v>
      </c>
      <c r="K152" s="36">
        <v>8</v>
      </c>
      <c r="L152" s="36">
        <v>93</v>
      </c>
      <c r="M152" s="36">
        <v>8</v>
      </c>
      <c r="N152" s="36">
        <v>101</v>
      </c>
    </row>
    <row r="153" spans="1:14">
      <c r="A153" s="270"/>
      <c r="B153" s="286"/>
      <c r="C153" s="71" t="s">
        <v>786</v>
      </c>
      <c r="D153" s="36"/>
      <c r="E153" s="37"/>
      <c r="F153" s="36">
        <v>2</v>
      </c>
      <c r="G153" s="36"/>
      <c r="H153" s="36">
        <v>13</v>
      </c>
      <c r="I153" s="36">
        <v>3</v>
      </c>
      <c r="J153" s="36"/>
      <c r="K153" s="36">
        <v>1</v>
      </c>
      <c r="L153" s="36">
        <v>15</v>
      </c>
      <c r="M153" s="36">
        <v>4</v>
      </c>
      <c r="N153" s="36">
        <v>19</v>
      </c>
    </row>
    <row r="154" spans="1:14">
      <c r="A154" s="270"/>
      <c r="B154" s="286"/>
      <c r="C154" s="71" t="s">
        <v>688</v>
      </c>
      <c r="D154" s="36">
        <v>2</v>
      </c>
      <c r="E154" s="37">
        <v>3</v>
      </c>
      <c r="F154" s="36">
        <v>4</v>
      </c>
      <c r="G154" s="36"/>
      <c r="H154" s="36">
        <v>5</v>
      </c>
      <c r="I154" s="36">
        <v>1</v>
      </c>
      <c r="J154" s="36">
        <v>5</v>
      </c>
      <c r="K154" s="36">
        <v>1</v>
      </c>
      <c r="L154" s="36">
        <v>16</v>
      </c>
      <c r="M154" s="36">
        <v>5</v>
      </c>
      <c r="N154" s="36">
        <v>21</v>
      </c>
    </row>
    <row r="155" spans="1:14">
      <c r="A155" s="270"/>
      <c r="B155" s="286"/>
      <c r="C155" s="71" t="s">
        <v>108</v>
      </c>
      <c r="D155" s="36">
        <v>5</v>
      </c>
      <c r="E155" s="37">
        <v>4</v>
      </c>
      <c r="F155" s="36">
        <v>9</v>
      </c>
      <c r="G155" s="36"/>
      <c r="H155" s="36">
        <v>51</v>
      </c>
      <c r="I155" s="36">
        <v>14</v>
      </c>
      <c r="J155" s="36">
        <v>3385</v>
      </c>
      <c r="K155" s="36">
        <v>370</v>
      </c>
      <c r="L155" s="36">
        <v>3450</v>
      </c>
      <c r="M155" s="36">
        <v>388</v>
      </c>
      <c r="N155" s="36">
        <v>3838</v>
      </c>
    </row>
    <row r="156" spans="1:14">
      <c r="A156" s="270"/>
      <c r="B156" s="67" t="s">
        <v>486</v>
      </c>
      <c r="C156" s="71" t="s">
        <v>874</v>
      </c>
      <c r="D156" s="37">
        <v>3</v>
      </c>
      <c r="E156" s="37">
        <v>1</v>
      </c>
      <c r="F156" s="36">
        <v>2</v>
      </c>
      <c r="G156" s="36"/>
      <c r="H156" s="36">
        <v>12</v>
      </c>
      <c r="I156" s="36">
        <v>1</v>
      </c>
      <c r="J156" s="36">
        <v>431</v>
      </c>
      <c r="K156" s="36">
        <v>6</v>
      </c>
      <c r="L156" s="36">
        <v>448</v>
      </c>
      <c r="M156" s="36">
        <v>8</v>
      </c>
      <c r="N156" s="36">
        <v>456</v>
      </c>
    </row>
    <row r="157" spans="1:14">
      <c r="A157" s="270"/>
      <c r="B157" s="291" t="s">
        <v>81</v>
      </c>
      <c r="C157" s="292"/>
      <c r="D157" s="37">
        <v>94</v>
      </c>
      <c r="E157" s="37">
        <v>7</v>
      </c>
      <c r="F157" s="36">
        <v>294</v>
      </c>
      <c r="G157" s="36">
        <v>5</v>
      </c>
      <c r="H157" s="36">
        <v>864</v>
      </c>
      <c r="I157" s="36">
        <v>146</v>
      </c>
      <c r="J157" s="36">
        <v>30896</v>
      </c>
      <c r="K157" s="36">
        <v>1393</v>
      </c>
      <c r="L157" s="36">
        <v>32148</v>
      </c>
      <c r="M157" s="36">
        <v>1551</v>
      </c>
      <c r="N157" s="36">
        <v>33699</v>
      </c>
    </row>
    <row r="158" spans="1:14" ht="14.25" customHeight="1">
      <c r="A158" s="310" t="s">
        <v>725</v>
      </c>
      <c r="B158" s="67" t="s">
        <v>726</v>
      </c>
      <c r="C158" s="71" t="s">
        <v>552</v>
      </c>
      <c r="D158" s="37">
        <v>2</v>
      </c>
      <c r="E158" s="37">
        <v>2</v>
      </c>
      <c r="F158" s="36"/>
      <c r="G158" s="36"/>
      <c r="H158" s="36"/>
      <c r="I158" s="36"/>
      <c r="J158" s="36">
        <v>1</v>
      </c>
      <c r="K158" s="36"/>
      <c r="L158" s="36">
        <v>3</v>
      </c>
      <c r="M158" s="36">
        <v>2</v>
      </c>
      <c r="N158" s="36">
        <v>5</v>
      </c>
    </row>
    <row r="159" spans="1:14">
      <c r="A159" s="311"/>
      <c r="B159" s="48" t="s">
        <v>788</v>
      </c>
      <c r="C159" s="71" t="s">
        <v>875</v>
      </c>
      <c r="D159" s="37"/>
      <c r="E159" s="37"/>
      <c r="F159" s="36">
        <v>3</v>
      </c>
      <c r="G159" s="36"/>
      <c r="H159" s="36"/>
      <c r="I159" s="36"/>
      <c r="J159" s="36">
        <v>2</v>
      </c>
      <c r="K159" s="36"/>
      <c r="L159" s="36">
        <v>5</v>
      </c>
      <c r="M159" s="36"/>
      <c r="N159" s="36">
        <v>5</v>
      </c>
    </row>
    <row r="160" spans="1:14" ht="13.5" customHeight="1">
      <c r="A160" s="311"/>
      <c r="B160" s="286" t="s">
        <v>876</v>
      </c>
      <c r="C160" s="71" t="s">
        <v>877</v>
      </c>
      <c r="D160" s="37">
        <v>1</v>
      </c>
      <c r="E160" s="37">
        <v>2</v>
      </c>
      <c r="F160" s="36"/>
      <c r="G160" s="36"/>
      <c r="H160" s="36">
        <v>9</v>
      </c>
      <c r="I160" s="36">
        <v>2</v>
      </c>
      <c r="J160" s="36">
        <v>139</v>
      </c>
      <c r="K160" s="36">
        <v>6</v>
      </c>
      <c r="L160" s="36">
        <v>149</v>
      </c>
      <c r="M160" s="36">
        <v>10</v>
      </c>
      <c r="N160" s="36">
        <v>159</v>
      </c>
    </row>
    <row r="161" spans="1:14">
      <c r="A161" s="311"/>
      <c r="B161" s="286"/>
      <c r="C161" s="71" t="s">
        <v>653</v>
      </c>
      <c r="D161" s="37"/>
      <c r="E161" s="37"/>
      <c r="F161" s="36"/>
      <c r="G161" s="36"/>
      <c r="H161" s="36"/>
      <c r="I161" s="36"/>
      <c r="J161" s="36">
        <v>179</v>
      </c>
      <c r="K161" s="36">
        <v>18</v>
      </c>
      <c r="L161" s="36">
        <v>179</v>
      </c>
      <c r="M161" s="36">
        <v>18</v>
      </c>
      <c r="N161" s="36">
        <v>197</v>
      </c>
    </row>
    <row r="162" spans="1:14">
      <c r="A162" s="311"/>
      <c r="B162" s="286"/>
      <c r="C162" s="71" t="s">
        <v>878</v>
      </c>
      <c r="D162" s="37"/>
      <c r="E162" s="37"/>
      <c r="F162" s="36"/>
      <c r="G162" s="36"/>
      <c r="H162" s="36"/>
      <c r="I162" s="36"/>
      <c r="J162" s="36">
        <v>13</v>
      </c>
      <c r="K162" s="36"/>
      <c r="L162" s="36">
        <v>13</v>
      </c>
      <c r="M162" s="36"/>
      <c r="N162" s="36">
        <v>13</v>
      </c>
    </row>
    <row r="163" spans="1:14">
      <c r="A163" s="311"/>
      <c r="B163" s="286"/>
      <c r="C163" s="71" t="s">
        <v>879</v>
      </c>
      <c r="D163" s="37"/>
      <c r="E163" s="37"/>
      <c r="F163" s="36"/>
      <c r="G163" s="36"/>
      <c r="H163" s="36"/>
      <c r="I163" s="36"/>
      <c r="J163" s="36">
        <v>540</v>
      </c>
      <c r="K163" s="36">
        <v>57</v>
      </c>
      <c r="L163" s="36">
        <v>540</v>
      </c>
      <c r="M163" s="36">
        <v>57</v>
      </c>
      <c r="N163" s="36">
        <v>597</v>
      </c>
    </row>
    <row r="164" spans="1:14">
      <c r="A164" s="311"/>
      <c r="B164" s="286"/>
      <c r="C164" s="71" t="s">
        <v>880</v>
      </c>
      <c r="D164" s="37"/>
      <c r="E164" s="37"/>
      <c r="F164" s="36"/>
      <c r="G164" s="36"/>
      <c r="H164" s="36"/>
      <c r="I164" s="36"/>
      <c r="J164" s="36">
        <v>158</v>
      </c>
      <c r="K164" s="36">
        <v>12</v>
      </c>
      <c r="L164" s="36">
        <v>158</v>
      </c>
      <c r="M164" s="36">
        <v>12</v>
      </c>
      <c r="N164" s="36">
        <v>170</v>
      </c>
    </row>
    <row r="165" spans="1:14">
      <c r="A165" s="311"/>
      <c r="B165" s="286"/>
      <c r="C165" s="71" t="s">
        <v>688</v>
      </c>
      <c r="D165" s="37"/>
      <c r="E165" s="37"/>
      <c r="F165" s="36"/>
      <c r="G165" s="36"/>
      <c r="H165" s="36"/>
      <c r="I165" s="36"/>
      <c r="J165" s="36">
        <v>341</v>
      </c>
      <c r="K165" s="36">
        <v>9</v>
      </c>
      <c r="L165" s="36">
        <v>341</v>
      </c>
      <c r="M165" s="36">
        <v>9</v>
      </c>
      <c r="N165" s="36">
        <v>350</v>
      </c>
    </row>
    <row r="166" spans="1:14">
      <c r="A166" s="311"/>
      <c r="B166" s="286"/>
      <c r="C166" s="71" t="s">
        <v>108</v>
      </c>
      <c r="D166" s="37">
        <v>1</v>
      </c>
      <c r="E166" s="37">
        <v>2</v>
      </c>
      <c r="F166" s="36"/>
      <c r="G166" s="36"/>
      <c r="H166" s="36">
        <v>9</v>
      </c>
      <c r="I166" s="36">
        <v>2</v>
      </c>
      <c r="J166" s="36">
        <v>1370</v>
      </c>
      <c r="K166" s="36">
        <v>102</v>
      </c>
      <c r="L166" s="36">
        <v>1380</v>
      </c>
      <c r="M166" s="36">
        <v>106</v>
      </c>
      <c r="N166" s="36">
        <v>1486</v>
      </c>
    </row>
    <row r="167" spans="1:14" ht="12.75" customHeight="1">
      <c r="A167" s="312"/>
      <c r="B167" s="291" t="s">
        <v>81</v>
      </c>
      <c r="C167" s="292"/>
      <c r="D167" s="37">
        <v>3</v>
      </c>
      <c r="E167" s="37">
        <v>4</v>
      </c>
      <c r="F167" s="36">
        <v>3</v>
      </c>
      <c r="G167" s="36"/>
      <c r="H167" s="36">
        <v>9</v>
      </c>
      <c r="I167" s="36">
        <v>2</v>
      </c>
      <c r="J167" s="36">
        <v>1373</v>
      </c>
      <c r="K167" s="36">
        <v>102</v>
      </c>
      <c r="L167" s="36">
        <v>1388</v>
      </c>
      <c r="M167" s="36">
        <v>108</v>
      </c>
      <c r="N167" s="36">
        <v>1496</v>
      </c>
    </row>
    <row r="168" spans="1:14">
      <c r="A168" s="307" t="s">
        <v>884</v>
      </c>
      <c r="B168" s="286" t="s">
        <v>756</v>
      </c>
      <c r="C168" s="67" t="s">
        <v>109</v>
      </c>
      <c r="D168" s="37">
        <v>6</v>
      </c>
      <c r="E168" s="37">
        <v>1</v>
      </c>
      <c r="F168" s="36">
        <v>8</v>
      </c>
      <c r="G168" s="36"/>
      <c r="H168" s="36">
        <v>1165</v>
      </c>
      <c r="I168" s="36">
        <v>422</v>
      </c>
      <c r="J168" s="36">
        <v>45947</v>
      </c>
      <c r="K168" s="36">
        <v>17459</v>
      </c>
      <c r="L168" s="36">
        <v>47126</v>
      </c>
      <c r="M168" s="36">
        <v>17882</v>
      </c>
      <c r="N168" s="36">
        <v>65008</v>
      </c>
    </row>
    <row r="169" spans="1:14">
      <c r="A169" s="308"/>
      <c r="B169" s="286"/>
      <c r="C169" s="67" t="s">
        <v>728</v>
      </c>
      <c r="D169" s="37">
        <v>2</v>
      </c>
      <c r="E169" s="37"/>
      <c r="F169" s="36"/>
      <c r="G169" s="36"/>
      <c r="H169" s="36">
        <v>120</v>
      </c>
      <c r="I169" s="36">
        <v>30</v>
      </c>
      <c r="J169" s="36">
        <v>1900</v>
      </c>
      <c r="K169" s="36">
        <v>600</v>
      </c>
      <c r="L169" s="36">
        <v>2022</v>
      </c>
      <c r="M169" s="36">
        <v>630</v>
      </c>
      <c r="N169" s="36">
        <v>2652</v>
      </c>
    </row>
    <row r="170" spans="1:14">
      <c r="A170" s="308"/>
      <c r="B170" s="286"/>
      <c r="C170" s="67" t="s">
        <v>108</v>
      </c>
      <c r="D170" s="37">
        <v>8</v>
      </c>
      <c r="E170" s="37">
        <v>1</v>
      </c>
      <c r="F170" s="36">
        <v>8</v>
      </c>
      <c r="G170" s="36"/>
      <c r="H170" s="36">
        <v>1285</v>
      </c>
      <c r="I170" s="36">
        <v>452</v>
      </c>
      <c r="J170" s="36">
        <v>47847</v>
      </c>
      <c r="K170" s="36">
        <v>18059</v>
      </c>
      <c r="L170" s="36">
        <v>49148</v>
      </c>
      <c r="M170" s="36">
        <v>18512</v>
      </c>
      <c r="N170" s="36">
        <v>67660</v>
      </c>
    </row>
    <row r="171" spans="1:14">
      <c r="A171" s="308"/>
      <c r="B171" s="286" t="s">
        <v>560</v>
      </c>
      <c r="C171" s="67" t="s">
        <v>761</v>
      </c>
      <c r="D171" s="37">
        <v>2</v>
      </c>
      <c r="E171" s="37">
        <v>1</v>
      </c>
      <c r="F171" s="36">
        <v>3</v>
      </c>
      <c r="G171" s="36"/>
      <c r="H171" s="36">
        <v>6</v>
      </c>
      <c r="I171" s="36"/>
      <c r="J171" s="36">
        <v>84</v>
      </c>
      <c r="K171" s="36">
        <v>3</v>
      </c>
      <c r="L171" s="36">
        <v>95</v>
      </c>
      <c r="M171" s="36">
        <v>4</v>
      </c>
      <c r="N171" s="36">
        <v>99</v>
      </c>
    </row>
    <row r="172" spans="1:14">
      <c r="A172" s="308"/>
      <c r="B172" s="286"/>
      <c r="C172" s="67" t="s">
        <v>881</v>
      </c>
      <c r="D172" s="37">
        <v>6</v>
      </c>
      <c r="E172" s="37">
        <v>7</v>
      </c>
      <c r="F172" s="36"/>
      <c r="G172" s="36"/>
      <c r="H172" s="36">
        <v>18</v>
      </c>
      <c r="I172" s="36">
        <v>5</v>
      </c>
      <c r="J172" s="36">
        <v>1925</v>
      </c>
      <c r="K172" s="36">
        <v>126</v>
      </c>
      <c r="L172" s="36">
        <v>1949</v>
      </c>
      <c r="M172" s="36">
        <v>138</v>
      </c>
      <c r="N172" s="36">
        <v>2087</v>
      </c>
    </row>
    <row r="173" spans="1:14">
      <c r="A173" s="308"/>
      <c r="B173" s="286"/>
      <c r="C173" s="67" t="s">
        <v>3099</v>
      </c>
      <c r="D173" s="37"/>
      <c r="E173" s="37"/>
      <c r="F173" s="36"/>
      <c r="G173" s="36"/>
      <c r="H173" s="36">
        <v>1</v>
      </c>
      <c r="I173" s="36">
        <v>1</v>
      </c>
      <c r="J173" s="36">
        <v>166</v>
      </c>
      <c r="K173" s="36">
        <v>6</v>
      </c>
      <c r="L173" s="36">
        <v>167</v>
      </c>
      <c r="M173" s="36">
        <v>7</v>
      </c>
      <c r="N173" s="36">
        <v>174</v>
      </c>
    </row>
    <row r="174" spans="1:14">
      <c r="A174" s="308"/>
      <c r="B174" s="286"/>
      <c r="C174" s="67" t="s">
        <v>3100</v>
      </c>
      <c r="D174" s="37"/>
      <c r="E174" s="37"/>
      <c r="F174" s="36"/>
      <c r="G174" s="36"/>
      <c r="H174" s="36">
        <v>39</v>
      </c>
      <c r="I174" s="36">
        <v>2</v>
      </c>
      <c r="J174" s="36">
        <v>975</v>
      </c>
      <c r="K174" s="36">
        <v>92</v>
      </c>
      <c r="L174" s="36">
        <v>1014</v>
      </c>
      <c r="M174" s="36">
        <v>94</v>
      </c>
      <c r="N174" s="36">
        <v>1108</v>
      </c>
    </row>
    <row r="175" spans="1:14">
      <c r="A175" s="308"/>
      <c r="B175" s="286"/>
      <c r="C175" s="67" t="s">
        <v>882</v>
      </c>
      <c r="D175" s="37"/>
      <c r="E175" s="37"/>
      <c r="F175" s="36"/>
      <c r="G175" s="36"/>
      <c r="H175" s="36"/>
      <c r="I175" s="36"/>
      <c r="J175" s="36">
        <v>1</v>
      </c>
      <c r="K175" s="36"/>
      <c r="L175" s="36">
        <v>1</v>
      </c>
      <c r="M175" s="36"/>
      <c r="N175" s="36">
        <v>1</v>
      </c>
    </row>
    <row r="176" spans="1:14">
      <c r="A176" s="308"/>
      <c r="B176" s="286"/>
      <c r="C176" s="67" t="s">
        <v>108</v>
      </c>
      <c r="D176" s="37">
        <v>8</v>
      </c>
      <c r="E176" s="37">
        <v>8</v>
      </c>
      <c r="F176" s="36">
        <v>3</v>
      </c>
      <c r="G176" s="36"/>
      <c r="H176" s="36">
        <v>64</v>
      </c>
      <c r="I176" s="36">
        <v>8</v>
      </c>
      <c r="J176" s="36">
        <v>3151</v>
      </c>
      <c r="K176" s="36">
        <v>227</v>
      </c>
      <c r="L176" s="36">
        <v>3226</v>
      </c>
      <c r="M176" s="36">
        <v>243</v>
      </c>
      <c r="N176" s="36">
        <v>3469</v>
      </c>
    </row>
    <row r="177" spans="1:14">
      <c r="A177" s="309"/>
      <c r="B177" s="291" t="s">
        <v>81</v>
      </c>
      <c r="C177" s="292"/>
      <c r="D177" s="37">
        <v>16</v>
      </c>
      <c r="E177" s="37">
        <v>9</v>
      </c>
      <c r="F177" s="36">
        <v>11</v>
      </c>
      <c r="G177" s="36"/>
      <c r="H177" s="36">
        <v>1349</v>
      </c>
      <c r="I177" s="36">
        <v>460</v>
      </c>
      <c r="J177" s="36">
        <v>50998</v>
      </c>
      <c r="K177" s="36">
        <v>18286</v>
      </c>
      <c r="L177" s="36">
        <v>52374</v>
      </c>
      <c r="M177" s="36">
        <v>18755</v>
      </c>
      <c r="N177" s="36">
        <v>71129</v>
      </c>
    </row>
    <row r="178" spans="1:14">
      <c r="A178" s="297" t="s">
        <v>103</v>
      </c>
      <c r="B178" s="305"/>
      <c r="C178" s="298"/>
      <c r="D178" s="36">
        <v>1261</v>
      </c>
      <c r="E178" s="36">
        <v>659</v>
      </c>
      <c r="F178" s="36">
        <v>523</v>
      </c>
      <c r="G178" s="36">
        <v>20</v>
      </c>
      <c r="H178" s="36">
        <v>9914</v>
      </c>
      <c r="I178" s="36">
        <v>4726</v>
      </c>
      <c r="J178" s="36">
        <v>100017</v>
      </c>
      <c r="K178" s="36">
        <v>31516</v>
      </c>
      <c r="L178" s="36">
        <v>111715</v>
      </c>
      <c r="M178" s="36">
        <v>36921</v>
      </c>
      <c r="N178" s="36">
        <v>148636</v>
      </c>
    </row>
    <row r="179" spans="1:14">
      <c r="A179" s="295" t="s">
        <v>562</v>
      </c>
      <c r="B179" s="306"/>
      <c r="C179" s="296"/>
      <c r="D179" s="90"/>
      <c r="E179" s="90"/>
      <c r="F179" s="90"/>
      <c r="G179" s="90"/>
      <c r="H179" s="90">
        <v>472</v>
      </c>
      <c r="I179" s="90">
        <v>79</v>
      </c>
      <c r="J179" s="90">
        <v>529</v>
      </c>
      <c r="K179" s="90">
        <v>35</v>
      </c>
      <c r="L179" s="90">
        <v>1001</v>
      </c>
      <c r="M179" s="90">
        <v>114</v>
      </c>
      <c r="N179" s="90">
        <v>1115</v>
      </c>
    </row>
    <row r="180" spans="1:14">
      <c r="A180" s="96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>
      <c r="B181" s="4"/>
      <c r="C181" s="104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</row>
    <row r="182" spans="1:14"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</row>
    <row r="188" spans="1:14">
      <c r="B188" s="4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>
      <c r="B189" s="4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</row>
    <row r="190" spans="1:14">
      <c r="C190" s="104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</row>
    <row r="191" spans="1:14">
      <c r="C191" s="104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</row>
    <row r="192" spans="1:14">
      <c r="C192" s="104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</row>
    <row r="193" spans="3:14">
      <c r="C193" s="104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</row>
    <row r="194" spans="3:14">
      <c r="C194" s="104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</row>
    <row r="195" spans="3:14">
      <c r="C195" s="104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</row>
    <row r="196" spans="3:14">
      <c r="C196" s="104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</row>
    <row r="197" spans="3:14">
      <c r="C197" s="104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</row>
    <row r="198" spans="3:14">
      <c r="C198" s="104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</row>
    <row r="199" spans="3:14">
      <c r="C199" s="104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</row>
    <row r="200" spans="3:14">
      <c r="C200" s="104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</row>
    <row r="201" spans="3:14">
      <c r="C201" s="104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</row>
    <row r="202" spans="3:14">
      <c r="C202" s="104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</row>
    <row r="203" spans="3:14">
      <c r="C203" s="104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</row>
    <row r="204" spans="3:14">
      <c r="C204" s="104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</row>
    <row r="205" spans="3:14">
      <c r="C205" s="104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</row>
    <row r="206" spans="3:14">
      <c r="C206" s="104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</row>
    <row r="207" spans="3:14">
      <c r="C207" s="104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</row>
    <row r="208" spans="3:14">
      <c r="C208" s="104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</row>
  </sheetData>
  <mergeCells count="33">
    <mergeCell ref="A9:A98"/>
    <mergeCell ref="B9:B41"/>
    <mergeCell ref="B42:B81"/>
    <mergeCell ref="B82:B84"/>
    <mergeCell ref="A99:A121"/>
    <mergeCell ref="B99:B101"/>
    <mergeCell ref="B102:B105"/>
    <mergeCell ref="B106:B108"/>
    <mergeCell ref="B109:B111"/>
    <mergeCell ref="L6:N7"/>
    <mergeCell ref="B160:B166"/>
    <mergeCell ref="B168:B170"/>
    <mergeCell ref="B171:B176"/>
    <mergeCell ref="C6:C8"/>
    <mergeCell ref="B6:B8"/>
    <mergeCell ref="B112:B114"/>
    <mergeCell ref="B117:B119"/>
    <mergeCell ref="B122:B150"/>
    <mergeCell ref="B85:B95"/>
    <mergeCell ref="B151:B155"/>
    <mergeCell ref="A6:A8"/>
    <mergeCell ref="D6:E7"/>
    <mergeCell ref="F6:G7"/>
    <mergeCell ref="H6:I7"/>
    <mergeCell ref="J6:K7"/>
    <mergeCell ref="B177:C177"/>
    <mergeCell ref="A178:C178"/>
    <mergeCell ref="A179:C179"/>
    <mergeCell ref="B157:C157"/>
    <mergeCell ref="A168:A177"/>
    <mergeCell ref="A158:A167"/>
    <mergeCell ref="B167:C167"/>
    <mergeCell ref="A122:A157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/>
  <dimension ref="A1:N203"/>
  <sheetViews>
    <sheetView zoomScale="90" zoomScaleNormal="90" workbookViewId="0">
      <pane ySplit="8" topLeftCell="A144" activePane="bottomLeft" state="frozen"/>
      <selection activeCell="D28" sqref="D28"/>
      <selection pane="bottomLeft" activeCell="A174" sqref="A174:C174"/>
    </sheetView>
  </sheetViews>
  <sheetFormatPr defaultColWidth="9" defaultRowHeight="13.8"/>
  <cols>
    <col min="1" max="1" width="5.62890625" style="10" customWidth="1"/>
    <col min="2" max="2" width="9" style="10"/>
    <col min="3" max="3" width="18.47265625" style="87" customWidth="1"/>
    <col min="4" max="14" width="7.47265625" style="10" customWidth="1"/>
    <col min="15" max="16384" width="9" style="10"/>
  </cols>
  <sheetData>
    <row r="1" spans="1:14" ht="14.1">
      <c r="A1" s="12" t="s">
        <v>885</v>
      </c>
    </row>
    <row r="2" spans="1:14" ht="13.5" customHeight="1">
      <c r="E2" s="3"/>
      <c r="F2" s="3"/>
      <c r="G2" s="3"/>
      <c r="H2" s="3"/>
    </row>
    <row r="3" spans="1:14">
      <c r="A3" s="10" t="s">
        <v>886</v>
      </c>
      <c r="C3" s="10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93" t="s">
        <v>887</v>
      </c>
      <c r="C4" s="10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A5" s="10">
        <v>1905</v>
      </c>
      <c r="C5" s="10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3.5" customHeight="1">
      <c r="A6" s="268" t="s">
        <v>679</v>
      </c>
      <c r="B6" s="268" t="s">
        <v>72</v>
      </c>
      <c r="C6" s="287" t="s">
        <v>222</v>
      </c>
      <c r="D6" s="261" t="s">
        <v>73</v>
      </c>
      <c r="E6" s="261"/>
      <c r="F6" s="261" t="s">
        <v>158</v>
      </c>
      <c r="G6" s="261"/>
      <c r="H6" s="261" t="s">
        <v>75</v>
      </c>
      <c r="I6" s="261"/>
      <c r="J6" s="262" t="s">
        <v>107</v>
      </c>
      <c r="K6" s="262"/>
      <c r="L6" s="262" t="s">
        <v>81</v>
      </c>
      <c r="M6" s="262"/>
      <c r="N6" s="262"/>
    </row>
    <row r="7" spans="1:14">
      <c r="A7" s="268"/>
      <c r="B7" s="268"/>
      <c r="C7" s="287"/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</row>
    <row r="8" spans="1:14">
      <c r="A8" s="268"/>
      <c r="B8" s="268"/>
      <c r="C8" s="287"/>
      <c r="D8" s="63" t="s">
        <v>84</v>
      </c>
      <c r="E8" s="63" t="s">
        <v>85</v>
      </c>
      <c r="F8" s="63" t="s">
        <v>84</v>
      </c>
      <c r="G8" s="63" t="s">
        <v>85</v>
      </c>
      <c r="H8" s="63" t="s">
        <v>84</v>
      </c>
      <c r="I8" s="63" t="s">
        <v>85</v>
      </c>
      <c r="J8" s="63" t="s">
        <v>84</v>
      </c>
      <c r="K8" s="63" t="s">
        <v>85</v>
      </c>
      <c r="L8" s="63" t="s">
        <v>84</v>
      </c>
      <c r="M8" s="63" t="s">
        <v>85</v>
      </c>
      <c r="N8" s="63" t="s">
        <v>108</v>
      </c>
    </row>
    <row r="9" spans="1:14">
      <c r="A9" s="270" t="s">
        <v>680</v>
      </c>
      <c r="B9" s="281" t="s">
        <v>604</v>
      </c>
      <c r="C9" s="71" t="s">
        <v>451</v>
      </c>
      <c r="D9" s="37">
        <v>76</v>
      </c>
      <c r="E9" s="37">
        <v>59</v>
      </c>
      <c r="F9" s="36">
        <v>29</v>
      </c>
      <c r="G9" s="36">
        <v>2</v>
      </c>
      <c r="H9" s="36">
        <v>92</v>
      </c>
      <c r="I9" s="36">
        <v>38</v>
      </c>
      <c r="J9" s="36">
        <v>80</v>
      </c>
      <c r="K9" s="36">
        <v>96</v>
      </c>
      <c r="L9" s="36">
        <v>277</v>
      </c>
      <c r="M9" s="36">
        <v>195</v>
      </c>
      <c r="N9" s="36">
        <v>472</v>
      </c>
    </row>
    <row r="10" spans="1:14">
      <c r="A10" s="270"/>
      <c r="B10" s="281"/>
      <c r="C10" s="71" t="s">
        <v>452</v>
      </c>
      <c r="D10" s="37">
        <v>57</v>
      </c>
      <c r="E10" s="37">
        <v>42</v>
      </c>
      <c r="F10" s="36"/>
      <c r="G10" s="36"/>
      <c r="H10" s="36">
        <v>644</v>
      </c>
      <c r="I10" s="36">
        <v>458</v>
      </c>
      <c r="J10" s="36">
        <v>200</v>
      </c>
      <c r="K10" s="36">
        <v>173</v>
      </c>
      <c r="L10" s="36">
        <v>901</v>
      </c>
      <c r="M10" s="36">
        <v>673</v>
      </c>
      <c r="N10" s="36">
        <v>1574</v>
      </c>
    </row>
    <row r="11" spans="1:14">
      <c r="A11" s="270"/>
      <c r="B11" s="281"/>
      <c r="C11" s="71" t="s">
        <v>794</v>
      </c>
      <c r="D11" s="71"/>
      <c r="E11" s="37"/>
      <c r="F11" s="36"/>
      <c r="G11" s="36"/>
      <c r="H11" s="36">
        <v>4</v>
      </c>
      <c r="I11" s="36">
        <v>1</v>
      </c>
      <c r="J11" s="36">
        <v>42</v>
      </c>
      <c r="K11" s="36">
        <v>33</v>
      </c>
      <c r="L11" s="36">
        <v>46</v>
      </c>
      <c r="M11" s="36">
        <v>34</v>
      </c>
      <c r="N11" s="36">
        <v>80</v>
      </c>
    </row>
    <row r="12" spans="1:14">
      <c r="A12" s="270"/>
      <c r="B12" s="281"/>
      <c r="C12" s="71" t="s">
        <v>685</v>
      </c>
      <c r="D12" s="37">
        <v>9</v>
      </c>
      <c r="E12" s="37"/>
      <c r="F12" s="36"/>
      <c r="G12" s="36"/>
      <c r="H12" s="36">
        <v>17</v>
      </c>
      <c r="I12" s="36">
        <v>22</v>
      </c>
      <c r="J12" s="36"/>
      <c r="K12" s="36"/>
      <c r="L12" s="36">
        <v>26</v>
      </c>
      <c r="M12" s="36">
        <v>22</v>
      </c>
      <c r="N12" s="36">
        <v>48</v>
      </c>
    </row>
    <row r="13" spans="1:14">
      <c r="A13" s="270"/>
      <c r="B13" s="281"/>
      <c r="C13" s="71" t="s">
        <v>796</v>
      </c>
      <c r="D13" s="37"/>
      <c r="E13" s="37"/>
      <c r="F13" s="36"/>
      <c r="G13" s="36"/>
      <c r="H13" s="36">
        <v>10</v>
      </c>
      <c r="I13" s="36">
        <v>16</v>
      </c>
      <c r="J13" s="36"/>
      <c r="K13" s="36"/>
      <c r="L13" s="36">
        <v>10</v>
      </c>
      <c r="M13" s="36">
        <v>16</v>
      </c>
      <c r="N13" s="36">
        <v>26</v>
      </c>
    </row>
    <row r="14" spans="1:14">
      <c r="A14" s="270"/>
      <c r="B14" s="281"/>
      <c r="C14" s="71" t="s">
        <v>686</v>
      </c>
      <c r="D14" s="37">
        <v>8</v>
      </c>
      <c r="E14" s="37"/>
      <c r="F14" s="36"/>
      <c r="G14" s="36"/>
      <c r="H14" s="36">
        <v>52</v>
      </c>
      <c r="I14" s="36">
        <v>102</v>
      </c>
      <c r="J14" s="36">
        <v>9</v>
      </c>
      <c r="K14" s="36">
        <v>2</v>
      </c>
      <c r="L14" s="36">
        <v>69</v>
      </c>
      <c r="M14" s="36">
        <v>104</v>
      </c>
      <c r="N14" s="36">
        <v>173</v>
      </c>
    </row>
    <row r="15" spans="1:14">
      <c r="A15" s="270"/>
      <c r="B15" s="281"/>
      <c r="C15" s="71" t="s">
        <v>527</v>
      </c>
      <c r="D15" s="37">
        <v>31</v>
      </c>
      <c r="E15" s="37">
        <v>4</v>
      </c>
      <c r="F15" s="36">
        <v>3</v>
      </c>
      <c r="G15" s="36"/>
      <c r="H15" s="36">
        <v>4451</v>
      </c>
      <c r="I15" s="36">
        <v>1274</v>
      </c>
      <c r="J15" s="36">
        <v>214</v>
      </c>
      <c r="K15" s="36">
        <v>293</v>
      </c>
      <c r="L15" s="36">
        <v>4699</v>
      </c>
      <c r="M15" s="36">
        <v>1571</v>
      </c>
      <c r="N15" s="36">
        <v>6270</v>
      </c>
    </row>
    <row r="16" spans="1:14">
      <c r="A16" s="270"/>
      <c r="B16" s="281"/>
      <c r="C16" s="105" t="s">
        <v>211</v>
      </c>
      <c r="D16" s="37">
        <v>26</v>
      </c>
      <c r="E16" s="37">
        <v>9</v>
      </c>
      <c r="F16" s="36">
        <v>1</v>
      </c>
      <c r="G16" s="36"/>
      <c r="H16" s="36">
        <v>263</v>
      </c>
      <c r="I16" s="36">
        <v>192</v>
      </c>
      <c r="J16" s="36">
        <v>20</v>
      </c>
      <c r="K16" s="36">
        <v>48</v>
      </c>
      <c r="L16" s="36">
        <v>310</v>
      </c>
      <c r="M16" s="36">
        <v>249</v>
      </c>
      <c r="N16" s="36">
        <v>559</v>
      </c>
    </row>
    <row r="17" spans="1:14">
      <c r="A17" s="270"/>
      <c r="B17" s="281"/>
      <c r="C17" s="71" t="s">
        <v>797</v>
      </c>
      <c r="D17" s="37"/>
      <c r="E17" s="37"/>
      <c r="F17" s="36"/>
      <c r="G17" s="36"/>
      <c r="H17" s="36">
        <v>76</v>
      </c>
      <c r="I17" s="36">
        <v>104</v>
      </c>
      <c r="J17" s="36"/>
      <c r="K17" s="36">
        <v>30</v>
      </c>
      <c r="L17" s="36">
        <v>76</v>
      </c>
      <c r="M17" s="36">
        <v>134</v>
      </c>
      <c r="N17" s="36">
        <v>210</v>
      </c>
    </row>
    <row r="18" spans="1:14">
      <c r="A18" s="270"/>
      <c r="B18" s="281"/>
      <c r="C18" s="71" t="s">
        <v>798</v>
      </c>
      <c r="D18" s="37"/>
      <c r="E18" s="37"/>
      <c r="F18" s="36"/>
      <c r="G18" s="36"/>
      <c r="H18" s="36">
        <v>59</v>
      </c>
      <c r="I18" s="36">
        <v>60</v>
      </c>
      <c r="J18" s="36">
        <v>5</v>
      </c>
      <c r="K18" s="36">
        <v>11</v>
      </c>
      <c r="L18" s="36">
        <v>64</v>
      </c>
      <c r="M18" s="36">
        <v>71</v>
      </c>
      <c r="N18" s="36">
        <v>135</v>
      </c>
    </row>
    <row r="19" spans="1:14">
      <c r="A19" s="270"/>
      <c r="B19" s="281"/>
      <c r="C19" s="71" t="s">
        <v>888</v>
      </c>
      <c r="D19" s="37"/>
      <c r="E19" s="37"/>
      <c r="F19" s="36"/>
      <c r="G19" s="36"/>
      <c r="H19" s="36">
        <v>4</v>
      </c>
      <c r="I19" s="36">
        <v>1</v>
      </c>
      <c r="J19" s="36">
        <v>14</v>
      </c>
      <c r="K19" s="36">
        <v>11</v>
      </c>
      <c r="L19" s="36">
        <v>18</v>
      </c>
      <c r="M19" s="36">
        <v>12</v>
      </c>
      <c r="N19" s="36">
        <v>30</v>
      </c>
    </row>
    <row r="20" spans="1:14">
      <c r="A20" s="270"/>
      <c r="B20" s="281"/>
      <c r="C20" s="71" t="s">
        <v>525</v>
      </c>
      <c r="D20" s="37">
        <v>3</v>
      </c>
      <c r="E20" s="37"/>
      <c r="F20" s="36">
        <v>6</v>
      </c>
      <c r="G20" s="36"/>
      <c r="H20" s="36">
        <v>16</v>
      </c>
      <c r="I20" s="36"/>
      <c r="J20" s="36">
        <v>29</v>
      </c>
      <c r="K20" s="36">
        <v>28</v>
      </c>
      <c r="L20" s="36">
        <v>54</v>
      </c>
      <c r="M20" s="36">
        <v>28</v>
      </c>
      <c r="N20" s="36">
        <v>82</v>
      </c>
    </row>
    <row r="21" spans="1:14">
      <c r="A21" s="270"/>
      <c r="B21" s="281"/>
      <c r="C21" s="71" t="s">
        <v>555</v>
      </c>
      <c r="D21" s="37">
        <v>8</v>
      </c>
      <c r="E21" s="37">
        <v>3</v>
      </c>
      <c r="F21" s="36">
        <v>5</v>
      </c>
      <c r="G21" s="36"/>
      <c r="H21" s="36">
        <v>16</v>
      </c>
      <c r="I21" s="36">
        <v>3</v>
      </c>
      <c r="J21" s="36">
        <v>19</v>
      </c>
      <c r="K21" s="36">
        <v>15</v>
      </c>
      <c r="L21" s="36">
        <v>48</v>
      </c>
      <c r="M21" s="36">
        <v>21</v>
      </c>
      <c r="N21" s="36">
        <v>69</v>
      </c>
    </row>
    <row r="22" spans="1:14">
      <c r="A22" s="270"/>
      <c r="B22" s="281"/>
      <c r="C22" s="71" t="s">
        <v>526</v>
      </c>
      <c r="D22" s="37">
        <v>11</v>
      </c>
      <c r="E22" s="37">
        <v>2</v>
      </c>
      <c r="F22" s="36">
        <v>3</v>
      </c>
      <c r="G22" s="36"/>
      <c r="H22" s="36">
        <v>181</v>
      </c>
      <c r="I22" s="36">
        <v>33</v>
      </c>
      <c r="J22" s="36">
        <v>68</v>
      </c>
      <c r="K22" s="36">
        <v>109</v>
      </c>
      <c r="L22" s="36">
        <v>263</v>
      </c>
      <c r="M22" s="36">
        <v>144</v>
      </c>
      <c r="N22" s="36">
        <v>407</v>
      </c>
    </row>
    <row r="23" spans="1:14">
      <c r="A23" s="270"/>
      <c r="B23" s="281"/>
      <c r="C23" s="71" t="s">
        <v>799</v>
      </c>
      <c r="D23" s="37">
        <v>1</v>
      </c>
      <c r="E23" s="36"/>
      <c r="F23" s="36">
        <v>1</v>
      </c>
      <c r="G23" s="36"/>
      <c r="H23" s="36"/>
      <c r="I23" s="36"/>
      <c r="J23" s="36">
        <v>70</v>
      </c>
      <c r="K23" s="36">
        <v>46</v>
      </c>
      <c r="L23" s="36">
        <v>72</v>
      </c>
      <c r="M23" s="36">
        <v>46</v>
      </c>
      <c r="N23" s="36">
        <v>118</v>
      </c>
    </row>
    <row r="24" spans="1:14">
      <c r="A24" s="270"/>
      <c r="B24" s="281"/>
      <c r="C24" s="71" t="s">
        <v>800</v>
      </c>
      <c r="D24" s="37">
        <v>4</v>
      </c>
      <c r="E24" s="36">
        <v>8</v>
      </c>
      <c r="F24" s="36">
        <v>2</v>
      </c>
      <c r="G24" s="36"/>
      <c r="H24" s="36">
        <v>16</v>
      </c>
      <c r="I24" s="36">
        <v>3</v>
      </c>
      <c r="J24" s="36">
        <v>18</v>
      </c>
      <c r="K24" s="36">
        <v>13</v>
      </c>
      <c r="L24" s="36">
        <v>40</v>
      </c>
      <c r="M24" s="36">
        <v>24</v>
      </c>
      <c r="N24" s="36">
        <v>64</v>
      </c>
    </row>
    <row r="25" spans="1:14">
      <c r="A25" s="270"/>
      <c r="B25" s="281"/>
      <c r="C25" s="71" t="s">
        <v>889</v>
      </c>
      <c r="D25" s="37"/>
      <c r="E25" s="36"/>
      <c r="F25" s="36"/>
      <c r="G25" s="36"/>
      <c r="H25" s="36">
        <v>1</v>
      </c>
      <c r="I25" s="36"/>
      <c r="J25" s="36">
        <v>8</v>
      </c>
      <c r="K25" s="36">
        <v>5</v>
      </c>
      <c r="L25" s="36">
        <v>9</v>
      </c>
      <c r="M25" s="36">
        <v>5</v>
      </c>
      <c r="N25" s="36">
        <v>14</v>
      </c>
    </row>
    <row r="26" spans="1:14">
      <c r="A26" s="270"/>
      <c r="B26" s="281"/>
      <c r="C26" s="71" t="s">
        <v>890</v>
      </c>
      <c r="D26" s="37">
        <v>6</v>
      </c>
      <c r="E26" s="36">
        <v>2</v>
      </c>
      <c r="F26" s="36"/>
      <c r="G26" s="36"/>
      <c r="H26" s="36">
        <v>3</v>
      </c>
      <c r="I26" s="36"/>
      <c r="J26" s="36"/>
      <c r="K26" s="36"/>
      <c r="L26" s="36">
        <v>9</v>
      </c>
      <c r="M26" s="36">
        <v>2</v>
      </c>
      <c r="N26" s="36">
        <v>11</v>
      </c>
    </row>
    <row r="27" spans="1:14">
      <c r="A27" s="270"/>
      <c r="B27" s="281"/>
      <c r="C27" s="71" t="s">
        <v>683</v>
      </c>
      <c r="D27" s="37">
        <v>3</v>
      </c>
      <c r="E27" s="36">
        <v>1</v>
      </c>
      <c r="F27" s="36">
        <v>1</v>
      </c>
      <c r="G27" s="36"/>
      <c r="H27" s="36">
        <v>10</v>
      </c>
      <c r="I27" s="36">
        <v>1</v>
      </c>
      <c r="J27" s="36">
        <v>4</v>
      </c>
      <c r="K27" s="36">
        <v>1</v>
      </c>
      <c r="L27" s="36">
        <v>18</v>
      </c>
      <c r="M27" s="36">
        <v>3</v>
      </c>
      <c r="N27" s="36">
        <v>21</v>
      </c>
    </row>
    <row r="28" spans="1:14">
      <c r="A28" s="270"/>
      <c r="B28" s="281"/>
      <c r="C28" s="71" t="s">
        <v>802</v>
      </c>
      <c r="D28" s="37"/>
      <c r="E28" s="36"/>
      <c r="F28" s="36"/>
      <c r="G28" s="36"/>
      <c r="H28" s="36"/>
      <c r="I28" s="36"/>
      <c r="J28" s="36">
        <v>21</v>
      </c>
      <c r="K28" s="36">
        <v>3</v>
      </c>
      <c r="L28" s="36">
        <v>21</v>
      </c>
      <c r="M28" s="36">
        <v>3</v>
      </c>
      <c r="N28" s="36">
        <v>24</v>
      </c>
    </row>
    <row r="29" spans="1:14">
      <c r="A29" s="270"/>
      <c r="B29" s="281"/>
      <c r="C29" s="71" t="s">
        <v>453</v>
      </c>
      <c r="D29" s="37">
        <v>26</v>
      </c>
      <c r="E29" s="36">
        <v>20</v>
      </c>
      <c r="F29" s="36">
        <v>35</v>
      </c>
      <c r="G29" s="36"/>
      <c r="H29" s="36">
        <v>912</v>
      </c>
      <c r="I29" s="36">
        <v>445</v>
      </c>
      <c r="J29" s="36">
        <v>1766</v>
      </c>
      <c r="K29" s="36">
        <v>1127</v>
      </c>
      <c r="L29" s="36">
        <v>2739</v>
      </c>
      <c r="M29" s="36">
        <v>1592</v>
      </c>
      <c r="N29" s="36">
        <v>4331</v>
      </c>
    </row>
    <row r="30" spans="1:14">
      <c r="A30" s="270"/>
      <c r="B30" s="281"/>
      <c r="C30" s="71" t="s">
        <v>681</v>
      </c>
      <c r="D30" s="37">
        <v>7</v>
      </c>
      <c r="E30" s="36">
        <v>3</v>
      </c>
      <c r="F30" s="36">
        <v>8</v>
      </c>
      <c r="G30" s="36"/>
      <c r="H30" s="36">
        <v>13</v>
      </c>
      <c r="I30" s="36">
        <v>1</v>
      </c>
      <c r="J30" s="36">
        <v>27</v>
      </c>
      <c r="K30" s="36">
        <v>12</v>
      </c>
      <c r="L30" s="36">
        <v>55</v>
      </c>
      <c r="M30" s="36">
        <v>16</v>
      </c>
      <c r="N30" s="36">
        <v>71</v>
      </c>
    </row>
    <row r="31" spans="1:14">
      <c r="A31" s="270"/>
      <c r="B31" s="281"/>
      <c r="C31" s="71" t="s">
        <v>803</v>
      </c>
      <c r="D31" s="37"/>
      <c r="E31" s="36"/>
      <c r="F31" s="36"/>
      <c r="G31" s="36"/>
      <c r="H31" s="36">
        <v>20</v>
      </c>
      <c r="I31" s="36">
        <v>5</v>
      </c>
      <c r="J31" s="36">
        <v>4</v>
      </c>
      <c r="K31" s="36"/>
      <c r="L31" s="36">
        <v>24</v>
      </c>
      <c r="M31" s="36">
        <v>5</v>
      </c>
      <c r="N31" s="36">
        <v>29</v>
      </c>
    </row>
    <row r="32" spans="1:14">
      <c r="A32" s="270"/>
      <c r="B32" s="281"/>
      <c r="C32" s="71" t="s">
        <v>804</v>
      </c>
      <c r="D32" s="37"/>
      <c r="E32" s="36"/>
      <c r="F32" s="36"/>
      <c r="G32" s="36"/>
      <c r="H32" s="36">
        <v>6</v>
      </c>
      <c r="I32" s="36">
        <v>7</v>
      </c>
      <c r="J32" s="36">
        <v>2</v>
      </c>
      <c r="K32" s="36">
        <v>2</v>
      </c>
      <c r="L32" s="36">
        <v>8</v>
      </c>
      <c r="M32" s="36">
        <v>9</v>
      </c>
      <c r="N32" s="36">
        <v>17</v>
      </c>
    </row>
    <row r="33" spans="1:14">
      <c r="A33" s="270"/>
      <c r="B33" s="281"/>
      <c r="C33" s="71" t="s">
        <v>210</v>
      </c>
      <c r="D33" s="37">
        <v>14</v>
      </c>
      <c r="E33" s="37">
        <v>2</v>
      </c>
      <c r="F33" s="36">
        <v>1</v>
      </c>
      <c r="G33" s="36"/>
      <c r="H33" s="36">
        <v>41</v>
      </c>
      <c r="I33" s="36">
        <v>12</v>
      </c>
      <c r="J33" s="36">
        <v>19</v>
      </c>
      <c r="K33" s="36">
        <v>9</v>
      </c>
      <c r="L33" s="36">
        <v>75</v>
      </c>
      <c r="M33" s="36">
        <v>23</v>
      </c>
      <c r="N33" s="36">
        <v>98</v>
      </c>
    </row>
    <row r="34" spans="1:14">
      <c r="A34" s="270"/>
      <c r="B34" s="281"/>
      <c r="C34" s="106" t="s">
        <v>682</v>
      </c>
      <c r="D34" s="91"/>
      <c r="E34" s="91"/>
      <c r="F34" s="90"/>
      <c r="G34" s="90"/>
      <c r="H34" s="90">
        <v>99</v>
      </c>
      <c r="I34" s="90">
        <v>5</v>
      </c>
      <c r="J34" s="90">
        <v>12</v>
      </c>
      <c r="K34" s="90">
        <v>1</v>
      </c>
      <c r="L34" s="90">
        <v>111</v>
      </c>
      <c r="M34" s="90">
        <v>6</v>
      </c>
      <c r="N34" s="90">
        <v>117</v>
      </c>
    </row>
    <row r="35" spans="1:14">
      <c r="A35" s="270"/>
      <c r="B35" s="281"/>
      <c r="C35" s="71" t="s">
        <v>489</v>
      </c>
      <c r="D35" s="37">
        <v>19</v>
      </c>
      <c r="E35" s="37">
        <v>12</v>
      </c>
      <c r="F35" s="36">
        <v>1</v>
      </c>
      <c r="G35" s="36"/>
      <c r="H35" s="36">
        <v>107</v>
      </c>
      <c r="I35" s="36">
        <v>47</v>
      </c>
      <c r="J35" s="36">
        <v>83</v>
      </c>
      <c r="K35" s="36">
        <v>11</v>
      </c>
      <c r="L35" s="36">
        <v>210</v>
      </c>
      <c r="M35" s="36">
        <v>70</v>
      </c>
      <c r="N35" s="36">
        <v>280</v>
      </c>
    </row>
    <row r="36" spans="1:14">
      <c r="A36" s="270"/>
      <c r="B36" s="281"/>
      <c r="C36" s="106" t="s">
        <v>558</v>
      </c>
      <c r="D36" s="91"/>
      <c r="E36" s="91"/>
      <c r="F36" s="90"/>
      <c r="G36" s="90"/>
      <c r="H36" s="90">
        <v>502</v>
      </c>
      <c r="I36" s="90">
        <v>90</v>
      </c>
      <c r="J36" s="90">
        <v>446</v>
      </c>
      <c r="K36" s="90">
        <v>8</v>
      </c>
      <c r="L36" s="90">
        <v>948</v>
      </c>
      <c r="M36" s="90">
        <v>98</v>
      </c>
      <c r="N36" s="90">
        <v>1046</v>
      </c>
    </row>
    <row r="37" spans="1:14">
      <c r="A37" s="270"/>
      <c r="B37" s="281"/>
      <c r="C37" s="71" t="s">
        <v>805</v>
      </c>
      <c r="D37" s="37">
        <v>6</v>
      </c>
      <c r="E37" s="37"/>
      <c r="F37" s="36"/>
      <c r="G37" s="36"/>
      <c r="H37" s="36">
        <v>8</v>
      </c>
      <c r="I37" s="36"/>
      <c r="J37" s="36">
        <v>100</v>
      </c>
      <c r="K37" s="36">
        <v>33</v>
      </c>
      <c r="L37" s="36">
        <v>114</v>
      </c>
      <c r="M37" s="36">
        <v>33</v>
      </c>
      <c r="N37" s="36">
        <v>147</v>
      </c>
    </row>
    <row r="38" spans="1:14">
      <c r="A38" s="270"/>
      <c r="B38" s="281"/>
      <c r="C38" s="108" t="s">
        <v>15</v>
      </c>
      <c r="D38" s="91"/>
      <c r="E38" s="91"/>
      <c r="F38" s="90"/>
      <c r="G38" s="90"/>
      <c r="H38" s="90">
        <v>14</v>
      </c>
      <c r="I38" s="90"/>
      <c r="J38" s="90">
        <v>59</v>
      </c>
      <c r="K38" s="90">
        <v>12</v>
      </c>
      <c r="L38" s="90">
        <v>73</v>
      </c>
      <c r="M38" s="90">
        <v>12</v>
      </c>
      <c r="N38" s="90">
        <v>85</v>
      </c>
    </row>
    <row r="39" spans="1:14">
      <c r="A39" s="270"/>
      <c r="B39" s="281"/>
      <c r="C39" s="71" t="s">
        <v>684</v>
      </c>
      <c r="D39" s="37"/>
      <c r="E39" s="37"/>
      <c r="F39" s="36"/>
      <c r="G39" s="36"/>
      <c r="H39" s="36">
        <v>11</v>
      </c>
      <c r="I39" s="36">
        <v>2</v>
      </c>
      <c r="J39" s="36">
        <v>59</v>
      </c>
      <c r="K39" s="36">
        <v>41</v>
      </c>
      <c r="L39" s="36">
        <v>70</v>
      </c>
      <c r="M39" s="36">
        <v>43</v>
      </c>
      <c r="N39" s="36">
        <v>113</v>
      </c>
    </row>
    <row r="40" spans="1:14">
      <c r="A40" s="270"/>
      <c r="B40" s="281"/>
      <c r="C40" s="71" t="s">
        <v>688</v>
      </c>
      <c r="D40" s="37">
        <v>5</v>
      </c>
      <c r="E40" s="37">
        <v>1</v>
      </c>
      <c r="F40" s="36"/>
      <c r="G40" s="36"/>
      <c r="H40" s="36">
        <v>8</v>
      </c>
      <c r="I40" s="36">
        <v>8</v>
      </c>
      <c r="J40" s="36">
        <v>23</v>
      </c>
      <c r="K40" s="36">
        <v>14</v>
      </c>
      <c r="L40" s="36">
        <v>36</v>
      </c>
      <c r="M40" s="36">
        <v>23</v>
      </c>
      <c r="N40" s="36">
        <v>59</v>
      </c>
    </row>
    <row r="41" spans="1:14">
      <c r="A41" s="270"/>
      <c r="B41" s="281"/>
      <c r="C41" s="71" t="s">
        <v>108</v>
      </c>
      <c r="D41" s="37">
        <v>320</v>
      </c>
      <c r="E41" s="37">
        <v>168</v>
      </c>
      <c r="F41" s="36">
        <v>96</v>
      </c>
      <c r="G41" s="36">
        <v>2</v>
      </c>
      <c r="H41" s="36">
        <v>7041</v>
      </c>
      <c r="I41" s="36">
        <v>2835</v>
      </c>
      <c r="J41" s="36">
        <v>2904</v>
      </c>
      <c r="K41" s="36">
        <v>2166</v>
      </c>
      <c r="L41" s="36">
        <v>10361</v>
      </c>
      <c r="M41" s="36">
        <v>5171</v>
      </c>
      <c r="N41" s="36">
        <v>15532</v>
      </c>
    </row>
    <row r="42" spans="1:14">
      <c r="A42" s="270"/>
      <c r="B42" s="281"/>
      <c r="C42" s="108" t="s">
        <v>575</v>
      </c>
      <c r="D42" s="91"/>
      <c r="E42" s="91"/>
      <c r="F42" s="90"/>
      <c r="G42" s="90"/>
      <c r="H42" s="90">
        <v>615</v>
      </c>
      <c r="I42" s="90">
        <v>95</v>
      </c>
      <c r="J42" s="90">
        <v>517</v>
      </c>
      <c r="K42" s="90">
        <v>21</v>
      </c>
      <c r="L42" s="90">
        <v>1132</v>
      </c>
      <c r="M42" s="90">
        <v>116</v>
      </c>
      <c r="N42" s="90">
        <v>1248</v>
      </c>
    </row>
    <row r="43" spans="1:14">
      <c r="A43" s="270"/>
      <c r="B43" s="281" t="s">
        <v>553</v>
      </c>
      <c r="C43" s="71" t="s">
        <v>454</v>
      </c>
      <c r="D43" s="37">
        <v>385</v>
      </c>
      <c r="E43" s="36">
        <v>346</v>
      </c>
      <c r="F43" s="36">
        <v>10</v>
      </c>
      <c r="G43" s="36"/>
      <c r="H43" s="36">
        <v>1120</v>
      </c>
      <c r="I43" s="36">
        <v>758</v>
      </c>
      <c r="J43" s="36">
        <v>2645</v>
      </c>
      <c r="K43" s="36">
        <v>2413</v>
      </c>
      <c r="L43" s="36">
        <v>4160</v>
      </c>
      <c r="M43" s="36">
        <v>3517</v>
      </c>
      <c r="N43" s="36">
        <v>7677</v>
      </c>
    </row>
    <row r="44" spans="1:14">
      <c r="A44" s="270"/>
      <c r="B44" s="281"/>
      <c r="C44" s="71" t="s">
        <v>807</v>
      </c>
      <c r="D44" s="37">
        <v>71</v>
      </c>
      <c r="E44" s="36">
        <v>50</v>
      </c>
      <c r="F44" s="36"/>
      <c r="G44" s="36"/>
      <c r="H44" s="36">
        <v>181</v>
      </c>
      <c r="I44" s="36">
        <v>159</v>
      </c>
      <c r="J44" s="36">
        <v>453</v>
      </c>
      <c r="K44" s="36">
        <v>117</v>
      </c>
      <c r="L44" s="36">
        <v>705</v>
      </c>
      <c r="M44" s="36">
        <v>326</v>
      </c>
      <c r="N44" s="36">
        <v>1031</v>
      </c>
    </row>
    <row r="45" spans="1:14">
      <c r="A45" s="270"/>
      <c r="B45" s="281"/>
      <c r="C45" s="71" t="s">
        <v>808</v>
      </c>
      <c r="D45" s="37">
        <v>9</v>
      </c>
      <c r="E45" s="36">
        <v>6</v>
      </c>
      <c r="F45" s="36"/>
      <c r="G45" s="36"/>
      <c r="H45" s="36">
        <v>59</v>
      </c>
      <c r="I45" s="36">
        <v>30</v>
      </c>
      <c r="J45" s="36">
        <v>182</v>
      </c>
      <c r="K45" s="36">
        <v>225</v>
      </c>
      <c r="L45" s="36">
        <v>250</v>
      </c>
      <c r="M45" s="36">
        <v>261</v>
      </c>
      <c r="N45" s="36">
        <v>511</v>
      </c>
    </row>
    <row r="46" spans="1:14">
      <c r="A46" s="270"/>
      <c r="B46" s="281"/>
      <c r="C46" s="71" t="s">
        <v>809</v>
      </c>
      <c r="D46" s="37">
        <v>14</v>
      </c>
      <c r="E46" s="36">
        <v>8</v>
      </c>
      <c r="F46" s="36"/>
      <c r="G46" s="36"/>
      <c r="H46" s="36">
        <v>30</v>
      </c>
      <c r="I46" s="36">
        <v>23</v>
      </c>
      <c r="J46" s="36">
        <v>313</v>
      </c>
      <c r="K46" s="36">
        <v>193</v>
      </c>
      <c r="L46" s="36">
        <v>357</v>
      </c>
      <c r="M46" s="36">
        <v>224</v>
      </c>
      <c r="N46" s="36">
        <v>581</v>
      </c>
    </row>
    <row r="47" spans="1:14">
      <c r="A47" s="270"/>
      <c r="B47" s="281"/>
      <c r="C47" s="71" t="s">
        <v>810</v>
      </c>
      <c r="D47" s="21"/>
      <c r="E47" s="24"/>
      <c r="F47" s="24"/>
      <c r="G47" s="24"/>
      <c r="H47" s="24"/>
      <c r="I47" s="24"/>
      <c r="J47" s="36">
        <v>50</v>
      </c>
      <c r="K47" s="36">
        <v>26</v>
      </c>
      <c r="L47" s="36">
        <v>50</v>
      </c>
      <c r="M47" s="36">
        <v>26</v>
      </c>
      <c r="N47" s="36">
        <v>76</v>
      </c>
    </row>
    <row r="48" spans="1:14">
      <c r="A48" s="270"/>
      <c r="B48" s="281"/>
      <c r="C48" s="67" t="s">
        <v>811</v>
      </c>
      <c r="D48" s="59">
        <v>1</v>
      </c>
      <c r="E48" s="24">
        <v>1</v>
      </c>
      <c r="F48" s="24"/>
      <c r="G48" s="24"/>
      <c r="H48" s="24">
        <v>2</v>
      </c>
      <c r="I48" s="24"/>
      <c r="J48" s="36">
        <v>61</v>
      </c>
      <c r="K48" s="36">
        <v>38</v>
      </c>
      <c r="L48" s="36">
        <v>64</v>
      </c>
      <c r="M48" s="36">
        <v>39</v>
      </c>
      <c r="N48" s="36">
        <v>103</v>
      </c>
    </row>
    <row r="49" spans="1:14">
      <c r="A49" s="270"/>
      <c r="B49" s="281"/>
      <c r="C49" s="71" t="s">
        <v>812</v>
      </c>
      <c r="D49" s="59">
        <v>1</v>
      </c>
      <c r="E49" s="24">
        <v>1</v>
      </c>
      <c r="F49" s="24"/>
      <c r="G49" s="24"/>
      <c r="H49" s="24">
        <v>4</v>
      </c>
      <c r="I49" s="24"/>
      <c r="J49" s="36">
        <v>22</v>
      </c>
      <c r="K49" s="36">
        <v>11</v>
      </c>
      <c r="L49" s="36">
        <v>27</v>
      </c>
      <c r="M49" s="36">
        <v>12</v>
      </c>
      <c r="N49" s="36">
        <v>39</v>
      </c>
    </row>
    <row r="50" spans="1:14">
      <c r="A50" s="270"/>
      <c r="B50" s="281"/>
      <c r="C50" s="71" t="s">
        <v>813</v>
      </c>
      <c r="D50" s="59">
        <v>19</v>
      </c>
      <c r="E50" s="24">
        <v>7</v>
      </c>
      <c r="F50" s="24"/>
      <c r="G50" s="24"/>
      <c r="H50" s="24">
        <v>14</v>
      </c>
      <c r="I50" s="24">
        <v>6</v>
      </c>
      <c r="J50" s="36">
        <v>84</v>
      </c>
      <c r="K50" s="36">
        <v>48</v>
      </c>
      <c r="L50" s="36">
        <v>117</v>
      </c>
      <c r="M50" s="36">
        <v>61</v>
      </c>
      <c r="N50" s="36">
        <v>178</v>
      </c>
    </row>
    <row r="51" spans="1:14">
      <c r="A51" s="270"/>
      <c r="B51" s="281"/>
      <c r="C51" s="71" t="s">
        <v>816</v>
      </c>
      <c r="D51" s="59">
        <v>4</v>
      </c>
      <c r="E51" s="24">
        <v>1</v>
      </c>
      <c r="F51" s="24"/>
      <c r="G51" s="24"/>
      <c r="H51" s="24">
        <v>62</v>
      </c>
      <c r="I51" s="24">
        <v>42</v>
      </c>
      <c r="J51" s="36">
        <v>351</v>
      </c>
      <c r="K51" s="36">
        <v>186</v>
      </c>
      <c r="L51" s="36">
        <v>417</v>
      </c>
      <c r="M51" s="36">
        <v>229</v>
      </c>
      <c r="N51" s="36">
        <v>646</v>
      </c>
    </row>
    <row r="52" spans="1:14">
      <c r="A52" s="270"/>
      <c r="B52" s="281"/>
      <c r="C52" s="71" t="s">
        <v>818</v>
      </c>
      <c r="D52" s="59">
        <v>2</v>
      </c>
      <c r="E52" s="24">
        <v>2</v>
      </c>
      <c r="F52" s="24"/>
      <c r="G52" s="24"/>
      <c r="H52" s="24">
        <v>4</v>
      </c>
      <c r="I52" s="24">
        <v>3</v>
      </c>
      <c r="J52" s="36">
        <v>254</v>
      </c>
      <c r="K52" s="36">
        <v>36</v>
      </c>
      <c r="L52" s="36">
        <v>260</v>
      </c>
      <c r="M52" s="36">
        <v>41</v>
      </c>
      <c r="N52" s="36">
        <v>301</v>
      </c>
    </row>
    <row r="53" spans="1:14">
      <c r="A53" s="270"/>
      <c r="B53" s="281"/>
      <c r="C53" s="71" t="s">
        <v>819</v>
      </c>
      <c r="D53" s="21">
        <v>3</v>
      </c>
      <c r="E53" s="24">
        <v>6</v>
      </c>
      <c r="F53" s="24"/>
      <c r="G53" s="24"/>
      <c r="H53" s="24">
        <v>12</v>
      </c>
      <c r="I53" s="24">
        <v>5</v>
      </c>
      <c r="J53" s="36">
        <v>51</v>
      </c>
      <c r="K53" s="36">
        <v>27</v>
      </c>
      <c r="L53" s="36">
        <v>66</v>
      </c>
      <c r="M53" s="36">
        <v>38</v>
      </c>
      <c r="N53" s="36">
        <v>104</v>
      </c>
    </row>
    <row r="54" spans="1:14">
      <c r="A54" s="270"/>
      <c r="B54" s="281"/>
      <c r="C54" s="71" t="s">
        <v>456</v>
      </c>
      <c r="D54" s="21">
        <v>159</v>
      </c>
      <c r="E54" s="24"/>
      <c r="F54" s="24"/>
      <c r="G54" s="24"/>
      <c r="H54" s="24">
        <v>979</v>
      </c>
      <c r="I54" s="24">
        <v>84</v>
      </c>
      <c r="J54" s="36">
        <v>3853</v>
      </c>
      <c r="K54" s="36">
        <v>906</v>
      </c>
      <c r="L54" s="36">
        <v>4991</v>
      </c>
      <c r="M54" s="36">
        <v>990</v>
      </c>
      <c r="N54" s="36">
        <v>5981</v>
      </c>
    </row>
    <row r="55" spans="1:14">
      <c r="A55" s="270"/>
      <c r="B55" s="281"/>
      <c r="C55" s="71" t="s">
        <v>455</v>
      </c>
      <c r="D55" s="21">
        <v>79</v>
      </c>
      <c r="E55" s="24">
        <v>51</v>
      </c>
      <c r="F55" s="24"/>
      <c r="G55" s="24"/>
      <c r="H55" s="24">
        <v>1924</v>
      </c>
      <c r="I55" s="24">
        <v>1529</v>
      </c>
      <c r="J55" s="36">
        <v>5391</v>
      </c>
      <c r="K55" s="36">
        <v>3736</v>
      </c>
      <c r="L55" s="36">
        <v>7394</v>
      </c>
      <c r="M55" s="36">
        <v>5316</v>
      </c>
      <c r="N55" s="36">
        <v>12710</v>
      </c>
    </row>
    <row r="56" spans="1:14">
      <c r="A56" s="270"/>
      <c r="B56" s="281"/>
      <c r="C56" s="71" t="s">
        <v>891</v>
      </c>
      <c r="D56" s="21">
        <v>12</v>
      </c>
      <c r="E56" s="24"/>
      <c r="F56" s="24"/>
      <c r="G56" s="24"/>
      <c r="H56" s="24">
        <v>159</v>
      </c>
      <c r="I56" s="24">
        <v>5</v>
      </c>
      <c r="J56" s="36">
        <v>446</v>
      </c>
      <c r="K56" s="36">
        <v>114</v>
      </c>
      <c r="L56" s="36">
        <v>617</v>
      </c>
      <c r="M56" s="36">
        <v>119</v>
      </c>
      <c r="N56" s="36">
        <v>736</v>
      </c>
    </row>
    <row r="57" spans="1:14">
      <c r="A57" s="270"/>
      <c r="B57" s="281"/>
      <c r="C57" s="67" t="s">
        <v>892</v>
      </c>
      <c r="D57" s="37">
        <v>3</v>
      </c>
      <c r="E57" s="36"/>
      <c r="F57" s="36"/>
      <c r="G57" s="36"/>
      <c r="H57" s="36">
        <v>5</v>
      </c>
      <c r="I57" s="36"/>
      <c r="J57" s="36">
        <v>164</v>
      </c>
      <c r="K57" s="36">
        <v>2</v>
      </c>
      <c r="L57" s="36">
        <v>172</v>
      </c>
      <c r="M57" s="36">
        <v>2</v>
      </c>
      <c r="N57" s="36">
        <v>174</v>
      </c>
    </row>
    <row r="58" spans="1:14">
      <c r="A58" s="270"/>
      <c r="B58" s="281"/>
      <c r="C58" s="71" t="s">
        <v>893</v>
      </c>
      <c r="D58" s="37">
        <v>48</v>
      </c>
      <c r="E58" s="36">
        <v>38</v>
      </c>
      <c r="F58" s="36"/>
      <c r="G58" s="36"/>
      <c r="H58" s="36">
        <v>256</v>
      </c>
      <c r="I58" s="36">
        <v>207</v>
      </c>
      <c r="J58" s="36">
        <v>2</v>
      </c>
      <c r="K58" s="36">
        <v>3</v>
      </c>
      <c r="L58" s="36">
        <v>306</v>
      </c>
      <c r="M58" s="36">
        <v>248</v>
      </c>
      <c r="N58" s="36">
        <v>554</v>
      </c>
    </row>
    <row r="59" spans="1:14">
      <c r="A59" s="270"/>
      <c r="B59" s="281"/>
      <c r="C59" s="71" t="s">
        <v>894</v>
      </c>
      <c r="D59" s="37">
        <v>11</v>
      </c>
      <c r="E59" s="36">
        <v>11</v>
      </c>
      <c r="F59" s="36"/>
      <c r="G59" s="36"/>
      <c r="H59" s="36">
        <v>25</v>
      </c>
      <c r="I59" s="36">
        <v>38</v>
      </c>
      <c r="J59" s="36">
        <v>4</v>
      </c>
      <c r="K59" s="36">
        <v>8</v>
      </c>
      <c r="L59" s="36">
        <v>40</v>
      </c>
      <c r="M59" s="36">
        <v>57</v>
      </c>
      <c r="N59" s="36">
        <v>97</v>
      </c>
    </row>
    <row r="60" spans="1:14">
      <c r="A60" s="270"/>
      <c r="B60" s="281"/>
      <c r="C60" s="71" t="s">
        <v>895</v>
      </c>
      <c r="D60" s="37"/>
      <c r="E60" s="36"/>
      <c r="F60" s="36"/>
      <c r="G60" s="36"/>
      <c r="H60" s="36">
        <v>281</v>
      </c>
      <c r="I60" s="36">
        <v>226</v>
      </c>
      <c r="J60" s="36"/>
      <c r="K60" s="36"/>
      <c r="L60" s="36">
        <v>281</v>
      </c>
      <c r="M60" s="36">
        <v>226</v>
      </c>
      <c r="N60" s="36">
        <v>507</v>
      </c>
    </row>
    <row r="61" spans="1:14">
      <c r="A61" s="270"/>
      <c r="B61" s="281"/>
      <c r="C61" s="71" t="s">
        <v>829</v>
      </c>
      <c r="D61" s="37"/>
      <c r="E61" s="36"/>
      <c r="F61" s="36"/>
      <c r="G61" s="36"/>
      <c r="H61" s="36">
        <v>87</v>
      </c>
      <c r="I61" s="36">
        <v>72</v>
      </c>
      <c r="J61" s="36"/>
      <c r="K61" s="36"/>
      <c r="L61" s="36">
        <v>87</v>
      </c>
      <c r="M61" s="36">
        <v>72</v>
      </c>
      <c r="N61" s="36">
        <v>159</v>
      </c>
    </row>
    <row r="62" spans="1:14">
      <c r="A62" s="270"/>
      <c r="B62" s="281"/>
      <c r="C62" s="71" t="s">
        <v>896</v>
      </c>
      <c r="D62" s="37">
        <v>13</v>
      </c>
      <c r="E62" s="36">
        <v>3</v>
      </c>
      <c r="F62" s="36"/>
      <c r="G62" s="36"/>
      <c r="H62" s="36">
        <v>50</v>
      </c>
      <c r="I62" s="36">
        <v>26</v>
      </c>
      <c r="J62" s="36"/>
      <c r="K62" s="36"/>
      <c r="L62" s="36">
        <v>63</v>
      </c>
      <c r="M62" s="36">
        <v>29</v>
      </c>
      <c r="N62" s="36">
        <v>92</v>
      </c>
    </row>
    <row r="63" spans="1:14">
      <c r="A63" s="270"/>
      <c r="B63" s="281"/>
      <c r="C63" s="71" t="s">
        <v>897</v>
      </c>
      <c r="D63" s="37"/>
      <c r="E63" s="36"/>
      <c r="F63" s="36"/>
      <c r="G63" s="36"/>
      <c r="H63" s="36">
        <v>34</v>
      </c>
      <c r="I63" s="36">
        <v>26</v>
      </c>
      <c r="J63" s="36"/>
      <c r="K63" s="36"/>
      <c r="L63" s="36">
        <v>34</v>
      </c>
      <c r="M63" s="36">
        <v>26</v>
      </c>
      <c r="N63" s="36">
        <v>60</v>
      </c>
    </row>
    <row r="64" spans="1:14">
      <c r="A64" s="270"/>
      <c r="B64" s="281"/>
      <c r="C64" s="71" t="s">
        <v>898</v>
      </c>
      <c r="D64" s="37"/>
      <c r="E64" s="36"/>
      <c r="F64" s="36"/>
      <c r="G64" s="36"/>
      <c r="H64" s="36">
        <v>73</v>
      </c>
      <c r="I64" s="36">
        <v>27</v>
      </c>
      <c r="J64" s="36"/>
      <c r="K64" s="36"/>
      <c r="L64" s="36">
        <v>73</v>
      </c>
      <c r="M64" s="36">
        <v>27</v>
      </c>
      <c r="N64" s="36">
        <v>100</v>
      </c>
    </row>
    <row r="65" spans="1:14">
      <c r="A65" s="270"/>
      <c r="B65" s="281"/>
      <c r="C65" s="71" t="s">
        <v>899</v>
      </c>
      <c r="D65" s="37"/>
      <c r="E65" s="36"/>
      <c r="F65" s="36"/>
      <c r="G65" s="36"/>
      <c r="H65" s="36">
        <v>9</v>
      </c>
      <c r="I65" s="36">
        <v>5</v>
      </c>
      <c r="J65" s="36"/>
      <c r="K65" s="36"/>
      <c r="L65" s="36">
        <v>9</v>
      </c>
      <c r="M65" s="36">
        <v>5</v>
      </c>
      <c r="N65" s="36">
        <v>14</v>
      </c>
    </row>
    <row r="66" spans="1:14">
      <c r="A66" s="270"/>
      <c r="B66" s="281"/>
      <c r="C66" s="71" t="s">
        <v>826</v>
      </c>
      <c r="D66" s="37">
        <v>56</v>
      </c>
      <c r="E66" s="36">
        <v>41</v>
      </c>
      <c r="F66" s="36"/>
      <c r="G66" s="36"/>
      <c r="H66" s="36">
        <v>680</v>
      </c>
      <c r="I66" s="36">
        <v>593</v>
      </c>
      <c r="J66" s="36">
        <v>1007</v>
      </c>
      <c r="K66" s="36">
        <v>773</v>
      </c>
      <c r="L66" s="36">
        <v>1743</v>
      </c>
      <c r="M66" s="36">
        <v>1407</v>
      </c>
      <c r="N66" s="36">
        <v>3150</v>
      </c>
    </row>
    <row r="67" spans="1:14">
      <c r="A67" s="270"/>
      <c r="B67" s="281"/>
      <c r="C67" s="71" t="s">
        <v>660</v>
      </c>
      <c r="D67" s="37">
        <v>15</v>
      </c>
      <c r="E67" s="36"/>
      <c r="F67" s="36"/>
      <c r="G67" s="36"/>
      <c r="H67" s="36">
        <v>24</v>
      </c>
      <c r="I67" s="36">
        <v>3</v>
      </c>
      <c r="J67" s="36">
        <v>29</v>
      </c>
      <c r="K67" s="36">
        <v>48</v>
      </c>
      <c r="L67" s="36">
        <v>68</v>
      </c>
      <c r="M67" s="36">
        <v>51</v>
      </c>
      <c r="N67" s="36">
        <v>119</v>
      </c>
    </row>
    <row r="68" spans="1:14">
      <c r="A68" s="270"/>
      <c r="B68" s="281"/>
      <c r="C68" s="71" t="s">
        <v>900</v>
      </c>
      <c r="D68" s="37">
        <v>3</v>
      </c>
      <c r="E68" s="36"/>
      <c r="F68" s="36"/>
      <c r="G68" s="36"/>
      <c r="H68" s="36">
        <v>4</v>
      </c>
      <c r="I68" s="36">
        <v>1</v>
      </c>
      <c r="J68" s="36">
        <v>5</v>
      </c>
      <c r="K68" s="36"/>
      <c r="L68" s="36">
        <v>12</v>
      </c>
      <c r="M68" s="36">
        <v>1</v>
      </c>
      <c r="N68" s="36">
        <v>13</v>
      </c>
    </row>
    <row r="69" spans="1:14">
      <c r="A69" s="270"/>
      <c r="B69" s="281"/>
      <c r="C69" s="71" t="s">
        <v>901</v>
      </c>
      <c r="D69" s="37">
        <v>3</v>
      </c>
      <c r="E69" s="36"/>
      <c r="F69" s="36"/>
      <c r="G69" s="36"/>
      <c r="H69" s="36">
        <v>2</v>
      </c>
      <c r="I69" s="36"/>
      <c r="J69" s="36">
        <v>5</v>
      </c>
      <c r="K69" s="36">
        <v>4</v>
      </c>
      <c r="L69" s="36">
        <v>10</v>
      </c>
      <c r="M69" s="36">
        <v>4</v>
      </c>
      <c r="N69" s="36">
        <v>14</v>
      </c>
    </row>
    <row r="70" spans="1:14">
      <c r="A70" s="270"/>
      <c r="B70" s="281"/>
      <c r="C70" s="71" t="s">
        <v>520</v>
      </c>
      <c r="D70" s="37">
        <v>53</v>
      </c>
      <c r="E70" s="36">
        <v>45</v>
      </c>
      <c r="F70" s="36"/>
      <c r="G70" s="36"/>
      <c r="H70" s="36">
        <v>841</v>
      </c>
      <c r="I70" s="36">
        <v>587</v>
      </c>
      <c r="J70" s="36">
        <v>278</v>
      </c>
      <c r="K70" s="36">
        <v>216</v>
      </c>
      <c r="L70" s="36">
        <v>1172</v>
      </c>
      <c r="M70" s="36">
        <v>848</v>
      </c>
      <c r="N70" s="36">
        <v>2020</v>
      </c>
    </row>
    <row r="71" spans="1:14">
      <c r="A71" s="270"/>
      <c r="B71" s="281"/>
      <c r="C71" s="71" t="s">
        <v>834</v>
      </c>
      <c r="D71" s="37">
        <v>39</v>
      </c>
      <c r="E71" s="36">
        <v>21</v>
      </c>
      <c r="F71" s="36"/>
      <c r="G71" s="36"/>
      <c r="H71" s="36">
        <v>437</v>
      </c>
      <c r="I71" s="36">
        <v>361</v>
      </c>
      <c r="J71" s="36">
        <v>264</v>
      </c>
      <c r="K71" s="36">
        <v>203</v>
      </c>
      <c r="L71" s="36">
        <v>740</v>
      </c>
      <c r="M71" s="36">
        <v>585</v>
      </c>
      <c r="N71" s="36">
        <v>1325</v>
      </c>
    </row>
    <row r="72" spans="1:14">
      <c r="A72" s="270"/>
      <c r="B72" s="281"/>
      <c r="C72" s="71" t="s">
        <v>902</v>
      </c>
      <c r="D72" s="37">
        <v>11</v>
      </c>
      <c r="E72" s="36">
        <v>9</v>
      </c>
      <c r="F72" s="36"/>
      <c r="G72" s="36"/>
      <c r="H72" s="36">
        <v>20</v>
      </c>
      <c r="I72" s="36">
        <v>18</v>
      </c>
      <c r="J72" s="36">
        <v>137</v>
      </c>
      <c r="K72" s="36">
        <v>100</v>
      </c>
      <c r="L72" s="36">
        <v>168</v>
      </c>
      <c r="M72" s="36">
        <v>127</v>
      </c>
      <c r="N72" s="36">
        <v>295</v>
      </c>
    </row>
    <row r="73" spans="1:14">
      <c r="A73" s="270"/>
      <c r="B73" s="281"/>
      <c r="C73" s="71" t="s">
        <v>903</v>
      </c>
      <c r="D73" s="37">
        <v>10</v>
      </c>
      <c r="E73" s="36">
        <v>4</v>
      </c>
      <c r="F73" s="36"/>
      <c r="G73" s="36"/>
      <c r="H73" s="36">
        <v>137</v>
      </c>
      <c r="I73" s="36">
        <v>125</v>
      </c>
      <c r="J73" s="36">
        <v>116</v>
      </c>
      <c r="K73" s="36">
        <v>54</v>
      </c>
      <c r="L73" s="36">
        <v>263</v>
      </c>
      <c r="M73" s="36">
        <v>183</v>
      </c>
      <c r="N73" s="36">
        <v>446</v>
      </c>
    </row>
    <row r="74" spans="1:14">
      <c r="A74" s="270"/>
      <c r="B74" s="281"/>
      <c r="C74" s="71" t="s">
        <v>904</v>
      </c>
      <c r="D74" s="37">
        <v>276</v>
      </c>
      <c r="E74" s="36">
        <v>7</v>
      </c>
      <c r="F74" s="36"/>
      <c r="G74" s="36"/>
      <c r="H74" s="36">
        <v>39</v>
      </c>
      <c r="I74" s="36">
        <v>19</v>
      </c>
      <c r="J74" s="36">
        <v>16</v>
      </c>
      <c r="K74" s="36">
        <v>10</v>
      </c>
      <c r="L74" s="36">
        <v>331</v>
      </c>
      <c r="M74" s="36">
        <v>36</v>
      </c>
      <c r="N74" s="36">
        <v>367</v>
      </c>
    </row>
    <row r="75" spans="1:14">
      <c r="A75" s="270"/>
      <c r="B75" s="281"/>
      <c r="C75" s="71" t="s">
        <v>905</v>
      </c>
      <c r="D75" s="37">
        <v>19</v>
      </c>
      <c r="E75" s="36">
        <v>2</v>
      </c>
      <c r="F75" s="36"/>
      <c r="G75" s="36"/>
      <c r="H75" s="36">
        <v>10</v>
      </c>
      <c r="I75" s="36">
        <v>10</v>
      </c>
      <c r="J75" s="36">
        <v>14</v>
      </c>
      <c r="K75" s="36">
        <v>13</v>
      </c>
      <c r="L75" s="36">
        <v>43</v>
      </c>
      <c r="M75" s="36">
        <v>25</v>
      </c>
      <c r="N75" s="36">
        <v>68</v>
      </c>
    </row>
    <row r="76" spans="1:14">
      <c r="A76" s="270"/>
      <c r="B76" s="281"/>
      <c r="C76" s="71" t="s">
        <v>906</v>
      </c>
      <c r="D76" s="37">
        <v>2</v>
      </c>
      <c r="E76" s="36">
        <v>2</v>
      </c>
      <c r="F76" s="36"/>
      <c r="G76" s="36"/>
      <c r="H76" s="36">
        <v>11</v>
      </c>
      <c r="I76" s="36">
        <v>7</v>
      </c>
      <c r="J76" s="36">
        <v>46</v>
      </c>
      <c r="K76" s="36">
        <v>24</v>
      </c>
      <c r="L76" s="36">
        <v>59</v>
      </c>
      <c r="M76" s="36">
        <v>33</v>
      </c>
      <c r="N76" s="36">
        <v>92</v>
      </c>
    </row>
    <row r="77" spans="1:14">
      <c r="A77" s="270"/>
      <c r="B77" s="281"/>
      <c r="C77" s="71" t="s">
        <v>833</v>
      </c>
      <c r="D77" s="37">
        <v>24</v>
      </c>
      <c r="E77" s="36">
        <v>14</v>
      </c>
      <c r="F77" s="36"/>
      <c r="G77" s="36"/>
      <c r="H77" s="36">
        <v>836</v>
      </c>
      <c r="I77" s="36">
        <v>468</v>
      </c>
      <c r="J77" s="36">
        <v>423</v>
      </c>
      <c r="K77" s="36">
        <v>299</v>
      </c>
      <c r="L77" s="36">
        <v>1283</v>
      </c>
      <c r="M77" s="36">
        <v>781</v>
      </c>
      <c r="N77" s="36">
        <v>2064</v>
      </c>
    </row>
    <row r="78" spans="1:14">
      <c r="A78" s="270"/>
      <c r="B78" s="281"/>
      <c r="C78" s="71" t="s">
        <v>768</v>
      </c>
      <c r="D78" s="37">
        <v>11</v>
      </c>
      <c r="E78" s="36"/>
      <c r="F78" s="36"/>
      <c r="G78" s="36"/>
      <c r="H78" s="36">
        <v>12</v>
      </c>
      <c r="I78" s="36">
        <v>2</v>
      </c>
      <c r="J78" s="36">
        <v>31</v>
      </c>
      <c r="K78" s="36"/>
      <c r="L78" s="36">
        <v>54</v>
      </c>
      <c r="M78" s="36">
        <v>2</v>
      </c>
      <c r="N78" s="36">
        <v>56</v>
      </c>
    </row>
    <row r="79" spans="1:14">
      <c r="A79" s="270"/>
      <c r="B79" s="281"/>
      <c r="C79" s="71" t="s">
        <v>907</v>
      </c>
      <c r="D79" s="37">
        <v>1356</v>
      </c>
      <c r="E79" s="36">
        <v>676</v>
      </c>
      <c r="F79" s="36">
        <v>10</v>
      </c>
      <c r="G79" s="36"/>
      <c r="H79" s="36">
        <v>8423</v>
      </c>
      <c r="I79" s="36">
        <v>5465</v>
      </c>
      <c r="J79" s="36">
        <v>16697</v>
      </c>
      <c r="K79" s="36">
        <v>9833</v>
      </c>
      <c r="L79" s="36">
        <v>26486</v>
      </c>
      <c r="M79" s="36">
        <v>15974</v>
      </c>
      <c r="N79" s="36">
        <v>42460</v>
      </c>
    </row>
    <row r="80" spans="1:14" ht="13.5" customHeight="1">
      <c r="A80" s="270"/>
      <c r="B80" s="281" t="s">
        <v>692</v>
      </c>
      <c r="C80" s="105" t="s">
        <v>277</v>
      </c>
      <c r="D80" s="36">
        <v>4</v>
      </c>
      <c r="E80" s="37">
        <v>1</v>
      </c>
      <c r="F80" s="36">
        <v>1</v>
      </c>
      <c r="G80" s="36"/>
      <c r="H80" s="36">
        <v>14</v>
      </c>
      <c r="I80" s="36">
        <v>9</v>
      </c>
      <c r="J80" s="36">
        <v>56</v>
      </c>
      <c r="K80" s="36">
        <v>31</v>
      </c>
      <c r="L80" s="36">
        <v>75</v>
      </c>
      <c r="M80" s="36">
        <v>41</v>
      </c>
      <c r="N80" s="36">
        <v>116</v>
      </c>
    </row>
    <row r="81" spans="1:14" ht="13.5" customHeight="1">
      <c r="A81" s="270"/>
      <c r="B81" s="281"/>
      <c r="C81" s="71" t="s">
        <v>840</v>
      </c>
      <c r="D81" s="36"/>
      <c r="E81" s="37"/>
      <c r="F81" s="36"/>
      <c r="G81" s="36"/>
      <c r="H81" s="36"/>
      <c r="I81" s="36"/>
      <c r="J81" s="36">
        <v>2</v>
      </c>
      <c r="K81" s="36"/>
      <c r="L81" s="36">
        <v>2</v>
      </c>
      <c r="M81" s="36"/>
      <c r="N81" s="36">
        <v>2</v>
      </c>
    </row>
    <row r="82" spans="1:14">
      <c r="A82" s="270"/>
      <c r="B82" s="281"/>
      <c r="C82" s="71" t="s">
        <v>108</v>
      </c>
      <c r="D82" s="36">
        <v>4</v>
      </c>
      <c r="E82" s="36">
        <v>1</v>
      </c>
      <c r="F82" s="36">
        <v>1</v>
      </c>
      <c r="G82" s="36"/>
      <c r="H82" s="36">
        <v>14</v>
      </c>
      <c r="I82" s="36">
        <v>9</v>
      </c>
      <c r="J82" s="36">
        <v>58</v>
      </c>
      <c r="K82" s="36">
        <v>31</v>
      </c>
      <c r="L82" s="36">
        <v>77</v>
      </c>
      <c r="M82" s="36">
        <v>41</v>
      </c>
      <c r="N82" s="36">
        <v>118</v>
      </c>
    </row>
    <row r="83" spans="1:14">
      <c r="A83" s="270"/>
      <c r="B83" s="286" t="s">
        <v>693</v>
      </c>
      <c r="C83" s="71" t="s">
        <v>169</v>
      </c>
      <c r="D83" s="36">
        <v>3</v>
      </c>
      <c r="E83" s="37">
        <v>1</v>
      </c>
      <c r="F83" s="36">
        <v>4</v>
      </c>
      <c r="G83" s="36"/>
      <c r="H83" s="36">
        <v>71</v>
      </c>
      <c r="I83" s="36">
        <v>36</v>
      </c>
      <c r="J83" s="36">
        <v>220</v>
      </c>
      <c r="K83" s="36">
        <v>302</v>
      </c>
      <c r="L83" s="36">
        <v>298</v>
      </c>
      <c r="M83" s="36">
        <v>339</v>
      </c>
      <c r="N83" s="36">
        <v>637</v>
      </c>
    </row>
    <row r="84" spans="1:14">
      <c r="A84" s="270"/>
      <c r="B84" s="286"/>
      <c r="C84" s="71" t="s">
        <v>167</v>
      </c>
      <c r="D84" s="36">
        <v>3</v>
      </c>
      <c r="E84" s="37">
        <v>1</v>
      </c>
      <c r="F84" s="36"/>
      <c r="G84" s="36"/>
      <c r="H84" s="36">
        <v>86</v>
      </c>
      <c r="I84" s="36">
        <v>41</v>
      </c>
      <c r="J84" s="36">
        <v>323</v>
      </c>
      <c r="K84" s="36">
        <v>923</v>
      </c>
      <c r="L84" s="36">
        <v>412</v>
      </c>
      <c r="M84" s="36">
        <v>965</v>
      </c>
      <c r="N84" s="36">
        <v>1377</v>
      </c>
    </row>
    <row r="85" spans="1:14">
      <c r="A85" s="270"/>
      <c r="B85" s="286"/>
      <c r="C85" s="71" t="s">
        <v>469</v>
      </c>
      <c r="D85" s="36"/>
      <c r="E85" s="37"/>
      <c r="F85" s="36"/>
      <c r="G85" s="36"/>
      <c r="H85" s="36">
        <v>20</v>
      </c>
      <c r="I85" s="36">
        <v>14</v>
      </c>
      <c r="J85" s="36">
        <v>52</v>
      </c>
      <c r="K85" s="36">
        <v>276</v>
      </c>
      <c r="L85" s="36">
        <v>72</v>
      </c>
      <c r="M85" s="36">
        <v>290</v>
      </c>
      <c r="N85" s="36">
        <v>362</v>
      </c>
    </row>
    <row r="86" spans="1:14">
      <c r="A86" s="270"/>
      <c r="B86" s="286"/>
      <c r="C86" s="71" t="s">
        <v>841</v>
      </c>
      <c r="D86" s="36"/>
      <c r="E86" s="37"/>
      <c r="F86" s="36"/>
      <c r="G86" s="36"/>
      <c r="H86" s="36"/>
      <c r="I86" s="36"/>
      <c r="J86" s="36">
        <v>7</v>
      </c>
      <c r="K86" s="36">
        <v>41</v>
      </c>
      <c r="L86" s="36">
        <v>7</v>
      </c>
      <c r="M86" s="36">
        <v>41</v>
      </c>
      <c r="N86" s="36">
        <v>48</v>
      </c>
    </row>
    <row r="87" spans="1:14">
      <c r="A87" s="270"/>
      <c r="B87" s="286"/>
      <c r="C87" s="71" t="s">
        <v>908</v>
      </c>
      <c r="D87" s="36">
        <v>3</v>
      </c>
      <c r="E87" s="37">
        <v>4</v>
      </c>
      <c r="F87" s="36">
        <v>2</v>
      </c>
      <c r="G87" s="36"/>
      <c r="H87" s="36">
        <v>27</v>
      </c>
      <c r="I87" s="36">
        <v>5</v>
      </c>
      <c r="J87" s="36">
        <v>15</v>
      </c>
      <c r="K87" s="36">
        <v>69</v>
      </c>
      <c r="L87" s="36">
        <v>47</v>
      </c>
      <c r="M87" s="36">
        <v>78</v>
      </c>
      <c r="N87" s="36">
        <v>125</v>
      </c>
    </row>
    <row r="88" spans="1:14">
      <c r="A88" s="270"/>
      <c r="B88" s="286"/>
      <c r="C88" s="71" t="s">
        <v>473</v>
      </c>
      <c r="D88" s="36"/>
      <c r="E88" s="37"/>
      <c r="F88" s="36"/>
      <c r="G88" s="36"/>
      <c r="H88" s="36">
        <v>5</v>
      </c>
      <c r="I88" s="36"/>
      <c r="J88" s="36">
        <v>12</v>
      </c>
      <c r="K88" s="36">
        <v>150</v>
      </c>
      <c r="L88" s="36">
        <v>17</v>
      </c>
      <c r="M88" s="36">
        <v>150</v>
      </c>
      <c r="N88" s="36">
        <v>167</v>
      </c>
    </row>
    <row r="89" spans="1:14">
      <c r="A89" s="270"/>
      <c r="B89" s="286"/>
      <c r="C89" s="71" t="s">
        <v>843</v>
      </c>
      <c r="D89" s="36"/>
      <c r="E89" s="37"/>
      <c r="F89" s="36"/>
      <c r="G89" s="36"/>
      <c r="H89" s="36"/>
      <c r="I89" s="36"/>
      <c r="J89" s="36">
        <v>1</v>
      </c>
      <c r="K89" s="36">
        <v>13</v>
      </c>
      <c r="L89" s="36">
        <v>1</v>
      </c>
      <c r="M89" s="36">
        <v>13</v>
      </c>
      <c r="N89" s="36">
        <v>14</v>
      </c>
    </row>
    <row r="90" spans="1:14">
      <c r="A90" s="270"/>
      <c r="B90" s="286"/>
      <c r="C90" s="71" t="s">
        <v>768</v>
      </c>
      <c r="D90" s="36"/>
      <c r="E90" s="37"/>
      <c r="F90" s="36">
        <v>6</v>
      </c>
      <c r="G90" s="36"/>
      <c r="H90" s="36">
        <v>8</v>
      </c>
      <c r="I90" s="36"/>
      <c r="J90" s="36"/>
      <c r="K90" s="36"/>
      <c r="L90" s="36">
        <v>14</v>
      </c>
      <c r="M90" s="36"/>
      <c r="N90" s="36">
        <v>14</v>
      </c>
    </row>
    <row r="91" spans="1:14">
      <c r="A91" s="270"/>
      <c r="B91" s="286"/>
      <c r="C91" s="71" t="s">
        <v>108</v>
      </c>
      <c r="D91" s="36">
        <v>9</v>
      </c>
      <c r="E91" s="37">
        <v>6</v>
      </c>
      <c r="F91" s="36">
        <v>12</v>
      </c>
      <c r="G91" s="36"/>
      <c r="H91" s="36">
        <v>217</v>
      </c>
      <c r="I91" s="36">
        <v>96</v>
      </c>
      <c r="J91" s="36">
        <v>630</v>
      </c>
      <c r="K91" s="36">
        <v>1774</v>
      </c>
      <c r="L91" s="36">
        <v>868</v>
      </c>
      <c r="M91" s="36">
        <v>1876</v>
      </c>
      <c r="N91" s="36">
        <v>2744</v>
      </c>
    </row>
    <row r="92" spans="1:14">
      <c r="A92" s="270"/>
      <c r="B92" s="67" t="s">
        <v>266</v>
      </c>
      <c r="C92" s="71" t="s">
        <v>598</v>
      </c>
      <c r="D92" s="59"/>
      <c r="E92" s="36"/>
      <c r="F92" s="36"/>
      <c r="G92" s="36"/>
      <c r="H92" s="36"/>
      <c r="I92" s="36"/>
      <c r="J92" s="36">
        <v>1</v>
      </c>
      <c r="K92" s="36">
        <v>5</v>
      </c>
      <c r="L92" s="36">
        <v>1</v>
      </c>
      <c r="M92" s="36">
        <v>5</v>
      </c>
      <c r="N92" s="36">
        <v>6</v>
      </c>
    </row>
    <row r="93" spans="1:14">
      <c r="A93" s="270"/>
      <c r="B93" s="291" t="s">
        <v>81</v>
      </c>
      <c r="C93" s="292"/>
      <c r="D93" s="59">
        <v>1689</v>
      </c>
      <c r="E93" s="36">
        <v>851</v>
      </c>
      <c r="F93" s="36">
        <v>119</v>
      </c>
      <c r="G93" s="36">
        <v>2</v>
      </c>
      <c r="H93" s="36">
        <v>15695</v>
      </c>
      <c r="I93" s="36">
        <v>8405</v>
      </c>
      <c r="J93" s="36">
        <v>20290</v>
      </c>
      <c r="K93" s="36">
        <v>13809</v>
      </c>
      <c r="L93" s="36">
        <v>37793</v>
      </c>
      <c r="M93" s="36">
        <v>23067</v>
      </c>
      <c r="N93" s="36">
        <v>60860</v>
      </c>
    </row>
    <row r="94" spans="1:14">
      <c r="A94" s="270"/>
      <c r="B94" s="313" t="s">
        <v>883</v>
      </c>
      <c r="C94" s="314"/>
      <c r="D94" s="99"/>
      <c r="E94" s="90"/>
      <c r="F94" s="90"/>
      <c r="G94" s="90"/>
      <c r="H94" s="90">
        <v>615</v>
      </c>
      <c r="I94" s="90">
        <v>95</v>
      </c>
      <c r="J94" s="90">
        <v>517</v>
      </c>
      <c r="K94" s="90">
        <v>21</v>
      </c>
      <c r="L94" s="90">
        <v>1132</v>
      </c>
      <c r="M94" s="90">
        <v>116</v>
      </c>
      <c r="N94" s="90">
        <v>1248</v>
      </c>
    </row>
    <row r="95" spans="1:14">
      <c r="A95" s="270" t="s">
        <v>771</v>
      </c>
      <c r="B95" s="281" t="s">
        <v>695</v>
      </c>
      <c r="C95" s="71" t="s">
        <v>909</v>
      </c>
      <c r="D95" s="59">
        <v>42</v>
      </c>
      <c r="E95" s="36">
        <v>5</v>
      </c>
      <c r="F95" s="36">
        <v>18</v>
      </c>
      <c r="G95" s="36">
        <v>1</v>
      </c>
      <c r="H95" s="36">
        <v>46</v>
      </c>
      <c r="I95" s="36">
        <v>7</v>
      </c>
      <c r="J95" s="36">
        <v>37</v>
      </c>
      <c r="K95" s="36"/>
      <c r="L95" s="36">
        <v>143</v>
      </c>
      <c r="M95" s="36">
        <v>13</v>
      </c>
      <c r="N95" s="36">
        <v>156</v>
      </c>
    </row>
    <row r="96" spans="1:14">
      <c r="A96" s="270"/>
      <c r="B96" s="281"/>
      <c r="C96" s="71" t="s">
        <v>163</v>
      </c>
      <c r="D96" s="59">
        <v>1</v>
      </c>
      <c r="E96" s="24"/>
      <c r="F96" s="24">
        <v>7</v>
      </c>
      <c r="G96" s="24"/>
      <c r="H96" s="24">
        <v>2</v>
      </c>
      <c r="I96" s="24"/>
      <c r="J96" s="24">
        <v>1</v>
      </c>
      <c r="K96" s="24"/>
      <c r="L96" s="24">
        <v>11</v>
      </c>
      <c r="M96" s="24"/>
      <c r="N96" s="36">
        <v>11</v>
      </c>
    </row>
    <row r="97" spans="1:14">
      <c r="A97" s="270"/>
      <c r="B97" s="281"/>
      <c r="C97" s="71" t="s">
        <v>108</v>
      </c>
      <c r="D97" s="59">
        <v>43</v>
      </c>
      <c r="E97" s="24">
        <v>5</v>
      </c>
      <c r="F97" s="24">
        <v>25</v>
      </c>
      <c r="G97" s="24">
        <v>1</v>
      </c>
      <c r="H97" s="24">
        <v>48</v>
      </c>
      <c r="I97" s="24">
        <v>7</v>
      </c>
      <c r="J97" s="24">
        <v>38</v>
      </c>
      <c r="K97" s="24"/>
      <c r="L97" s="24">
        <v>154</v>
      </c>
      <c r="M97" s="24">
        <v>13</v>
      </c>
      <c r="N97" s="36">
        <v>167</v>
      </c>
    </row>
    <row r="98" spans="1:14">
      <c r="A98" s="270"/>
      <c r="B98" s="281" t="s">
        <v>185</v>
      </c>
      <c r="C98" s="71" t="s">
        <v>186</v>
      </c>
      <c r="D98" s="21">
        <v>10</v>
      </c>
      <c r="E98" s="24">
        <v>8</v>
      </c>
      <c r="F98" s="24">
        <v>26</v>
      </c>
      <c r="G98" s="24"/>
      <c r="H98" s="24">
        <v>3</v>
      </c>
      <c r="I98" s="24"/>
      <c r="J98" s="24">
        <v>3</v>
      </c>
      <c r="K98" s="24">
        <v>2</v>
      </c>
      <c r="L98" s="24">
        <v>42</v>
      </c>
      <c r="M98" s="24">
        <v>10</v>
      </c>
      <c r="N98" s="36">
        <v>52</v>
      </c>
    </row>
    <row r="99" spans="1:14">
      <c r="A99" s="270"/>
      <c r="B99" s="281"/>
      <c r="C99" s="71" t="s">
        <v>188</v>
      </c>
      <c r="D99" s="24">
        <v>3</v>
      </c>
      <c r="E99" s="24">
        <v>3</v>
      </c>
      <c r="F99" s="24"/>
      <c r="G99" s="24"/>
      <c r="H99" s="24">
        <v>8</v>
      </c>
      <c r="I99" s="24">
        <v>1</v>
      </c>
      <c r="J99" s="24">
        <v>9</v>
      </c>
      <c r="K99" s="24">
        <v>1</v>
      </c>
      <c r="L99" s="24">
        <v>20</v>
      </c>
      <c r="M99" s="24">
        <v>5</v>
      </c>
      <c r="N99" s="36">
        <v>25</v>
      </c>
    </row>
    <row r="100" spans="1:14">
      <c r="A100" s="270"/>
      <c r="B100" s="281"/>
      <c r="C100" s="71" t="s">
        <v>688</v>
      </c>
      <c r="D100" s="24">
        <v>2</v>
      </c>
      <c r="E100" s="24"/>
      <c r="F100" s="24"/>
      <c r="G100" s="24"/>
      <c r="H100" s="24"/>
      <c r="I100" s="24"/>
      <c r="J100" s="24"/>
      <c r="K100" s="24"/>
      <c r="L100" s="24">
        <v>2</v>
      </c>
      <c r="M100" s="24"/>
      <c r="N100" s="36">
        <v>2</v>
      </c>
    </row>
    <row r="101" spans="1:14">
      <c r="A101" s="270"/>
      <c r="B101" s="281"/>
      <c r="C101" s="71" t="s">
        <v>108</v>
      </c>
      <c r="D101" s="24">
        <v>15</v>
      </c>
      <c r="E101" s="24">
        <v>11</v>
      </c>
      <c r="F101" s="24">
        <v>26</v>
      </c>
      <c r="G101" s="24"/>
      <c r="H101" s="24">
        <v>11</v>
      </c>
      <c r="I101" s="24">
        <v>1</v>
      </c>
      <c r="J101" s="24">
        <v>12</v>
      </c>
      <c r="K101" s="24">
        <v>3</v>
      </c>
      <c r="L101" s="24">
        <v>64</v>
      </c>
      <c r="M101" s="24">
        <v>15</v>
      </c>
      <c r="N101" s="36">
        <v>79</v>
      </c>
    </row>
    <row r="102" spans="1:14">
      <c r="A102" s="270"/>
      <c r="B102" s="286" t="s">
        <v>845</v>
      </c>
      <c r="C102" s="71" t="s">
        <v>744</v>
      </c>
      <c r="D102" s="21">
        <v>8</v>
      </c>
      <c r="E102" s="21">
        <v>7</v>
      </c>
      <c r="F102" s="24">
        <v>12</v>
      </c>
      <c r="G102" s="24"/>
      <c r="H102" s="24"/>
      <c r="I102" s="24"/>
      <c r="J102" s="24"/>
      <c r="K102" s="24"/>
      <c r="L102" s="24">
        <v>20</v>
      </c>
      <c r="M102" s="24">
        <v>7</v>
      </c>
      <c r="N102" s="36">
        <v>27</v>
      </c>
    </row>
    <row r="103" spans="1:14">
      <c r="A103" s="270"/>
      <c r="B103" s="286"/>
      <c r="C103" s="71" t="s">
        <v>205</v>
      </c>
      <c r="D103" s="21"/>
      <c r="E103" s="21"/>
      <c r="F103" s="24">
        <v>2</v>
      </c>
      <c r="G103" s="24"/>
      <c r="H103" s="24"/>
      <c r="I103" s="24"/>
      <c r="J103" s="24"/>
      <c r="K103" s="24"/>
      <c r="L103" s="24">
        <v>2</v>
      </c>
      <c r="M103" s="24"/>
      <c r="N103" s="36">
        <v>2</v>
      </c>
    </row>
    <row r="104" spans="1:14">
      <c r="A104" s="270"/>
      <c r="B104" s="286"/>
      <c r="C104" s="71" t="s">
        <v>108</v>
      </c>
      <c r="D104" s="21">
        <v>8</v>
      </c>
      <c r="E104" s="21">
        <v>7</v>
      </c>
      <c r="F104" s="24">
        <v>14</v>
      </c>
      <c r="G104" s="24"/>
      <c r="H104" s="24"/>
      <c r="I104" s="24"/>
      <c r="J104" s="24"/>
      <c r="K104" s="24"/>
      <c r="L104" s="24">
        <v>22</v>
      </c>
      <c r="M104" s="24">
        <v>7</v>
      </c>
      <c r="N104" s="36">
        <v>29</v>
      </c>
    </row>
    <row r="105" spans="1:14">
      <c r="A105" s="270"/>
      <c r="B105" s="281" t="s">
        <v>90</v>
      </c>
      <c r="C105" s="71" t="s">
        <v>199</v>
      </c>
      <c r="D105" s="21">
        <v>4</v>
      </c>
      <c r="E105" s="21">
        <v>3</v>
      </c>
      <c r="F105" s="24">
        <v>3</v>
      </c>
      <c r="G105" s="24"/>
      <c r="H105" s="24"/>
      <c r="I105" s="24"/>
      <c r="J105" s="24">
        <v>4</v>
      </c>
      <c r="K105" s="24">
        <v>2</v>
      </c>
      <c r="L105" s="24">
        <v>11</v>
      </c>
      <c r="M105" s="24">
        <v>5</v>
      </c>
      <c r="N105" s="36">
        <v>16</v>
      </c>
    </row>
    <row r="106" spans="1:14">
      <c r="A106" s="270"/>
      <c r="B106" s="281"/>
      <c r="C106" s="71" t="s">
        <v>702</v>
      </c>
      <c r="D106" s="21"/>
      <c r="E106" s="21"/>
      <c r="F106" s="24">
        <v>2</v>
      </c>
      <c r="G106" s="24"/>
      <c r="H106" s="24"/>
      <c r="I106" s="24"/>
      <c r="J106" s="24">
        <v>1</v>
      </c>
      <c r="K106" s="24"/>
      <c r="L106" s="24">
        <v>3</v>
      </c>
      <c r="M106" s="24"/>
      <c r="N106" s="36">
        <v>3</v>
      </c>
    </row>
    <row r="107" spans="1:14">
      <c r="A107" s="270"/>
      <c r="B107" s="281"/>
      <c r="C107" s="71" t="s">
        <v>108</v>
      </c>
      <c r="D107" s="21">
        <v>4</v>
      </c>
      <c r="E107" s="21">
        <v>3</v>
      </c>
      <c r="F107" s="24">
        <v>5</v>
      </c>
      <c r="G107" s="24"/>
      <c r="H107" s="24"/>
      <c r="I107" s="24"/>
      <c r="J107" s="24">
        <v>5</v>
      </c>
      <c r="K107" s="24">
        <v>2</v>
      </c>
      <c r="L107" s="24">
        <v>14</v>
      </c>
      <c r="M107" s="24">
        <v>5</v>
      </c>
      <c r="N107" s="36">
        <v>19</v>
      </c>
    </row>
    <row r="108" spans="1:14">
      <c r="A108" s="270"/>
      <c r="B108" s="290" t="s">
        <v>95</v>
      </c>
      <c r="C108" s="71" t="s">
        <v>600</v>
      </c>
      <c r="D108" s="21">
        <v>3</v>
      </c>
      <c r="E108" s="24">
        <v>3</v>
      </c>
      <c r="F108" s="24">
        <v>2</v>
      </c>
      <c r="G108" s="24"/>
      <c r="H108" s="24"/>
      <c r="I108" s="24"/>
      <c r="J108" s="24">
        <v>5</v>
      </c>
      <c r="K108" s="24"/>
      <c r="L108" s="24">
        <v>10</v>
      </c>
      <c r="M108" s="24">
        <v>3</v>
      </c>
      <c r="N108" s="36">
        <v>13</v>
      </c>
    </row>
    <row r="109" spans="1:14">
      <c r="A109" s="270"/>
      <c r="B109" s="290"/>
      <c r="C109" s="71" t="s">
        <v>702</v>
      </c>
      <c r="D109" s="21">
        <v>4</v>
      </c>
      <c r="E109" s="24"/>
      <c r="F109" s="24">
        <v>3</v>
      </c>
      <c r="G109" s="24"/>
      <c r="H109" s="24">
        <v>3</v>
      </c>
      <c r="I109" s="24"/>
      <c r="J109" s="24"/>
      <c r="K109" s="24"/>
      <c r="L109" s="24">
        <v>10</v>
      </c>
      <c r="M109" s="24"/>
      <c r="N109" s="36">
        <v>10</v>
      </c>
    </row>
    <row r="110" spans="1:14">
      <c r="A110" s="270"/>
      <c r="B110" s="290"/>
      <c r="C110" s="71" t="s">
        <v>108</v>
      </c>
      <c r="D110" s="21">
        <v>7</v>
      </c>
      <c r="E110" s="24">
        <v>3</v>
      </c>
      <c r="F110" s="24">
        <v>5</v>
      </c>
      <c r="G110" s="24"/>
      <c r="H110" s="24">
        <v>3</v>
      </c>
      <c r="I110" s="24"/>
      <c r="J110" s="24">
        <v>5</v>
      </c>
      <c r="K110" s="24"/>
      <c r="L110" s="24">
        <v>20</v>
      </c>
      <c r="M110" s="24">
        <v>3</v>
      </c>
      <c r="N110" s="36">
        <v>23</v>
      </c>
    </row>
    <row r="111" spans="1:14">
      <c r="A111" s="270"/>
      <c r="B111" s="71" t="s">
        <v>183</v>
      </c>
      <c r="C111" s="71" t="s">
        <v>184</v>
      </c>
      <c r="D111" s="21">
        <v>3</v>
      </c>
      <c r="E111" s="24"/>
      <c r="F111" s="24">
        <v>1</v>
      </c>
      <c r="G111" s="24"/>
      <c r="H111" s="24"/>
      <c r="I111" s="24"/>
      <c r="J111" s="24">
        <v>2</v>
      </c>
      <c r="K111" s="24"/>
      <c r="L111" s="24">
        <v>6</v>
      </c>
      <c r="M111" s="24"/>
      <c r="N111" s="36">
        <v>6</v>
      </c>
    </row>
    <row r="112" spans="1:14">
      <c r="A112" s="270"/>
      <c r="B112" s="71" t="s">
        <v>777</v>
      </c>
      <c r="C112" s="71" t="s">
        <v>748</v>
      </c>
      <c r="D112" s="21"/>
      <c r="E112" s="24"/>
      <c r="F112" s="24"/>
      <c r="G112" s="24"/>
      <c r="H112" s="24"/>
      <c r="I112" s="24"/>
      <c r="J112" s="24">
        <v>1</v>
      </c>
      <c r="K112" s="24"/>
      <c r="L112" s="24">
        <v>1</v>
      </c>
      <c r="M112" s="24"/>
      <c r="N112" s="36">
        <v>1</v>
      </c>
    </row>
    <row r="113" spans="1:14">
      <c r="A113" s="270"/>
      <c r="B113" s="71" t="s">
        <v>601</v>
      </c>
      <c r="C113" s="71" t="s">
        <v>778</v>
      </c>
      <c r="D113" s="21">
        <v>3</v>
      </c>
      <c r="E113" s="24">
        <v>1</v>
      </c>
      <c r="F113" s="24">
        <v>1</v>
      </c>
      <c r="G113" s="24"/>
      <c r="H113" s="24"/>
      <c r="I113" s="24"/>
      <c r="J113" s="24"/>
      <c r="K113" s="24">
        <v>1</v>
      </c>
      <c r="L113" s="24">
        <v>4</v>
      </c>
      <c r="M113" s="24">
        <v>2</v>
      </c>
      <c r="N113" s="36">
        <v>6</v>
      </c>
    </row>
    <row r="114" spans="1:14">
      <c r="A114" s="270"/>
      <c r="B114" s="291" t="s">
        <v>47</v>
      </c>
      <c r="C114" s="292"/>
      <c r="D114" s="21">
        <v>83</v>
      </c>
      <c r="E114" s="24">
        <v>30</v>
      </c>
      <c r="F114" s="24">
        <v>77</v>
      </c>
      <c r="G114" s="24">
        <v>1</v>
      </c>
      <c r="H114" s="24">
        <v>62</v>
      </c>
      <c r="I114" s="24">
        <v>8</v>
      </c>
      <c r="J114" s="24">
        <v>63</v>
      </c>
      <c r="K114" s="24">
        <v>6</v>
      </c>
      <c r="L114" s="24">
        <v>285</v>
      </c>
      <c r="M114" s="24">
        <v>45</v>
      </c>
      <c r="N114" s="36">
        <v>330</v>
      </c>
    </row>
    <row r="115" spans="1:14">
      <c r="A115" s="270" t="s">
        <v>705</v>
      </c>
      <c r="B115" s="286" t="s">
        <v>493</v>
      </c>
      <c r="C115" s="67" t="s">
        <v>418</v>
      </c>
      <c r="D115" s="21">
        <v>6</v>
      </c>
      <c r="E115" s="24"/>
      <c r="F115" s="24">
        <v>5</v>
      </c>
      <c r="G115" s="24">
        <v>2</v>
      </c>
      <c r="H115" s="24"/>
      <c r="I115" s="24"/>
      <c r="J115" s="24">
        <v>15</v>
      </c>
      <c r="K115" s="24">
        <v>3</v>
      </c>
      <c r="L115" s="24">
        <v>26</v>
      </c>
      <c r="M115" s="24">
        <v>5</v>
      </c>
      <c r="N115" s="36">
        <v>31</v>
      </c>
    </row>
    <row r="116" spans="1:14">
      <c r="A116" s="270"/>
      <c r="B116" s="286"/>
      <c r="C116" s="67" t="s">
        <v>910</v>
      </c>
      <c r="D116" s="21">
        <v>29</v>
      </c>
      <c r="E116" s="24">
        <v>1</v>
      </c>
      <c r="F116" s="24">
        <v>78</v>
      </c>
      <c r="G116" s="24">
        <v>4</v>
      </c>
      <c r="H116" s="24">
        <v>251</v>
      </c>
      <c r="I116" s="24">
        <v>43</v>
      </c>
      <c r="J116" s="24">
        <v>1709</v>
      </c>
      <c r="K116" s="24">
        <v>73</v>
      </c>
      <c r="L116" s="24">
        <v>2067</v>
      </c>
      <c r="M116" s="24">
        <v>121</v>
      </c>
      <c r="N116" s="36">
        <v>2188</v>
      </c>
    </row>
    <row r="117" spans="1:14" ht="25.8">
      <c r="A117" s="270"/>
      <c r="B117" s="286"/>
      <c r="C117" s="71" t="s">
        <v>851</v>
      </c>
      <c r="D117" s="21">
        <v>4</v>
      </c>
      <c r="E117" s="24">
        <v>3</v>
      </c>
      <c r="F117" s="24">
        <v>35</v>
      </c>
      <c r="G117" s="24">
        <v>5</v>
      </c>
      <c r="H117" s="24">
        <v>58</v>
      </c>
      <c r="I117" s="24">
        <v>17</v>
      </c>
      <c r="J117" s="24">
        <v>120</v>
      </c>
      <c r="K117" s="24">
        <v>26</v>
      </c>
      <c r="L117" s="24">
        <v>217</v>
      </c>
      <c r="M117" s="24">
        <v>51</v>
      </c>
      <c r="N117" s="36">
        <v>268</v>
      </c>
    </row>
    <row r="118" spans="1:14">
      <c r="A118" s="270"/>
      <c r="B118" s="286"/>
      <c r="C118" s="71" t="s">
        <v>856</v>
      </c>
      <c r="D118" s="37"/>
      <c r="E118" s="36"/>
      <c r="F118" s="36">
        <v>14</v>
      </c>
      <c r="G118" s="36">
        <v>1</v>
      </c>
      <c r="H118" s="36">
        <v>6</v>
      </c>
      <c r="I118" s="36"/>
      <c r="J118" s="36">
        <v>17</v>
      </c>
      <c r="K118" s="36">
        <v>2</v>
      </c>
      <c r="L118" s="36">
        <v>37</v>
      </c>
      <c r="M118" s="36">
        <v>3</v>
      </c>
      <c r="N118" s="36">
        <v>40</v>
      </c>
    </row>
    <row r="119" spans="1:14">
      <c r="A119" s="270"/>
      <c r="B119" s="286"/>
      <c r="C119" s="71" t="s">
        <v>861</v>
      </c>
      <c r="D119" s="37"/>
      <c r="E119" s="36"/>
      <c r="F119" s="36">
        <v>11</v>
      </c>
      <c r="G119" s="36"/>
      <c r="H119" s="36">
        <v>2</v>
      </c>
      <c r="I119" s="36"/>
      <c r="J119" s="36">
        <v>1</v>
      </c>
      <c r="K119" s="36"/>
      <c r="L119" s="36">
        <v>14</v>
      </c>
      <c r="M119" s="36"/>
      <c r="N119" s="36">
        <v>14</v>
      </c>
    </row>
    <row r="120" spans="1:14">
      <c r="A120" s="270"/>
      <c r="B120" s="286"/>
      <c r="C120" s="71" t="s">
        <v>911</v>
      </c>
      <c r="D120" s="37"/>
      <c r="E120" s="36"/>
      <c r="F120" s="36">
        <v>7</v>
      </c>
      <c r="G120" s="36"/>
      <c r="H120" s="36"/>
      <c r="I120" s="36"/>
      <c r="J120" s="36">
        <v>204</v>
      </c>
      <c r="K120" s="36"/>
      <c r="L120" s="36">
        <v>211</v>
      </c>
      <c r="M120" s="36"/>
      <c r="N120" s="36">
        <v>211</v>
      </c>
    </row>
    <row r="121" spans="1:14">
      <c r="A121" s="270"/>
      <c r="B121" s="286"/>
      <c r="C121" s="71" t="s">
        <v>858</v>
      </c>
      <c r="D121" s="37"/>
      <c r="E121" s="36"/>
      <c r="F121" s="36"/>
      <c r="G121" s="36"/>
      <c r="H121" s="36">
        <v>5</v>
      </c>
      <c r="I121" s="36"/>
      <c r="J121" s="36">
        <v>14</v>
      </c>
      <c r="K121" s="36">
        <v>3</v>
      </c>
      <c r="L121" s="36">
        <v>19</v>
      </c>
      <c r="M121" s="36">
        <v>3</v>
      </c>
      <c r="N121" s="36">
        <v>22</v>
      </c>
    </row>
    <row r="122" spans="1:14">
      <c r="A122" s="270"/>
      <c r="B122" s="286"/>
      <c r="C122" s="71" t="s">
        <v>859</v>
      </c>
      <c r="D122" s="37"/>
      <c r="E122" s="36"/>
      <c r="F122" s="36">
        <v>11</v>
      </c>
      <c r="G122" s="36"/>
      <c r="H122" s="36">
        <v>7</v>
      </c>
      <c r="I122" s="36">
        <v>3</v>
      </c>
      <c r="J122" s="36">
        <v>5</v>
      </c>
      <c r="K122" s="36">
        <v>1</v>
      </c>
      <c r="L122" s="36">
        <v>23</v>
      </c>
      <c r="M122" s="36">
        <v>4</v>
      </c>
      <c r="N122" s="36">
        <v>27</v>
      </c>
    </row>
    <row r="123" spans="1:14">
      <c r="A123" s="270"/>
      <c r="B123" s="286"/>
      <c r="C123" s="71" t="s">
        <v>854</v>
      </c>
      <c r="D123" s="37"/>
      <c r="E123" s="36"/>
      <c r="F123" s="36"/>
      <c r="G123" s="36"/>
      <c r="H123" s="36">
        <v>9</v>
      </c>
      <c r="I123" s="36">
        <v>3</v>
      </c>
      <c r="J123" s="36">
        <v>37</v>
      </c>
      <c r="K123" s="36"/>
      <c r="L123" s="36">
        <v>46</v>
      </c>
      <c r="M123" s="36">
        <v>3</v>
      </c>
      <c r="N123" s="36">
        <v>49</v>
      </c>
    </row>
    <row r="124" spans="1:14">
      <c r="A124" s="270"/>
      <c r="B124" s="286"/>
      <c r="C124" s="71" t="s">
        <v>850</v>
      </c>
      <c r="D124" s="37"/>
      <c r="E124" s="36"/>
      <c r="F124" s="36">
        <v>7</v>
      </c>
      <c r="G124" s="36"/>
      <c r="H124" s="36">
        <v>42</v>
      </c>
      <c r="I124" s="36">
        <v>2</v>
      </c>
      <c r="J124" s="36">
        <v>49</v>
      </c>
      <c r="K124" s="36">
        <v>2</v>
      </c>
      <c r="L124" s="36">
        <v>98</v>
      </c>
      <c r="M124" s="36">
        <v>4</v>
      </c>
      <c r="N124" s="36">
        <v>102</v>
      </c>
    </row>
    <row r="125" spans="1:14">
      <c r="A125" s="270"/>
      <c r="B125" s="286"/>
      <c r="C125" s="71" t="s">
        <v>849</v>
      </c>
      <c r="D125" s="37"/>
      <c r="E125" s="36"/>
      <c r="F125" s="36">
        <v>5</v>
      </c>
      <c r="G125" s="36"/>
      <c r="H125" s="36">
        <v>7</v>
      </c>
      <c r="I125" s="36"/>
      <c r="J125" s="36">
        <v>765</v>
      </c>
      <c r="K125" s="36">
        <v>6</v>
      </c>
      <c r="L125" s="36">
        <v>777</v>
      </c>
      <c r="M125" s="36">
        <v>6</v>
      </c>
      <c r="N125" s="36">
        <v>783</v>
      </c>
    </row>
    <row r="126" spans="1:14">
      <c r="A126" s="270"/>
      <c r="B126" s="286"/>
      <c r="C126" s="71" t="s">
        <v>853</v>
      </c>
      <c r="D126" s="37"/>
      <c r="E126" s="36"/>
      <c r="F126" s="36"/>
      <c r="G126" s="36"/>
      <c r="H126" s="36"/>
      <c r="I126" s="36"/>
      <c r="J126" s="36">
        <v>75</v>
      </c>
      <c r="K126" s="36">
        <v>2</v>
      </c>
      <c r="L126" s="36">
        <v>75</v>
      </c>
      <c r="M126" s="36">
        <v>2</v>
      </c>
      <c r="N126" s="36">
        <v>77</v>
      </c>
    </row>
    <row r="127" spans="1:14">
      <c r="A127" s="270"/>
      <c r="B127" s="286"/>
      <c r="C127" s="71" t="s">
        <v>855</v>
      </c>
      <c r="D127" s="37"/>
      <c r="E127" s="36"/>
      <c r="F127" s="36">
        <v>10</v>
      </c>
      <c r="G127" s="36">
        <v>1</v>
      </c>
      <c r="H127" s="36">
        <v>18</v>
      </c>
      <c r="I127" s="36">
        <v>3</v>
      </c>
      <c r="J127" s="36">
        <v>5</v>
      </c>
      <c r="K127" s="36"/>
      <c r="L127" s="36">
        <v>33</v>
      </c>
      <c r="M127" s="36">
        <v>4</v>
      </c>
      <c r="N127" s="36">
        <v>37</v>
      </c>
    </row>
    <row r="128" spans="1:14">
      <c r="A128" s="270"/>
      <c r="B128" s="286"/>
      <c r="C128" s="71" t="s">
        <v>857</v>
      </c>
      <c r="D128" s="37"/>
      <c r="E128" s="36"/>
      <c r="F128" s="36"/>
      <c r="G128" s="36"/>
      <c r="H128" s="36"/>
      <c r="I128" s="36"/>
      <c r="J128" s="36">
        <v>53</v>
      </c>
      <c r="K128" s="36"/>
      <c r="L128" s="36">
        <v>53</v>
      </c>
      <c r="M128" s="36"/>
      <c r="N128" s="36">
        <v>53</v>
      </c>
    </row>
    <row r="129" spans="1:14">
      <c r="A129" s="270"/>
      <c r="B129" s="286"/>
      <c r="C129" s="71" t="s">
        <v>912</v>
      </c>
      <c r="D129" s="37"/>
      <c r="E129" s="36"/>
      <c r="F129" s="36">
        <v>4</v>
      </c>
      <c r="G129" s="36"/>
      <c r="H129" s="36">
        <v>2</v>
      </c>
      <c r="I129" s="36"/>
      <c r="J129" s="36">
        <v>4</v>
      </c>
      <c r="K129" s="36"/>
      <c r="L129" s="36">
        <v>10</v>
      </c>
      <c r="M129" s="36"/>
      <c r="N129" s="36">
        <v>10</v>
      </c>
    </row>
    <row r="130" spans="1:14">
      <c r="A130" s="270"/>
      <c r="B130" s="286"/>
      <c r="C130" s="71" t="s">
        <v>852</v>
      </c>
      <c r="D130" s="37"/>
      <c r="E130" s="36"/>
      <c r="F130" s="36">
        <v>4</v>
      </c>
      <c r="G130" s="36"/>
      <c r="H130" s="36">
        <v>40</v>
      </c>
      <c r="I130" s="36">
        <v>11</v>
      </c>
      <c r="J130" s="36">
        <v>82</v>
      </c>
      <c r="K130" s="36">
        <v>14</v>
      </c>
      <c r="L130" s="36">
        <v>126</v>
      </c>
      <c r="M130" s="36">
        <v>25</v>
      </c>
      <c r="N130" s="36">
        <v>151</v>
      </c>
    </row>
    <row r="131" spans="1:14">
      <c r="A131" s="270"/>
      <c r="B131" s="286"/>
      <c r="C131" s="71" t="s">
        <v>860</v>
      </c>
      <c r="D131" s="37"/>
      <c r="E131" s="36"/>
      <c r="F131" s="36">
        <v>7</v>
      </c>
      <c r="G131" s="36"/>
      <c r="H131" s="36">
        <v>3</v>
      </c>
      <c r="I131" s="36"/>
      <c r="J131" s="36">
        <v>4</v>
      </c>
      <c r="K131" s="36"/>
      <c r="L131" s="36">
        <v>14</v>
      </c>
      <c r="M131" s="36"/>
      <c r="N131" s="36">
        <v>14</v>
      </c>
    </row>
    <row r="132" spans="1:14">
      <c r="A132" s="270"/>
      <c r="B132" s="286"/>
      <c r="C132" s="71" t="s">
        <v>913</v>
      </c>
      <c r="D132" s="37">
        <v>4</v>
      </c>
      <c r="E132" s="36">
        <v>7</v>
      </c>
      <c r="F132" s="36">
        <v>35</v>
      </c>
      <c r="G132" s="36">
        <v>13</v>
      </c>
      <c r="H132" s="36">
        <v>685</v>
      </c>
      <c r="I132" s="36">
        <v>310</v>
      </c>
      <c r="J132" s="36">
        <v>5978</v>
      </c>
      <c r="K132" s="36">
        <v>647</v>
      </c>
      <c r="L132" s="36">
        <v>6702</v>
      </c>
      <c r="M132" s="36">
        <v>977</v>
      </c>
      <c r="N132" s="36">
        <v>7679</v>
      </c>
    </row>
    <row r="133" spans="1:14">
      <c r="A133" s="270"/>
      <c r="B133" s="286"/>
      <c r="C133" s="71" t="s">
        <v>914</v>
      </c>
      <c r="D133" s="37"/>
      <c r="E133" s="36"/>
      <c r="F133" s="36">
        <v>27</v>
      </c>
      <c r="G133" s="36">
        <v>4</v>
      </c>
      <c r="H133" s="36">
        <v>468</v>
      </c>
      <c r="I133" s="36">
        <v>98</v>
      </c>
      <c r="J133" s="36">
        <v>2875</v>
      </c>
      <c r="K133" s="36">
        <v>179</v>
      </c>
      <c r="L133" s="36">
        <v>3370</v>
      </c>
      <c r="M133" s="36">
        <v>281</v>
      </c>
      <c r="N133" s="36">
        <v>3651</v>
      </c>
    </row>
    <row r="134" spans="1:14">
      <c r="A134" s="270"/>
      <c r="B134" s="286"/>
      <c r="C134" s="110" t="s">
        <v>928</v>
      </c>
      <c r="D134" s="37"/>
      <c r="E134" s="36"/>
      <c r="F134" s="36">
        <v>298</v>
      </c>
      <c r="G134" s="36">
        <v>16</v>
      </c>
      <c r="H134" s="36">
        <v>898</v>
      </c>
      <c r="I134" s="36">
        <v>263</v>
      </c>
      <c r="J134" s="36">
        <v>19298</v>
      </c>
      <c r="K134" s="36">
        <v>738</v>
      </c>
      <c r="L134" s="36">
        <v>20494</v>
      </c>
      <c r="M134" s="36">
        <v>1017</v>
      </c>
      <c r="N134" s="36">
        <v>21511</v>
      </c>
    </row>
    <row r="135" spans="1:14">
      <c r="A135" s="270"/>
      <c r="B135" s="286"/>
      <c r="C135" s="71" t="s">
        <v>714</v>
      </c>
      <c r="D135" s="37"/>
      <c r="E135" s="36"/>
      <c r="F135" s="36">
        <v>3</v>
      </c>
      <c r="G135" s="36"/>
      <c r="H135" s="36">
        <v>7</v>
      </c>
      <c r="I135" s="36">
        <v>5</v>
      </c>
      <c r="J135" s="36">
        <v>725</v>
      </c>
      <c r="K135" s="36">
        <v>8</v>
      </c>
      <c r="L135" s="36">
        <v>735</v>
      </c>
      <c r="M135" s="36">
        <v>13</v>
      </c>
      <c r="N135" s="36">
        <v>748</v>
      </c>
    </row>
    <row r="136" spans="1:14">
      <c r="A136" s="270"/>
      <c r="B136" s="286"/>
      <c r="C136" s="71" t="s">
        <v>713</v>
      </c>
      <c r="D136" s="37"/>
      <c r="E136" s="36"/>
      <c r="F136" s="36"/>
      <c r="G136" s="36"/>
      <c r="H136" s="36">
        <v>45</v>
      </c>
      <c r="I136" s="36">
        <v>3</v>
      </c>
      <c r="J136" s="36">
        <v>678</v>
      </c>
      <c r="K136" s="36">
        <v>38</v>
      </c>
      <c r="L136" s="36">
        <v>723</v>
      </c>
      <c r="M136" s="36">
        <v>41</v>
      </c>
      <c r="N136" s="36">
        <v>764</v>
      </c>
    </row>
    <row r="137" spans="1:14">
      <c r="A137" s="270"/>
      <c r="B137" s="286"/>
      <c r="C137" s="71" t="s">
        <v>752</v>
      </c>
      <c r="D137" s="37"/>
      <c r="E137" s="36"/>
      <c r="F137" s="36"/>
      <c r="G137" s="36"/>
      <c r="H137" s="36">
        <v>6</v>
      </c>
      <c r="I137" s="36"/>
      <c r="J137" s="36">
        <v>512</v>
      </c>
      <c r="K137" s="36">
        <v>5</v>
      </c>
      <c r="L137" s="36">
        <v>518</v>
      </c>
      <c r="M137" s="36">
        <v>5</v>
      </c>
      <c r="N137" s="36">
        <v>523</v>
      </c>
    </row>
    <row r="138" spans="1:14">
      <c r="A138" s="270"/>
      <c r="B138" s="286"/>
      <c r="C138" s="71" t="s">
        <v>782</v>
      </c>
      <c r="D138" s="37"/>
      <c r="E138" s="36"/>
      <c r="F138" s="36"/>
      <c r="G138" s="36"/>
      <c r="H138" s="36">
        <v>2</v>
      </c>
      <c r="I138" s="36"/>
      <c r="J138" s="36">
        <v>58</v>
      </c>
      <c r="K138" s="36"/>
      <c r="L138" s="36">
        <v>60</v>
      </c>
      <c r="M138" s="36"/>
      <c r="N138" s="36">
        <v>60</v>
      </c>
    </row>
    <row r="139" spans="1:14">
      <c r="A139" s="270"/>
      <c r="B139" s="286"/>
      <c r="C139" s="71" t="s">
        <v>712</v>
      </c>
      <c r="D139" s="37"/>
      <c r="E139" s="36"/>
      <c r="F139" s="36"/>
      <c r="G139" s="36"/>
      <c r="H139" s="36">
        <v>7</v>
      </c>
      <c r="I139" s="36"/>
      <c r="J139" s="36">
        <v>498</v>
      </c>
      <c r="K139" s="36"/>
      <c r="L139" s="36">
        <v>505</v>
      </c>
      <c r="M139" s="36"/>
      <c r="N139" s="36">
        <v>505</v>
      </c>
    </row>
    <row r="140" spans="1:14">
      <c r="A140" s="270"/>
      <c r="B140" s="286"/>
      <c r="C140" s="71" t="s">
        <v>915</v>
      </c>
      <c r="D140" s="37"/>
      <c r="E140" s="36"/>
      <c r="F140" s="36"/>
      <c r="G140" s="36"/>
      <c r="H140" s="36">
        <v>19</v>
      </c>
      <c r="I140" s="36">
        <v>3</v>
      </c>
      <c r="J140" s="36">
        <v>239</v>
      </c>
      <c r="K140" s="36">
        <v>22</v>
      </c>
      <c r="L140" s="36">
        <v>258</v>
      </c>
      <c r="M140" s="36">
        <v>25</v>
      </c>
      <c r="N140" s="36">
        <v>283</v>
      </c>
    </row>
    <row r="141" spans="1:14">
      <c r="A141" s="270"/>
      <c r="B141" s="286"/>
      <c r="C141" s="71" t="s">
        <v>867</v>
      </c>
      <c r="D141" s="37"/>
      <c r="E141" s="36"/>
      <c r="F141" s="36"/>
      <c r="G141" s="36"/>
      <c r="H141" s="36">
        <v>36</v>
      </c>
      <c r="I141" s="36">
        <v>7</v>
      </c>
      <c r="J141" s="36">
        <v>1577</v>
      </c>
      <c r="K141" s="36">
        <v>7</v>
      </c>
      <c r="L141" s="36">
        <v>1613</v>
      </c>
      <c r="M141" s="36">
        <v>14</v>
      </c>
      <c r="N141" s="36">
        <v>1627</v>
      </c>
    </row>
    <row r="142" spans="1:14">
      <c r="A142" s="270"/>
      <c r="B142" s="286"/>
      <c r="C142" s="71" t="s">
        <v>783</v>
      </c>
      <c r="D142" s="37"/>
      <c r="E142" s="36"/>
      <c r="F142" s="36"/>
      <c r="G142" s="36"/>
      <c r="H142" s="36">
        <v>18</v>
      </c>
      <c r="I142" s="36">
        <v>3</v>
      </c>
      <c r="J142" s="36">
        <v>1248</v>
      </c>
      <c r="K142" s="36">
        <v>13</v>
      </c>
      <c r="L142" s="36">
        <v>1266</v>
      </c>
      <c r="M142" s="36">
        <v>16</v>
      </c>
      <c r="N142" s="36">
        <v>1282</v>
      </c>
    </row>
    <row r="143" spans="1:14">
      <c r="A143" s="270"/>
      <c r="B143" s="286"/>
      <c r="C143" s="71" t="s">
        <v>784</v>
      </c>
      <c r="D143" s="37">
        <v>2</v>
      </c>
      <c r="E143" s="36">
        <v>2</v>
      </c>
      <c r="F143" s="36">
        <v>3</v>
      </c>
      <c r="G143" s="36"/>
      <c r="H143" s="36">
        <v>95</v>
      </c>
      <c r="I143" s="36">
        <v>25</v>
      </c>
      <c r="J143" s="36">
        <v>2459</v>
      </c>
      <c r="K143" s="36">
        <v>130</v>
      </c>
      <c r="L143" s="36">
        <v>2559</v>
      </c>
      <c r="M143" s="36">
        <v>157</v>
      </c>
      <c r="N143" s="36">
        <v>2716</v>
      </c>
    </row>
    <row r="144" spans="1:14">
      <c r="A144" s="270"/>
      <c r="B144" s="286"/>
      <c r="C144" s="71" t="s">
        <v>916</v>
      </c>
      <c r="D144" s="37">
        <v>3</v>
      </c>
      <c r="E144" s="36">
        <v>3</v>
      </c>
      <c r="F144" s="36">
        <v>5</v>
      </c>
      <c r="G144" s="36"/>
      <c r="H144" s="36">
        <v>399</v>
      </c>
      <c r="I144" s="36">
        <v>171</v>
      </c>
      <c r="J144" s="36">
        <v>6322</v>
      </c>
      <c r="K144" s="36">
        <v>402</v>
      </c>
      <c r="L144" s="36">
        <v>6729</v>
      </c>
      <c r="M144" s="36">
        <v>576</v>
      </c>
      <c r="N144" s="36">
        <v>7305</v>
      </c>
    </row>
    <row r="145" spans="1:14">
      <c r="A145" s="270"/>
      <c r="B145" s="286"/>
      <c r="C145" s="71" t="s">
        <v>716</v>
      </c>
      <c r="D145" s="37"/>
      <c r="E145" s="36"/>
      <c r="F145" s="36"/>
      <c r="G145" s="36"/>
      <c r="H145" s="36">
        <v>7</v>
      </c>
      <c r="I145" s="36"/>
      <c r="J145" s="36">
        <v>945</v>
      </c>
      <c r="K145" s="36">
        <v>25</v>
      </c>
      <c r="L145" s="36">
        <v>952</v>
      </c>
      <c r="M145" s="36">
        <v>25</v>
      </c>
      <c r="N145" s="36">
        <v>977</v>
      </c>
    </row>
    <row r="146" spans="1:14">
      <c r="A146" s="270"/>
      <c r="B146" s="286"/>
      <c r="C146" s="71" t="s">
        <v>917</v>
      </c>
      <c r="D146" s="37"/>
      <c r="E146" s="36"/>
      <c r="F146" s="36">
        <v>1</v>
      </c>
      <c r="G146" s="36"/>
      <c r="H146" s="36"/>
      <c r="I146" s="36"/>
      <c r="J146" s="36">
        <v>1</v>
      </c>
      <c r="K146" s="36"/>
      <c r="L146" s="36">
        <v>2</v>
      </c>
      <c r="M146" s="36"/>
      <c r="N146" s="36">
        <v>2</v>
      </c>
    </row>
    <row r="147" spans="1:14">
      <c r="A147" s="270"/>
      <c r="B147" s="286"/>
      <c r="C147" s="71" t="s">
        <v>108</v>
      </c>
      <c r="D147" s="37">
        <v>48</v>
      </c>
      <c r="E147" s="36">
        <v>16</v>
      </c>
      <c r="F147" s="36">
        <v>570</v>
      </c>
      <c r="G147" s="36">
        <v>46</v>
      </c>
      <c r="H147" s="36">
        <v>3142</v>
      </c>
      <c r="I147" s="36">
        <v>970</v>
      </c>
      <c r="J147" s="36">
        <v>46572</v>
      </c>
      <c r="K147" s="36">
        <v>2346</v>
      </c>
      <c r="L147" s="36">
        <v>50332</v>
      </c>
      <c r="M147" s="36">
        <v>3378</v>
      </c>
      <c r="N147" s="36">
        <v>53710</v>
      </c>
    </row>
    <row r="148" spans="1:14">
      <c r="A148" s="270"/>
      <c r="B148" s="286" t="s">
        <v>719</v>
      </c>
      <c r="C148" s="71" t="s">
        <v>630</v>
      </c>
      <c r="D148" s="37"/>
      <c r="E148" s="36"/>
      <c r="F148" s="36">
        <v>2</v>
      </c>
      <c r="G148" s="36"/>
      <c r="H148" s="36">
        <v>2</v>
      </c>
      <c r="I148" s="36">
        <v>1</v>
      </c>
      <c r="J148" s="36">
        <v>4</v>
      </c>
      <c r="K148" s="36">
        <v>1</v>
      </c>
      <c r="L148" s="36">
        <v>8</v>
      </c>
      <c r="M148" s="36">
        <v>2</v>
      </c>
      <c r="N148" s="36">
        <v>10</v>
      </c>
    </row>
    <row r="149" spans="1:14">
      <c r="A149" s="270"/>
      <c r="B149" s="286"/>
      <c r="C149" s="67" t="s">
        <v>872</v>
      </c>
      <c r="D149" s="36">
        <v>3</v>
      </c>
      <c r="E149" s="37">
        <v>1</v>
      </c>
      <c r="F149" s="36">
        <v>2</v>
      </c>
      <c r="G149" s="36"/>
      <c r="H149" s="36">
        <v>44</v>
      </c>
      <c r="I149" s="36">
        <v>24</v>
      </c>
      <c r="J149" s="36">
        <v>2910</v>
      </c>
      <c r="K149" s="36">
        <v>409</v>
      </c>
      <c r="L149" s="36">
        <v>2959</v>
      </c>
      <c r="M149" s="36">
        <v>434</v>
      </c>
      <c r="N149" s="36">
        <v>3393</v>
      </c>
    </row>
    <row r="150" spans="1:14" ht="25.8">
      <c r="A150" s="270"/>
      <c r="B150" s="286"/>
      <c r="C150" s="71" t="s">
        <v>918</v>
      </c>
      <c r="D150" s="36"/>
      <c r="E150" s="37"/>
      <c r="F150" s="36"/>
      <c r="G150" s="36"/>
      <c r="H150" s="36"/>
      <c r="I150" s="36"/>
      <c r="J150" s="36">
        <v>58</v>
      </c>
      <c r="K150" s="36">
        <v>6</v>
      </c>
      <c r="L150" s="36">
        <v>58</v>
      </c>
      <c r="M150" s="36">
        <v>6</v>
      </c>
      <c r="N150" s="36">
        <v>64</v>
      </c>
    </row>
    <row r="151" spans="1:14">
      <c r="A151" s="270"/>
      <c r="B151" s="286"/>
      <c r="C151" s="71" t="s">
        <v>629</v>
      </c>
      <c r="D151" s="36"/>
      <c r="E151" s="37"/>
      <c r="F151" s="36">
        <v>3</v>
      </c>
      <c r="G151" s="36"/>
      <c r="H151" s="36">
        <v>18</v>
      </c>
      <c r="I151" s="36">
        <v>5</v>
      </c>
      <c r="J151" s="36">
        <v>3</v>
      </c>
      <c r="K151" s="36">
        <v>2</v>
      </c>
      <c r="L151" s="36">
        <v>24</v>
      </c>
      <c r="M151" s="36">
        <v>7</v>
      </c>
      <c r="N151" s="36">
        <v>31</v>
      </c>
    </row>
    <row r="152" spans="1:14">
      <c r="A152" s="270"/>
      <c r="B152" s="286"/>
      <c r="C152" s="71" t="s">
        <v>688</v>
      </c>
      <c r="D152" s="36">
        <v>2</v>
      </c>
      <c r="E152" s="37">
        <v>3</v>
      </c>
      <c r="F152" s="36">
        <v>5</v>
      </c>
      <c r="G152" s="36">
        <v>1</v>
      </c>
      <c r="H152" s="36">
        <v>3</v>
      </c>
      <c r="I152" s="36"/>
      <c r="J152" s="36">
        <v>9</v>
      </c>
      <c r="K152" s="36">
        <v>1</v>
      </c>
      <c r="L152" s="36">
        <v>19</v>
      </c>
      <c r="M152" s="36">
        <v>5</v>
      </c>
      <c r="N152" s="36">
        <v>24</v>
      </c>
    </row>
    <row r="153" spans="1:14">
      <c r="A153" s="270"/>
      <c r="B153" s="286"/>
      <c r="C153" s="71" t="s">
        <v>108</v>
      </c>
      <c r="D153" s="36">
        <v>5</v>
      </c>
      <c r="E153" s="37">
        <v>4</v>
      </c>
      <c r="F153" s="36">
        <v>12</v>
      </c>
      <c r="G153" s="36">
        <v>1</v>
      </c>
      <c r="H153" s="36">
        <v>67</v>
      </c>
      <c r="I153" s="36">
        <v>30</v>
      </c>
      <c r="J153" s="36">
        <v>2984</v>
      </c>
      <c r="K153" s="36">
        <v>419</v>
      </c>
      <c r="L153" s="36">
        <v>3068</v>
      </c>
      <c r="M153" s="36">
        <v>454</v>
      </c>
      <c r="N153" s="36">
        <v>3522</v>
      </c>
    </row>
    <row r="154" spans="1:14">
      <c r="A154" s="270"/>
      <c r="B154" s="281" t="s">
        <v>486</v>
      </c>
      <c r="C154" s="71" t="s">
        <v>602</v>
      </c>
      <c r="D154" s="37">
        <v>3</v>
      </c>
      <c r="E154" s="37">
        <v>1</v>
      </c>
      <c r="F154" s="36">
        <v>1</v>
      </c>
      <c r="G154" s="36"/>
      <c r="H154" s="36">
        <v>13</v>
      </c>
      <c r="I154" s="36"/>
      <c r="J154" s="36">
        <v>24</v>
      </c>
      <c r="K154" s="36">
        <v>2</v>
      </c>
      <c r="L154" s="36">
        <v>41</v>
      </c>
      <c r="M154" s="36">
        <v>3</v>
      </c>
      <c r="N154" s="36">
        <v>44</v>
      </c>
    </row>
    <row r="155" spans="1:14">
      <c r="A155" s="270"/>
      <c r="B155" s="281"/>
      <c r="C155" s="71" t="s">
        <v>787</v>
      </c>
      <c r="D155" s="37"/>
      <c r="E155" s="37"/>
      <c r="F155" s="36"/>
      <c r="G155" s="36"/>
      <c r="H155" s="36">
        <v>3</v>
      </c>
      <c r="I155" s="36"/>
      <c r="J155" s="36">
        <v>115</v>
      </c>
      <c r="K155" s="36"/>
      <c r="L155" s="36">
        <v>118</v>
      </c>
      <c r="M155" s="36"/>
      <c r="N155" s="36">
        <v>118</v>
      </c>
    </row>
    <row r="156" spans="1:14">
      <c r="A156" s="270"/>
      <c r="B156" s="281"/>
      <c r="C156" s="71" t="s">
        <v>919</v>
      </c>
      <c r="D156" s="37"/>
      <c r="E156" s="37"/>
      <c r="F156" s="36"/>
      <c r="G156" s="36"/>
      <c r="H156" s="36"/>
      <c r="I156" s="36"/>
      <c r="J156" s="36">
        <v>37</v>
      </c>
      <c r="K156" s="36">
        <v>4</v>
      </c>
      <c r="L156" s="36">
        <v>37</v>
      </c>
      <c r="M156" s="36">
        <v>4</v>
      </c>
      <c r="N156" s="36">
        <v>41</v>
      </c>
    </row>
    <row r="157" spans="1:14">
      <c r="A157" s="270"/>
      <c r="B157" s="281"/>
      <c r="C157" s="71" t="s">
        <v>920</v>
      </c>
      <c r="D157" s="37"/>
      <c r="E157" s="37"/>
      <c r="F157" s="36"/>
      <c r="G157" s="36"/>
      <c r="H157" s="36">
        <v>4</v>
      </c>
      <c r="I157" s="36"/>
      <c r="J157" s="36">
        <v>267</v>
      </c>
      <c r="K157" s="36">
        <v>14</v>
      </c>
      <c r="L157" s="36">
        <v>271</v>
      </c>
      <c r="M157" s="36">
        <v>14</v>
      </c>
      <c r="N157" s="36">
        <v>285</v>
      </c>
    </row>
    <row r="158" spans="1:14">
      <c r="A158" s="270"/>
      <c r="B158" s="281"/>
      <c r="C158" s="71" t="s">
        <v>688</v>
      </c>
      <c r="D158" s="37"/>
      <c r="E158" s="37"/>
      <c r="F158" s="36"/>
      <c r="G158" s="36"/>
      <c r="H158" s="36"/>
      <c r="I158" s="36"/>
      <c r="J158" s="36">
        <v>9</v>
      </c>
      <c r="K158" s="36"/>
      <c r="L158" s="36">
        <v>9</v>
      </c>
      <c r="M158" s="36"/>
      <c r="N158" s="36">
        <v>9</v>
      </c>
    </row>
    <row r="159" spans="1:14">
      <c r="A159" s="270"/>
      <c r="B159" s="281"/>
      <c r="C159" s="71" t="s">
        <v>108</v>
      </c>
      <c r="D159" s="37">
        <v>3</v>
      </c>
      <c r="E159" s="37">
        <v>1</v>
      </c>
      <c r="F159" s="36">
        <v>1</v>
      </c>
      <c r="G159" s="36"/>
      <c r="H159" s="36">
        <v>20</v>
      </c>
      <c r="I159" s="36"/>
      <c r="J159" s="36">
        <v>452</v>
      </c>
      <c r="K159" s="36">
        <v>20</v>
      </c>
      <c r="L159" s="36">
        <v>476</v>
      </c>
      <c r="M159" s="36">
        <v>21</v>
      </c>
      <c r="N159" s="36">
        <v>497</v>
      </c>
    </row>
    <row r="160" spans="1:14">
      <c r="A160" s="270"/>
      <c r="B160" s="291" t="s">
        <v>81</v>
      </c>
      <c r="C160" s="292"/>
      <c r="D160" s="37">
        <v>56</v>
      </c>
      <c r="E160" s="37">
        <v>21</v>
      </c>
      <c r="F160" s="36">
        <v>583</v>
      </c>
      <c r="G160" s="36">
        <v>47</v>
      </c>
      <c r="H160" s="36">
        <v>3229</v>
      </c>
      <c r="I160" s="36">
        <v>1000</v>
      </c>
      <c r="J160" s="36">
        <v>50008</v>
      </c>
      <c r="K160" s="36">
        <v>2785</v>
      </c>
      <c r="L160" s="36">
        <v>53876</v>
      </c>
      <c r="M160" s="36">
        <v>3853</v>
      </c>
      <c r="N160" s="36">
        <v>57729</v>
      </c>
    </row>
    <row r="161" spans="1:14">
      <c r="A161" s="270" t="s">
        <v>921</v>
      </c>
      <c r="B161" s="286" t="s">
        <v>756</v>
      </c>
      <c r="C161" s="67" t="s">
        <v>458</v>
      </c>
      <c r="D161" s="37">
        <v>5</v>
      </c>
      <c r="E161" s="37"/>
      <c r="F161" s="36">
        <v>7</v>
      </c>
      <c r="G161" s="36"/>
      <c r="H161" s="36">
        <v>1169</v>
      </c>
      <c r="I161" s="36">
        <v>423</v>
      </c>
      <c r="J161" s="36">
        <v>41437</v>
      </c>
      <c r="K161" s="36">
        <v>16915</v>
      </c>
      <c r="L161" s="36">
        <v>42618</v>
      </c>
      <c r="M161" s="36">
        <v>17338</v>
      </c>
      <c r="N161" s="36">
        <v>59956</v>
      </c>
    </row>
    <row r="162" spans="1:14">
      <c r="A162" s="270"/>
      <c r="B162" s="286"/>
      <c r="C162" s="67" t="s">
        <v>728</v>
      </c>
      <c r="D162" s="37">
        <v>2</v>
      </c>
      <c r="E162" s="37"/>
      <c r="F162" s="36"/>
      <c r="G162" s="36"/>
      <c r="H162" s="36">
        <v>126</v>
      </c>
      <c r="I162" s="36">
        <v>33</v>
      </c>
      <c r="J162" s="36">
        <v>1674</v>
      </c>
      <c r="K162" s="36">
        <v>600</v>
      </c>
      <c r="L162" s="36">
        <v>1802</v>
      </c>
      <c r="M162" s="36">
        <v>633</v>
      </c>
      <c r="N162" s="36">
        <v>2435</v>
      </c>
    </row>
    <row r="163" spans="1:14">
      <c r="A163" s="270"/>
      <c r="B163" s="286"/>
      <c r="C163" s="67" t="s">
        <v>108</v>
      </c>
      <c r="D163" s="37">
        <v>7</v>
      </c>
      <c r="E163" s="37"/>
      <c r="F163" s="36">
        <v>7</v>
      </c>
      <c r="G163" s="36"/>
      <c r="H163" s="36">
        <v>1295</v>
      </c>
      <c r="I163" s="36">
        <v>456</v>
      </c>
      <c r="J163" s="36">
        <v>43111</v>
      </c>
      <c r="K163" s="36">
        <v>17515</v>
      </c>
      <c r="L163" s="36">
        <v>44420</v>
      </c>
      <c r="M163" s="36">
        <v>17971</v>
      </c>
      <c r="N163" s="36">
        <v>62391</v>
      </c>
    </row>
    <row r="164" spans="1:14">
      <c r="A164" s="270"/>
      <c r="B164" s="286" t="s">
        <v>693</v>
      </c>
      <c r="C164" s="67" t="s">
        <v>761</v>
      </c>
      <c r="D164" s="37">
        <v>3</v>
      </c>
      <c r="E164" s="37">
        <v>2</v>
      </c>
      <c r="F164" s="36">
        <v>2</v>
      </c>
      <c r="G164" s="36"/>
      <c r="H164" s="36">
        <v>10</v>
      </c>
      <c r="I164" s="36"/>
      <c r="J164" s="36">
        <v>81</v>
      </c>
      <c r="K164" s="36">
        <v>3</v>
      </c>
      <c r="L164" s="36">
        <v>96</v>
      </c>
      <c r="M164" s="36">
        <v>5</v>
      </c>
      <c r="N164" s="36">
        <v>101</v>
      </c>
    </row>
    <row r="165" spans="1:14">
      <c r="A165" s="270"/>
      <c r="B165" s="286"/>
      <c r="C165" s="67" t="s">
        <v>922</v>
      </c>
      <c r="D165" s="37">
        <v>1</v>
      </c>
      <c r="E165" s="37"/>
      <c r="F165" s="36"/>
      <c r="G165" s="36"/>
      <c r="H165" s="36">
        <v>2</v>
      </c>
      <c r="I165" s="36">
        <v>2</v>
      </c>
      <c r="J165" s="36">
        <v>35</v>
      </c>
      <c r="K165" s="36"/>
      <c r="L165" s="36">
        <v>38</v>
      </c>
      <c r="M165" s="36">
        <v>2</v>
      </c>
      <c r="N165" s="36">
        <v>40</v>
      </c>
    </row>
    <row r="166" spans="1:14">
      <c r="A166" s="270"/>
      <c r="B166" s="286"/>
      <c r="C166" s="67" t="s">
        <v>923</v>
      </c>
      <c r="D166" s="37"/>
      <c r="E166" s="37"/>
      <c r="F166" s="36"/>
      <c r="G166" s="36"/>
      <c r="H166" s="36"/>
      <c r="I166" s="36"/>
      <c r="J166" s="36">
        <v>14</v>
      </c>
      <c r="K166" s="36">
        <v>2</v>
      </c>
      <c r="L166" s="36">
        <v>14</v>
      </c>
      <c r="M166" s="36">
        <v>2</v>
      </c>
      <c r="N166" s="36">
        <v>16</v>
      </c>
    </row>
    <row r="167" spans="1:14">
      <c r="A167" s="270"/>
      <c r="B167" s="286"/>
      <c r="C167" s="67" t="s">
        <v>924</v>
      </c>
      <c r="D167" s="37"/>
      <c r="E167" s="37"/>
      <c r="F167" s="36"/>
      <c r="G167" s="36"/>
      <c r="H167" s="36"/>
      <c r="I167" s="36"/>
      <c r="J167" s="36">
        <v>815</v>
      </c>
      <c r="K167" s="36">
        <v>44</v>
      </c>
      <c r="L167" s="36">
        <v>815</v>
      </c>
      <c r="M167" s="36">
        <v>44</v>
      </c>
      <c r="N167" s="36">
        <v>859</v>
      </c>
    </row>
    <row r="168" spans="1:14">
      <c r="A168" s="270"/>
      <c r="B168" s="286"/>
      <c r="C168" s="67" t="s">
        <v>925</v>
      </c>
      <c r="D168" s="37"/>
      <c r="E168" s="37"/>
      <c r="F168" s="36"/>
      <c r="G168" s="36"/>
      <c r="H168" s="36"/>
      <c r="I168" s="36"/>
      <c r="J168" s="36">
        <v>55</v>
      </c>
      <c r="K168" s="36">
        <v>12</v>
      </c>
      <c r="L168" s="36">
        <v>55</v>
      </c>
      <c r="M168" s="36">
        <v>12</v>
      </c>
      <c r="N168" s="36">
        <v>67</v>
      </c>
    </row>
    <row r="169" spans="1:14">
      <c r="A169" s="270"/>
      <c r="B169" s="286"/>
      <c r="C169" s="67" t="s">
        <v>926</v>
      </c>
      <c r="D169" s="37"/>
      <c r="E169" s="37"/>
      <c r="F169" s="36"/>
      <c r="G169" s="36"/>
      <c r="H169" s="36">
        <v>6</v>
      </c>
      <c r="I169" s="36">
        <v>1</v>
      </c>
      <c r="J169" s="36">
        <v>654</v>
      </c>
      <c r="K169" s="36">
        <v>52</v>
      </c>
      <c r="L169" s="36">
        <v>660</v>
      </c>
      <c r="M169" s="36">
        <v>53</v>
      </c>
      <c r="N169" s="36">
        <v>713</v>
      </c>
    </row>
    <row r="170" spans="1:14">
      <c r="A170" s="270"/>
      <c r="B170" s="286"/>
      <c r="C170" s="67" t="s">
        <v>927</v>
      </c>
      <c r="D170" s="37"/>
      <c r="E170" s="37"/>
      <c r="F170" s="36"/>
      <c r="G170" s="36"/>
      <c r="H170" s="36">
        <v>1</v>
      </c>
      <c r="I170" s="36">
        <v>1</v>
      </c>
      <c r="J170" s="36">
        <v>132</v>
      </c>
      <c r="K170" s="36">
        <v>4</v>
      </c>
      <c r="L170" s="36">
        <v>133</v>
      </c>
      <c r="M170" s="36">
        <v>5</v>
      </c>
      <c r="N170" s="36">
        <v>138</v>
      </c>
    </row>
    <row r="171" spans="1:14">
      <c r="A171" s="270"/>
      <c r="B171" s="286"/>
      <c r="C171" s="67" t="s">
        <v>108</v>
      </c>
      <c r="D171" s="37">
        <v>4</v>
      </c>
      <c r="E171" s="37">
        <v>2</v>
      </c>
      <c r="F171" s="36">
        <v>2</v>
      </c>
      <c r="G171" s="36"/>
      <c r="H171" s="36">
        <v>19</v>
      </c>
      <c r="I171" s="36">
        <v>4</v>
      </c>
      <c r="J171" s="36">
        <v>1786</v>
      </c>
      <c r="K171" s="36">
        <v>117</v>
      </c>
      <c r="L171" s="36">
        <v>1811</v>
      </c>
      <c r="M171" s="36">
        <v>123</v>
      </c>
      <c r="N171" s="36">
        <v>1934</v>
      </c>
    </row>
    <row r="172" spans="1:14">
      <c r="A172" s="270"/>
      <c r="B172" s="291" t="s">
        <v>81</v>
      </c>
      <c r="C172" s="292"/>
      <c r="D172" s="37">
        <v>11</v>
      </c>
      <c r="E172" s="37">
        <v>2</v>
      </c>
      <c r="F172" s="36">
        <v>9</v>
      </c>
      <c r="G172" s="36"/>
      <c r="H172" s="36">
        <v>1314</v>
      </c>
      <c r="I172" s="36">
        <v>460</v>
      </c>
      <c r="J172" s="36">
        <v>44897</v>
      </c>
      <c r="K172" s="36">
        <v>17632</v>
      </c>
      <c r="L172" s="36">
        <v>46231</v>
      </c>
      <c r="M172" s="36">
        <v>18094</v>
      </c>
      <c r="N172" s="36">
        <v>64325</v>
      </c>
    </row>
    <row r="173" spans="1:14">
      <c r="A173" s="297" t="s">
        <v>103</v>
      </c>
      <c r="B173" s="305"/>
      <c r="C173" s="298"/>
      <c r="D173" s="36">
        <v>1839</v>
      </c>
      <c r="E173" s="36">
        <v>904</v>
      </c>
      <c r="F173" s="36">
        <v>788</v>
      </c>
      <c r="G173" s="36">
        <v>50</v>
      </c>
      <c r="H173" s="36">
        <v>20300</v>
      </c>
      <c r="I173" s="36">
        <v>9873</v>
      </c>
      <c r="J173" s="36">
        <v>115258</v>
      </c>
      <c r="K173" s="36">
        <v>34232</v>
      </c>
      <c r="L173" s="36">
        <v>138185</v>
      </c>
      <c r="M173" s="36">
        <v>45059</v>
      </c>
      <c r="N173" s="36">
        <v>183244</v>
      </c>
    </row>
    <row r="174" spans="1:14">
      <c r="A174" s="295" t="s">
        <v>562</v>
      </c>
      <c r="B174" s="306"/>
      <c r="C174" s="296"/>
      <c r="D174" s="90"/>
      <c r="E174" s="90"/>
      <c r="F174" s="90"/>
      <c r="G174" s="90"/>
      <c r="H174" s="90">
        <v>615</v>
      </c>
      <c r="I174" s="90">
        <v>95</v>
      </c>
      <c r="J174" s="90">
        <v>517</v>
      </c>
      <c r="K174" s="90">
        <v>21</v>
      </c>
      <c r="L174" s="90">
        <v>1132</v>
      </c>
      <c r="M174" s="90">
        <v>116</v>
      </c>
      <c r="N174" s="90">
        <v>1248</v>
      </c>
    </row>
    <row r="175" spans="1:14">
      <c r="A175" s="96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>
      <c r="B176" s="4"/>
      <c r="C176" s="104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</row>
    <row r="177" spans="2:14"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2:14"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2:14"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</row>
    <row r="180" spans="2:14"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2:14"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2:14"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2:14">
      <c r="B183" s="4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2:14">
      <c r="B184" s="4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</row>
    <row r="185" spans="2:14">
      <c r="C185" s="104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</row>
    <row r="186" spans="2:14">
      <c r="C186" s="104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</row>
    <row r="187" spans="2:14">
      <c r="C187" s="104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</row>
    <row r="188" spans="2:14">
      <c r="C188" s="104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</row>
    <row r="189" spans="2:14">
      <c r="C189" s="104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</row>
    <row r="190" spans="2:14">
      <c r="C190" s="104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</row>
    <row r="191" spans="2:14">
      <c r="C191" s="104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</row>
    <row r="192" spans="2:14">
      <c r="C192" s="104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</row>
    <row r="193" spans="3:14">
      <c r="C193" s="104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</row>
    <row r="194" spans="3:14">
      <c r="C194" s="104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</row>
    <row r="195" spans="3:14">
      <c r="C195" s="104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</row>
    <row r="196" spans="3:14">
      <c r="C196" s="104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</row>
    <row r="197" spans="3:14">
      <c r="C197" s="104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</row>
    <row r="198" spans="3:14">
      <c r="C198" s="104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</row>
    <row r="199" spans="3:14">
      <c r="C199" s="104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</row>
    <row r="200" spans="3:14">
      <c r="C200" s="104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</row>
    <row r="201" spans="3:14">
      <c r="C201" s="104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</row>
    <row r="202" spans="3:14">
      <c r="C202" s="104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</row>
    <row r="203" spans="3:14">
      <c r="C203" s="104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</row>
  </sheetData>
  <mergeCells count="33">
    <mergeCell ref="C6:C8"/>
    <mergeCell ref="F6:G7"/>
    <mergeCell ref="H6:I7"/>
    <mergeCell ref="J6:K7"/>
    <mergeCell ref="L6:N7"/>
    <mergeCell ref="B94:C94"/>
    <mergeCell ref="B160:C160"/>
    <mergeCell ref="B172:C172"/>
    <mergeCell ref="B108:B110"/>
    <mergeCell ref="B9:B42"/>
    <mergeCell ref="B43:B79"/>
    <mergeCell ref="B80:B82"/>
    <mergeCell ref="B83:B91"/>
    <mergeCell ref="B95:B97"/>
    <mergeCell ref="B98:B101"/>
    <mergeCell ref="B102:B104"/>
    <mergeCell ref="B105:B107"/>
    <mergeCell ref="A174:C174"/>
    <mergeCell ref="A173:C173"/>
    <mergeCell ref="D6:E7"/>
    <mergeCell ref="A161:A172"/>
    <mergeCell ref="B161:B163"/>
    <mergeCell ref="B164:B171"/>
    <mergeCell ref="A9:A94"/>
    <mergeCell ref="A95:A114"/>
    <mergeCell ref="A115:A160"/>
    <mergeCell ref="B115:B147"/>
    <mergeCell ref="B148:B153"/>
    <mergeCell ref="B154:B159"/>
    <mergeCell ref="B114:C114"/>
    <mergeCell ref="A6:A8"/>
    <mergeCell ref="B6:B8"/>
    <mergeCell ref="B93:C93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/>
  <dimension ref="A1:O234"/>
  <sheetViews>
    <sheetView zoomScale="90" zoomScaleNormal="90" workbookViewId="0">
      <pane ySplit="8" topLeftCell="A165" activePane="bottomLeft" state="frozen"/>
      <selection activeCell="D28" sqref="D28"/>
      <selection pane="bottomLeft" activeCell="A205" sqref="A205:B205"/>
    </sheetView>
  </sheetViews>
  <sheetFormatPr defaultColWidth="9" defaultRowHeight="13.8"/>
  <cols>
    <col min="1" max="1" width="5.3671875" style="10" customWidth="1"/>
    <col min="2" max="2" width="11.47265625" style="39" customWidth="1"/>
    <col min="3" max="3" width="14.47265625" style="87" customWidth="1"/>
    <col min="4" max="9" width="7.62890625" style="10" customWidth="1"/>
    <col min="10" max="14" width="8.62890625" style="10" customWidth="1"/>
    <col min="15" max="16384" width="9" style="10"/>
  </cols>
  <sheetData>
    <row r="1" spans="1:14" ht="14.1">
      <c r="A1" s="12" t="s">
        <v>2980</v>
      </c>
    </row>
    <row r="2" spans="1:14" ht="13.5" customHeight="1">
      <c r="E2" s="3"/>
      <c r="F2" s="3"/>
      <c r="G2" s="3"/>
      <c r="H2" s="3"/>
    </row>
    <row r="3" spans="1:14">
      <c r="A3" s="10" t="s">
        <v>886</v>
      </c>
      <c r="C3" s="10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93" t="s">
        <v>929</v>
      </c>
      <c r="C4" s="10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A5" s="10">
        <v>1906</v>
      </c>
      <c r="C5" s="10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3.5" customHeight="1">
      <c r="A6" s="268" t="s">
        <v>679</v>
      </c>
      <c r="B6" s="281" t="s">
        <v>72</v>
      </c>
      <c r="C6" s="287" t="s">
        <v>222</v>
      </c>
      <c r="D6" s="261" t="s">
        <v>73</v>
      </c>
      <c r="E6" s="261"/>
      <c r="F6" s="261" t="s">
        <v>158</v>
      </c>
      <c r="G6" s="261"/>
      <c r="H6" s="261" t="s">
        <v>75</v>
      </c>
      <c r="I6" s="261"/>
      <c r="J6" s="262" t="s">
        <v>107</v>
      </c>
      <c r="K6" s="262"/>
      <c r="L6" s="262" t="s">
        <v>81</v>
      </c>
      <c r="M6" s="262"/>
      <c r="N6" s="262"/>
    </row>
    <row r="7" spans="1:14">
      <c r="A7" s="268"/>
      <c r="B7" s="281"/>
      <c r="C7" s="287"/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2"/>
    </row>
    <row r="8" spans="1:14">
      <c r="A8" s="268"/>
      <c r="B8" s="281"/>
      <c r="C8" s="287"/>
      <c r="D8" s="63" t="s">
        <v>84</v>
      </c>
      <c r="E8" s="63" t="s">
        <v>85</v>
      </c>
      <c r="F8" s="63" t="s">
        <v>84</v>
      </c>
      <c r="G8" s="63" t="s">
        <v>85</v>
      </c>
      <c r="H8" s="63" t="s">
        <v>84</v>
      </c>
      <c r="I8" s="63" t="s">
        <v>85</v>
      </c>
      <c r="J8" s="63" t="s">
        <v>84</v>
      </c>
      <c r="K8" s="63" t="s">
        <v>85</v>
      </c>
      <c r="L8" s="63" t="s">
        <v>84</v>
      </c>
      <c r="M8" s="63" t="s">
        <v>85</v>
      </c>
      <c r="N8" s="63" t="s">
        <v>108</v>
      </c>
    </row>
    <row r="9" spans="1:14" ht="13.5" customHeight="1">
      <c r="A9" s="270" t="s">
        <v>680</v>
      </c>
      <c r="B9" s="281" t="s">
        <v>604</v>
      </c>
      <c r="C9" s="71" t="s">
        <v>451</v>
      </c>
      <c r="D9" s="37">
        <v>40</v>
      </c>
      <c r="E9" s="37">
        <v>27</v>
      </c>
      <c r="F9" s="36">
        <v>6</v>
      </c>
      <c r="G9" s="36"/>
      <c r="H9" s="36">
        <v>221</v>
      </c>
      <c r="I9" s="36">
        <v>63</v>
      </c>
      <c r="J9" s="36">
        <v>150</v>
      </c>
      <c r="K9" s="36">
        <v>177</v>
      </c>
      <c r="L9" s="36">
        <v>417</v>
      </c>
      <c r="M9" s="36">
        <v>267</v>
      </c>
      <c r="N9" s="36">
        <v>684</v>
      </c>
    </row>
    <row r="10" spans="1:14">
      <c r="A10" s="270"/>
      <c r="B10" s="281"/>
      <c r="C10" s="71" t="s">
        <v>452</v>
      </c>
      <c r="D10" s="37">
        <v>58</v>
      </c>
      <c r="E10" s="37">
        <v>37</v>
      </c>
      <c r="F10" s="36"/>
      <c r="G10" s="36"/>
      <c r="H10" s="36">
        <v>811</v>
      </c>
      <c r="I10" s="36">
        <v>392</v>
      </c>
      <c r="J10" s="36">
        <v>283</v>
      </c>
      <c r="K10" s="36">
        <v>367</v>
      </c>
      <c r="L10" s="36">
        <v>1152</v>
      </c>
      <c r="M10" s="36">
        <v>796</v>
      </c>
      <c r="N10" s="36">
        <v>1948</v>
      </c>
    </row>
    <row r="11" spans="1:14">
      <c r="A11" s="270"/>
      <c r="B11" s="281"/>
      <c r="C11" s="71" t="s">
        <v>794</v>
      </c>
      <c r="D11" s="71"/>
      <c r="E11" s="37"/>
      <c r="F11" s="36"/>
      <c r="G11" s="36"/>
      <c r="H11" s="36">
        <v>3</v>
      </c>
      <c r="I11" s="36">
        <v>3</v>
      </c>
      <c r="J11" s="36">
        <v>62</v>
      </c>
      <c r="K11" s="36">
        <v>27</v>
      </c>
      <c r="L11" s="36">
        <v>65</v>
      </c>
      <c r="M11" s="36">
        <v>30</v>
      </c>
      <c r="N11" s="36">
        <f t="shared" ref="N11:N42" si="0">L11+M11</f>
        <v>95</v>
      </c>
    </row>
    <row r="12" spans="1:14">
      <c r="A12" s="270"/>
      <c r="B12" s="281"/>
      <c r="C12" s="71" t="s">
        <v>685</v>
      </c>
      <c r="D12" s="37">
        <v>9</v>
      </c>
      <c r="E12" s="37">
        <v>4</v>
      </c>
      <c r="F12" s="36"/>
      <c r="G12" s="36"/>
      <c r="H12" s="36">
        <v>15</v>
      </c>
      <c r="I12" s="36">
        <v>6</v>
      </c>
      <c r="J12" s="36">
        <v>2</v>
      </c>
      <c r="K12" s="36">
        <v>10</v>
      </c>
      <c r="L12" s="36">
        <v>26</v>
      </c>
      <c r="M12" s="36">
        <v>20</v>
      </c>
      <c r="N12" s="36">
        <f t="shared" si="0"/>
        <v>46</v>
      </c>
    </row>
    <row r="13" spans="1:14">
      <c r="A13" s="270"/>
      <c r="B13" s="281"/>
      <c r="C13" s="71" t="s">
        <v>796</v>
      </c>
      <c r="D13" s="37"/>
      <c r="E13" s="37"/>
      <c r="F13" s="36"/>
      <c r="G13" s="36"/>
      <c r="H13" s="36">
        <v>4</v>
      </c>
      <c r="I13" s="36"/>
      <c r="J13" s="36"/>
      <c r="K13" s="36">
        <v>12</v>
      </c>
      <c r="L13" s="36">
        <v>4</v>
      </c>
      <c r="M13" s="36">
        <v>12</v>
      </c>
      <c r="N13" s="36">
        <f t="shared" si="0"/>
        <v>16</v>
      </c>
    </row>
    <row r="14" spans="1:14">
      <c r="A14" s="270"/>
      <c r="B14" s="281"/>
      <c r="C14" s="71" t="s">
        <v>686</v>
      </c>
      <c r="D14" s="37">
        <v>3</v>
      </c>
      <c r="E14" s="37">
        <v>1</v>
      </c>
      <c r="F14" s="36"/>
      <c r="G14" s="36"/>
      <c r="H14" s="36">
        <v>38</v>
      </c>
      <c r="I14" s="36">
        <v>25</v>
      </c>
      <c r="J14" s="36">
        <v>4</v>
      </c>
      <c r="K14" s="36">
        <v>41</v>
      </c>
      <c r="L14" s="36">
        <v>45</v>
      </c>
      <c r="M14" s="36">
        <v>67</v>
      </c>
      <c r="N14" s="36">
        <f t="shared" si="0"/>
        <v>112</v>
      </c>
    </row>
    <row r="15" spans="1:14">
      <c r="A15" s="270"/>
      <c r="B15" s="281"/>
      <c r="C15" s="71" t="s">
        <v>527</v>
      </c>
      <c r="D15" s="37">
        <v>74</v>
      </c>
      <c r="E15" s="37">
        <v>12</v>
      </c>
      <c r="F15" s="36"/>
      <c r="G15" s="36"/>
      <c r="H15" s="36">
        <v>1416</v>
      </c>
      <c r="I15" s="36">
        <v>731</v>
      </c>
      <c r="J15" s="36">
        <v>647</v>
      </c>
      <c r="K15" s="36">
        <v>605</v>
      </c>
      <c r="L15" s="36">
        <v>2137</v>
      </c>
      <c r="M15" s="36">
        <v>1348</v>
      </c>
      <c r="N15" s="36">
        <f t="shared" si="0"/>
        <v>3485</v>
      </c>
    </row>
    <row r="16" spans="1:14">
      <c r="A16" s="270"/>
      <c r="B16" s="281"/>
      <c r="C16" s="105" t="s">
        <v>211</v>
      </c>
      <c r="D16" s="37">
        <v>12</v>
      </c>
      <c r="E16" s="37">
        <v>3</v>
      </c>
      <c r="F16" s="36"/>
      <c r="G16" s="36"/>
      <c r="H16" s="36">
        <v>190</v>
      </c>
      <c r="I16" s="36">
        <v>169</v>
      </c>
      <c r="J16" s="36">
        <v>55</v>
      </c>
      <c r="K16" s="36">
        <v>79</v>
      </c>
      <c r="L16" s="36">
        <v>257</v>
      </c>
      <c r="M16" s="36">
        <v>251</v>
      </c>
      <c r="N16" s="36">
        <f t="shared" si="0"/>
        <v>508</v>
      </c>
    </row>
    <row r="17" spans="1:14">
      <c r="A17" s="270"/>
      <c r="B17" s="281"/>
      <c r="C17" s="71" t="s">
        <v>797</v>
      </c>
      <c r="D17" s="37"/>
      <c r="E17" s="37"/>
      <c r="F17" s="36"/>
      <c r="G17" s="36"/>
      <c r="H17" s="36">
        <v>55</v>
      </c>
      <c r="I17" s="36">
        <v>34</v>
      </c>
      <c r="J17" s="36">
        <v>6</v>
      </c>
      <c r="K17" s="36">
        <v>94</v>
      </c>
      <c r="L17" s="36">
        <v>61</v>
      </c>
      <c r="M17" s="36">
        <v>128</v>
      </c>
      <c r="N17" s="36">
        <f t="shared" si="0"/>
        <v>189</v>
      </c>
    </row>
    <row r="18" spans="1:14">
      <c r="A18" s="270"/>
      <c r="B18" s="281"/>
      <c r="C18" s="71" t="s">
        <v>798</v>
      </c>
      <c r="D18" s="37"/>
      <c r="E18" s="37"/>
      <c r="F18" s="36"/>
      <c r="G18" s="36"/>
      <c r="H18" s="36">
        <v>24</v>
      </c>
      <c r="I18" s="36">
        <v>19</v>
      </c>
      <c r="J18" s="36">
        <v>1</v>
      </c>
      <c r="K18" s="36">
        <v>9</v>
      </c>
      <c r="L18" s="36">
        <v>25</v>
      </c>
      <c r="M18" s="36">
        <v>28</v>
      </c>
      <c r="N18" s="36">
        <f t="shared" si="0"/>
        <v>53</v>
      </c>
    </row>
    <row r="19" spans="1:14">
      <c r="A19" s="270"/>
      <c r="B19" s="281"/>
      <c r="C19" s="71" t="s">
        <v>888</v>
      </c>
      <c r="D19" s="37"/>
      <c r="E19" s="37"/>
      <c r="F19" s="36">
        <v>1</v>
      </c>
      <c r="G19" s="36"/>
      <c r="H19" s="36">
        <v>10</v>
      </c>
      <c r="I19" s="36"/>
      <c r="J19" s="36">
        <v>22</v>
      </c>
      <c r="K19" s="36">
        <v>13</v>
      </c>
      <c r="L19" s="36">
        <v>33</v>
      </c>
      <c r="M19" s="36">
        <v>13</v>
      </c>
      <c r="N19" s="36">
        <f t="shared" si="0"/>
        <v>46</v>
      </c>
    </row>
    <row r="20" spans="1:14">
      <c r="A20" s="270"/>
      <c r="B20" s="281"/>
      <c r="C20" s="71" t="s">
        <v>525</v>
      </c>
      <c r="D20" s="37">
        <v>5</v>
      </c>
      <c r="E20" s="37">
        <v>3</v>
      </c>
      <c r="F20" s="36">
        <v>8</v>
      </c>
      <c r="G20" s="36"/>
      <c r="H20" s="36">
        <v>34</v>
      </c>
      <c r="I20" s="36">
        <v>6</v>
      </c>
      <c r="J20" s="36">
        <v>38</v>
      </c>
      <c r="K20" s="36">
        <v>25</v>
      </c>
      <c r="L20" s="36">
        <v>85</v>
      </c>
      <c r="M20" s="36">
        <v>34</v>
      </c>
      <c r="N20" s="36">
        <f t="shared" si="0"/>
        <v>119</v>
      </c>
    </row>
    <row r="21" spans="1:14">
      <c r="A21" s="270"/>
      <c r="B21" s="281"/>
      <c r="C21" s="71" t="s">
        <v>555</v>
      </c>
      <c r="D21" s="37">
        <v>7</v>
      </c>
      <c r="E21" s="37">
        <v>3</v>
      </c>
      <c r="F21" s="36">
        <v>4</v>
      </c>
      <c r="G21" s="36"/>
      <c r="H21" s="36">
        <v>35</v>
      </c>
      <c r="I21" s="36">
        <v>5</v>
      </c>
      <c r="J21" s="36">
        <v>26</v>
      </c>
      <c r="K21" s="36">
        <v>28</v>
      </c>
      <c r="L21" s="36">
        <v>72</v>
      </c>
      <c r="M21" s="36">
        <v>36</v>
      </c>
      <c r="N21" s="36">
        <f t="shared" si="0"/>
        <v>108</v>
      </c>
    </row>
    <row r="22" spans="1:14">
      <c r="A22" s="270"/>
      <c r="B22" s="281"/>
      <c r="C22" s="71" t="s">
        <v>526</v>
      </c>
      <c r="D22" s="37">
        <v>25</v>
      </c>
      <c r="E22" s="37">
        <v>11</v>
      </c>
      <c r="F22" s="36">
        <v>3</v>
      </c>
      <c r="G22" s="36"/>
      <c r="H22" s="36">
        <v>510</v>
      </c>
      <c r="I22" s="36">
        <v>209</v>
      </c>
      <c r="J22" s="36">
        <v>11</v>
      </c>
      <c r="K22" s="36">
        <v>46</v>
      </c>
      <c r="L22" s="36">
        <v>549</v>
      </c>
      <c r="M22" s="36">
        <v>266</v>
      </c>
      <c r="N22" s="36">
        <f t="shared" si="0"/>
        <v>815</v>
      </c>
    </row>
    <row r="23" spans="1:14">
      <c r="A23" s="270"/>
      <c r="B23" s="281"/>
      <c r="C23" s="71" t="s">
        <v>799</v>
      </c>
      <c r="D23" s="37"/>
      <c r="E23" s="36"/>
      <c r="F23" s="36">
        <v>5</v>
      </c>
      <c r="G23" s="36"/>
      <c r="H23" s="36"/>
      <c r="I23" s="36"/>
      <c r="J23" s="36">
        <v>129</v>
      </c>
      <c r="K23" s="36">
        <v>65</v>
      </c>
      <c r="L23" s="36">
        <v>134</v>
      </c>
      <c r="M23" s="36">
        <v>65</v>
      </c>
      <c r="N23" s="36">
        <f t="shared" si="0"/>
        <v>199</v>
      </c>
    </row>
    <row r="24" spans="1:14">
      <c r="A24" s="270"/>
      <c r="B24" s="281"/>
      <c r="C24" s="71" t="s">
        <v>800</v>
      </c>
      <c r="D24" s="37">
        <v>7</v>
      </c>
      <c r="E24" s="36">
        <v>8</v>
      </c>
      <c r="F24" s="36"/>
      <c r="G24" s="36"/>
      <c r="H24" s="36">
        <v>20</v>
      </c>
      <c r="I24" s="36">
        <v>3</v>
      </c>
      <c r="J24" s="36">
        <v>21</v>
      </c>
      <c r="K24" s="36">
        <v>15</v>
      </c>
      <c r="L24" s="36">
        <v>48</v>
      </c>
      <c r="M24" s="36">
        <v>26</v>
      </c>
      <c r="N24" s="36">
        <f t="shared" si="0"/>
        <v>74</v>
      </c>
    </row>
    <row r="25" spans="1:14">
      <c r="A25" s="270"/>
      <c r="B25" s="281"/>
      <c r="C25" s="71" t="s">
        <v>889</v>
      </c>
      <c r="D25" s="37"/>
      <c r="E25" s="36"/>
      <c r="F25" s="36"/>
      <c r="G25" s="36"/>
      <c r="H25" s="36">
        <v>7</v>
      </c>
      <c r="I25" s="36"/>
      <c r="J25" s="36">
        <v>4</v>
      </c>
      <c r="K25" s="36">
        <v>3</v>
      </c>
      <c r="L25" s="36">
        <v>11</v>
      </c>
      <c r="M25" s="36">
        <v>3</v>
      </c>
      <c r="N25" s="36">
        <f t="shared" si="0"/>
        <v>14</v>
      </c>
    </row>
    <row r="26" spans="1:14">
      <c r="A26" s="270"/>
      <c r="B26" s="281"/>
      <c r="C26" s="71" t="s">
        <v>890</v>
      </c>
      <c r="D26" s="37">
        <v>5</v>
      </c>
      <c r="E26" s="36">
        <v>3</v>
      </c>
      <c r="F26" s="36"/>
      <c r="G26" s="36"/>
      <c r="H26" s="36">
        <v>3</v>
      </c>
      <c r="I26" s="36"/>
      <c r="J26" s="36"/>
      <c r="K26" s="36"/>
      <c r="L26" s="36">
        <v>8</v>
      </c>
      <c r="M26" s="36">
        <v>3</v>
      </c>
      <c r="N26" s="36">
        <f t="shared" si="0"/>
        <v>11</v>
      </c>
    </row>
    <row r="27" spans="1:14">
      <c r="A27" s="270"/>
      <c r="B27" s="281"/>
      <c r="C27" s="71" t="s">
        <v>683</v>
      </c>
      <c r="D27" s="37">
        <v>2</v>
      </c>
      <c r="E27" s="36"/>
      <c r="F27" s="36"/>
      <c r="G27" s="36"/>
      <c r="H27" s="36">
        <v>11</v>
      </c>
      <c r="I27" s="36">
        <v>1</v>
      </c>
      <c r="J27" s="36">
        <v>8</v>
      </c>
      <c r="K27" s="36">
        <v>2</v>
      </c>
      <c r="L27" s="36">
        <v>21</v>
      </c>
      <c r="M27" s="36">
        <v>3</v>
      </c>
      <c r="N27" s="36">
        <f t="shared" si="0"/>
        <v>24</v>
      </c>
    </row>
    <row r="28" spans="1:14">
      <c r="A28" s="270"/>
      <c r="B28" s="281"/>
      <c r="C28" s="71" t="s">
        <v>802</v>
      </c>
      <c r="D28" s="37"/>
      <c r="E28" s="36"/>
      <c r="F28" s="36"/>
      <c r="G28" s="36"/>
      <c r="H28" s="36"/>
      <c r="I28" s="36"/>
      <c r="J28" s="36">
        <v>62</v>
      </c>
      <c r="K28" s="36">
        <v>6</v>
      </c>
      <c r="L28" s="36">
        <v>62</v>
      </c>
      <c r="M28" s="36">
        <v>6</v>
      </c>
      <c r="N28" s="36">
        <f t="shared" si="0"/>
        <v>68</v>
      </c>
    </row>
    <row r="29" spans="1:14">
      <c r="A29" s="270"/>
      <c r="B29" s="281"/>
      <c r="C29" s="71" t="s">
        <v>453</v>
      </c>
      <c r="D29" s="37">
        <v>29</v>
      </c>
      <c r="E29" s="36">
        <v>26</v>
      </c>
      <c r="F29" s="36"/>
      <c r="G29" s="36"/>
      <c r="H29" s="36">
        <v>1542</v>
      </c>
      <c r="I29" s="36">
        <v>693</v>
      </c>
      <c r="J29" s="36">
        <v>2182</v>
      </c>
      <c r="K29" s="36">
        <v>1326</v>
      </c>
      <c r="L29" s="36">
        <v>3753</v>
      </c>
      <c r="M29" s="36">
        <v>2045</v>
      </c>
      <c r="N29" s="36">
        <f t="shared" si="0"/>
        <v>5798</v>
      </c>
    </row>
    <row r="30" spans="1:14">
      <c r="A30" s="270"/>
      <c r="B30" s="281"/>
      <c r="C30" s="71" t="s">
        <v>681</v>
      </c>
      <c r="D30" s="37">
        <v>6</v>
      </c>
      <c r="E30" s="36"/>
      <c r="F30" s="36"/>
      <c r="G30" s="36"/>
      <c r="H30" s="36">
        <v>26</v>
      </c>
      <c r="I30" s="36"/>
      <c r="J30" s="36">
        <v>44</v>
      </c>
      <c r="K30" s="36">
        <v>22</v>
      </c>
      <c r="L30" s="36">
        <v>76</v>
      </c>
      <c r="M30" s="36">
        <v>22</v>
      </c>
      <c r="N30" s="36">
        <f t="shared" si="0"/>
        <v>98</v>
      </c>
    </row>
    <row r="31" spans="1:14">
      <c r="A31" s="270"/>
      <c r="B31" s="281"/>
      <c r="C31" s="71" t="s">
        <v>803</v>
      </c>
      <c r="D31" s="37"/>
      <c r="E31" s="36"/>
      <c r="F31" s="36"/>
      <c r="G31" s="36"/>
      <c r="H31" s="36">
        <v>21</v>
      </c>
      <c r="I31" s="36"/>
      <c r="J31" s="36">
        <v>8</v>
      </c>
      <c r="K31" s="36">
        <v>8</v>
      </c>
      <c r="L31" s="36">
        <v>29</v>
      </c>
      <c r="M31" s="36">
        <v>8</v>
      </c>
      <c r="N31" s="36">
        <f t="shared" si="0"/>
        <v>37</v>
      </c>
    </row>
    <row r="32" spans="1:14">
      <c r="A32" s="270"/>
      <c r="B32" s="281"/>
      <c r="C32" s="71" t="s">
        <v>804</v>
      </c>
      <c r="D32" s="37"/>
      <c r="E32" s="36"/>
      <c r="F32" s="36"/>
      <c r="G32" s="36"/>
      <c r="H32" s="36">
        <v>6</v>
      </c>
      <c r="I32" s="36"/>
      <c r="J32" s="36">
        <v>3</v>
      </c>
      <c r="K32" s="36">
        <v>13</v>
      </c>
      <c r="L32" s="36">
        <v>9</v>
      </c>
      <c r="M32" s="36">
        <v>13</v>
      </c>
      <c r="N32" s="36">
        <f t="shared" si="0"/>
        <v>22</v>
      </c>
    </row>
    <row r="33" spans="1:14">
      <c r="A33" s="270"/>
      <c r="B33" s="281"/>
      <c r="C33" s="71" t="s">
        <v>210</v>
      </c>
      <c r="D33" s="37">
        <v>12</v>
      </c>
      <c r="E33" s="37">
        <v>6</v>
      </c>
      <c r="F33" s="36">
        <v>1</v>
      </c>
      <c r="G33" s="36"/>
      <c r="H33" s="36">
        <v>43</v>
      </c>
      <c r="I33" s="36">
        <v>20</v>
      </c>
      <c r="J33" s="36">
        <v>52</v>
      </c>
      <c r="K33" s="36">
        <v>23</v>
      </c>
      <c r="L33" s="36">
        <v>108</v>
      </c>
      <c r="M33" s="36">
        <v>49</v>
      </c>
      <c r="N33" s="36">
        <f t="shared" si="0"/>
        <v>157</v>
      </c>
    </row>
    <row r="34" spans="1:14">
      <c r="A34" s="270"/>
      <c r="B34" s="281"/>
      <c r="C34" s="106" t="s">
        <v>682</v>
      </c>
      <c r="D34" s="91"/>
      <c r="E34" s="91"/>
      <c r="F34" s="90"/>
      <c r="G34" s="90"/>
      <c r="H34" s="90">
        <v>99</v>
      </c>
      <c r="I34" s="90">
        <v>5</v>
      </c>
      <c r="J34" s="90">
        <v>154</v>
      </c>
      <c r="K34" s="90">
        <v>15</v>
      </c>
      <c r="L34" s="90">
        <v>253</v>
      </c>
      <c r="M34" s="90">
        <v>20</v>
      </c>
      <c r="N34" s="90">
        <f t="shared" si="0"/>
        <v>273</v>
      </c>
    </row>
    <row r="35" spans="1:14">
      <c r="A35" s="270"/>
      <c r="B35" s="281"/>
      <c r="C35" s="71" t="s">
        <v>489</v>
      </c>
      <c r="D35" s="37">
        <v>20</v>
      </c>
      <c r="E35" s="37">
        <v>14</v>
      </c>
      <c r="F35" s="36"/>
      <c r="G35" s="36"/>
      <c r="H35" s="36">
        <v>113</v>
      </c>
      <c r="I35" s="36">
        <v>50</v>
      </c>
      <c r="J35" s="36">
        <v>68</v>
      </c>
      <c r="K35" s="36">
        <v>11</v>
      </c>
      <c r="L35" s="36">
        <v>201</v>
      </c>
      <c r="M35" s="36">
        <v>75</v>
      </c>
      <c r="N35" s="36">
        <f t="shared" si="0"/>
        <v>276</v>
      </c>
    </row>
    <row r="36" spans="1:14">
      <c r="A36" s="270"/>
      <c r="B36" s="281"/>
      <c r="C36" s="106" t="s">
        <v>558</v>
      </c>
      <c r="D36" s="91"/>
      <c r="E36" s="91"/>
      <c r="F36" s="90"/>
      <c r="G36" s="90"/>
      <c r="H36" s="90">
        <v>598</v>
      </c>
      <c r="I36" s="90">
        <v>120</v>
      </c>
      <c r="J36" s="90">
        <v>520</v>
      </c>
      <c r="K36" s="90">
        <v>47</v>
      </c>
      <c r="L36" s="90">
        <v>1118</v>
      </c>
      <c r="M36" s="90">
        <v>167</v>
      </c>
      <c r="N36" s="90">
        <f t="shared" si="0"/>
        <v>1285</v>
      </c>
    </row>
    <row r="37" spans="1:14">
      <c r="A37" s="270"/>
      <c r="B37" s="281"/>
      <c r="C37" s="71" t="s">
        <v>805</v>
      </c>
      <c r="D37" s="37">
        <v>5</v>
      </c>
      <c r="E37" s="37"/>
      <c r="F37" s="36"/>
      <c r="G37" s="36"/>
      <c r="H37" s="36">
        <v>22</v>
      </c>
      <c r="I37" s="36"/>
      <c r="J37" s="36">
        <v>68</v>
      </c>
      <c r="K37" s="36">
        <v>46</v>
      </c>
      <c r="L37" s="36">
        <v>95</v>
      </c>
      <c r="M37" s="36">
        <v>46</v>
      </c>
      <c r="N37" s="36">
        <f t="shared" si="0"/>
        <v>141</v>
      </c>
    </row>
    <row r="38" spans="1:14">
      <c r="A38" s="270"/>
      <c r="B38" s="281"/>
      <c r="C38" s="106" t="s">
        <v>806</v>
      </c>
      <c r="D38" s="91"/>
      <c r="E38" s="91"/>
      <c r="F38" s="90"/>
      <c r="G38" s="90"/>
      <c r="H38" s="90">
        <v>21</v>
      </c>
      <c r="I38" s="90"/>
      <c r="J38" s="90">
        <v>72</v>
      </c>
      <c r="K38" s="90">
        <v>16</v>
      </c>
      <c r="L38" s="90">
        <v>93</v>
      </c>
      <c r="M38" s="90">
        <v>16</v>
      </c>
      <c r="N38" s="90">
        <f t="shared" si="0"/>
        <v>109</v>
      </c>
    </row>
    <row r="39" spans="1:14">
      <c r="A39" s="270"/>
      <c r="B39" s="281"/>
      <c r="C39" s="71" t="s">
        <v>684</v>
      </c>
      <c r="D39" s="37">
        <v>8</v>
      </c>
      <c r="E39" s="37"/>
      <c r="F39" s="36"/>
      <c r="G39" s="36"/>
      <c r="H39" s="36">
        <v>24</v>
      </c>
      <c r="I39" s="36">
        <v>23</v>
      </c>
      <c r="J39" s="36">
        <v>50</v>
      </c>
      <c r="K39" s="36">
        <v>39</v>
      </c>
      <c r="L39" s="36">
        <v>82</v>
      </c>
      <c r="M39" s="36">
        <v>62</v>
      </c>
      <c r="N39" s="36">
        <f t="shared" si="0"/>
        <v>144</v>
      </c>
    </row>
    <row r="40" spans="1:14">
      <c r="A40" s="270"/>
      <c r="B40" s="281"/>
      <c r="C40" s="71" t="s">
        <v>930</v>
      </c>
      <c r="D40" s="37">
        <v>1</v>
      </c>
      <c r="E40" s="37">
        <v>1</v>
      </c>
      <c r="F40" s="36"/>
      <c r="G40" s="36"/>
      <c r="H40" s="36">
        <v>16</v>
      </c>
      <c r="I40" s="36">
        <v>1</v>
      </c>
      <c r="J40" s="36">
        <v>18</v>
      </c>
      <c r="K40" s="36">
        <v>37</v>
      </c>
      <c r="L40" s="36">
        <v>35</v>
      </c>
      <c r="M40" s="36">
        <v>39</v>
      </c>
      <c r="N40" s="36">
        <f t="shared" si="0"/>
        <v>74</v>
      </c>
    </row>
    <row r="41" spans="1:14">
      <c r="A41" s="270"/>
      <c r="B41" s="281"/>
      <c r="C41" s="71" t="s">
        <v>931</v>
      </c>
      <c r="D41" s="37">
        <v>32</v>
      </c>
      <c r="E41" s="37"/>
      <c r="F41" s="36"/>
      <c r="G41" s="36"/>
      <c r="H41" s="36">
        <v>24</v>
      </c>
      <c r="I41" s="36"/>
      <c r="J41" s="36">
        <v>146</v>
      </c>
      <c r="K41" s="36">
        <v>158</v>
      </c>
      <c r="L41" s="36">
        <v>202</v>
      </c>
      <c r="M41" s="36">
        <v>158</v>
      </c>
      <c r="N41" s="36">
        <f t="shared" si="0"/>
        <v>360</v>
      </c>
    </row>
    <row r="42" spans="1:14">
      <c r="A42" s="270"/>
      <c r="B42" s="281"/>
      <c r="C42" s="71" t="s">
        <v>932</v>
      </c>
      <c r="D42" s="37"/>
      <c r="E42" s="37"/>
      <c r="F42" s="36"/>
      <c r="G42" s="36"/>
      <c r="H42" s="36">
        <v>43</v>
      </c>
      <c r="I42" s="36">
        <v>8</v>
      </c>
      <c r="J42" s="36">
        <v>114</v>
      </c>
      <c r="K42" s="36">
        <v>83</v>
      </c>
      <c r="L42" s="36">
        <v>157</v>
      </c>
      <c r="M42" s="36">
        <v>91</v>
      </c>
      <c r="N42" s="36">
        <f t="shared" si="0"/>
        <v>248</v>
      </c>
    </row>
    <row r="43" spans="1:14">
      <c r="A43" s="270"/>
      <c r="B43" s="281"/>
      <c r="C43" s="71" t="s">
        <v>933</v>
      </c>
      <c r="D43" s="37">
        <v>27</v>
      </c>
      <c r="E43" s="37">
        <v>6</v>
      </c>
      <c r="F43" s="36"/>
      <c r="G43" s="36"/>
      <c r="H43" s="36">
        <v>1318</v>
      </c>
      <c r="I43" s="36">
        <v>458</v>
      </c>
      <c r="J43" s="36">
        <v>270</v>
      </c>
      <c r="K43" s="36">
        <v>360</v>
      </c>
      <c r="L43" s="36">
        <v>1615</v>
      </c>
      <c r="M43" s="36">
        <v>824</v>
      </c>
      <c r="N43" s="36">
        <f t="shared" ref="N43:N74" si="1">L43+M43</f>
        <v>2439</v>
      </c>
    </row>
    <row r="44" spans="1:14">
      <c r="A44" s="270"/>
      <c r="B44" s="281"/>
      <c r="C44" s="71" t="s">
        <v>934</v>
      </c>
      <c r="D44" s="37">
        <v>84</v>
      </c>
      <c r="E44" s="37">
        <v>1</v>
      </c>
      <c r="F44" s="36"/>
      <c r="G44" s="36"/>
      <c r="H44" s="36">
        <v>423</v>
      </c>
      <c r="I44" s="36">
        <v>119</v>
      </c>
      <c r="J44" s="36">
        <v>819</v>
      </c>
      <c r="K44" s="36">
        <v>804</v>
      </c>
      <c r="L44" s="36">
        <v>1326</v>
      </c>
      <c r="M44" s="36">
        <v>924</v>
      </c>
      <c r="N44" s="36">
        <f t="shared" si="1"/>
        <v>2250</v>
      </c>
    </row>
    <row r="45" spans="1:14">
      <c r="A45" s="270"/>
      <c r="B45" s="281"/>
      <c r="C45" s="71" t="s">
        <v>935</v>
      </c>
      <c r="D45" s="37">
        <v>14</v>
      </c>
      <c r="E45" s="37">
        <v>2</v>
      </c>
      <c r="F45" s="36"/>
      <c r="G45" s="36"/>
      <c r="H45" s="36">
        <v>10</v>
      </c>
      <c r="I45" s="36">
        <v>3</v>
      </c>
      <c r="J45" s="36">
        <v>19</v>
      </c>
      <c r="K45" s="36">
        <v>22</v>
      </c>
      <c r="L45" s="36">
        <v>43</v>
      </c>
      <c r="M45" s="36">
        <v>27</v>
      </c>
      <c r="N45" s="36">
        <f t="shared" si="1"/>
        <v>70</v>
      </c>
    </row>
    <row r="46" spans="1:14">
      <c r="A46" s="270"/>
      <c r="B46" s="281"/>
      <c r="C46" s="71" t="s">
        <v>936</v>
      </c>
      <c r="D46" s="37">
        <v>10</v>
      </c>
      <c r="E46" s="37"/>
      <c r="F46" s="36"/>
      <c r="G46" s="36"/>
      <c r="H46" s="36">
        <v>2</v>
      </c>
      <c r="I46" s="36"/>
      <c r="J46" s="36">
        <v>14</v>
      </c>
      <c r="K46" s="36">
        <v>25</v>
      </c>
      <c r="L46" s="36">
        <v>26</v>
      </c>
      <c r="M46" s="36">
        <v>25</v>
      </c>
      <c r="N46" s="36">
        <f t="shared" si="1"/>
        <v>51</v>
      </c>
    </row>
    <row r="47" spans="1:14">
      <c r="A47" s="270"/>
      <c r="B47" s="281"/>
      <c r="C47" s="71" t="s">
        <v>937</v>
      </c>
      <c r="D47" s="37"/>
      <c r="E47" s="37"/>
      <c r="F47" s="36"/>
      <c r="G47" s="36"/>
      <c r="H47" s="36"/>
      <c r="I47" s="36"/>
      <c r="J47" s="36">
        <v>7</v>
      </c>
      <c r="K47" s="36">
        <v>7</v>
      </c>
      <c r="L47" s="36">
        <v>7</v>
      </c>
      <c r="M47" s="36">
        <v>7</v>
      </c>
      <c r="N47" s="36">
        <f t="shared" si="1"/>
        <v>14</v>
      </c>
    </row>
    <row r="48" spans="1:14">
      <c r="A48" s="270"/>
      <c r="B48" s="281"/>
      <c r="C48" s="71" t="s">
        <v>938</v>
      </c>
      <c r="D48" s="37">
        <v>6</v>
      </c>
      <c r="E48" s="37"/>
      <c r="F48" s="36"/>
      <c r="G48" s="36"/>
      <c r="H48" s="36">
        <v>9</v>
      </c>
      <c r="I48" s="36"/>
      <c r="J48" s="36">
        <v>7</v>
      </c>
      <c r="K48" s="36">
        <v>6</v>
      </c>
      <c r="L48" s="36">
        <v>22</v>
      </c>
      <c r="M48" s="36">
        <v>6</v>
      </c>
      <c r="N48" s="36">
        <f t="shared" si="1"/>
        <v>28</v>
      </c>
    </row>
    <row r="49" spans="1:14">
      <c r="A49" s="270"/>
      <c r="B49" s="281"/>
      <c r="C49" s="71" t="s">
        <v>939</v>
      </c>
      <c r="D49" s="37"/>
      <c r="E49" s="37"/>
      <c r="F49" s="36"/>
      <c r="G49" s="36"/>
      <c r="H49" s="36">
        <v>279</v>
      </c>
      <c r="I49" s="36">
        <v>49</v>
      </c>
      <c r="J49" s="36">
        <v>477</v>
      </c>
      <c r="K49" s="36">
        <v>342</v>
      </c>
      <c r="L49" s="36">
        <v>756</v>
      </c>
      <c r="M49" s="36">
        <v>391</v>
      </c>
      <c r="N49" s="36">
        <f t="shared" si="1"/>
        <v>1147</v>
      </c>
    </row>
    <row r="50" spans="1:14">
      <c r="A50" s="270"/>
      <c r="B50" s="281"/>
      <c r="C50" s="71" t="s">
        <v>940</v>
      </c>
      <c r="D50" s="37">
        <v>56</v>
      </c>
      <c r="E50" s="37">
        <v>19</v>
      </c>
      <c r="F50" s="36"/>
      <c r="G50" s="36"/>
      <c r="H50" s="36">
        <v>900</v>
      </c>
      <c r="I50" s="36">
        <v>435</v>
      </c>
      <c r="J50" s="36">
        <v>1939</v>
      </c>
      <c r="K50" s="36">
        <v>1378</v>
      </c>
      <c r="L50" s="36">
        <v>2895</v>
      </c>
      <c r="M50" s="36">
        <v>1832</v>
      </c>
      <c r="N50" s="36">
        <f t="shared" si="1"/>
        <v>4727</v>
      </c>
    </row>
    <row r="51" spans="1:14">
      <c r="A51" s="270"/>
      <c r="B51" s="281"/>
      <c r="C51" s="71" t="s">
        <v>941</v>
      </c>
      <c r="D51" s="37"/>
      <c r="E51" s="37"/>
      <c r="F51" s="36"/>
      <c r="G51" s="36"/>
      <c r="H51" s="36">
        <v>17</v>
      </c>
      <c r="I51" s="36">
        <v>8</v>
      </c>
      <c r="J51" s="36">
        <v>22</v>
      </c>
      <c r="K51" s="36">
        <v>28</v>
      </c>
      <c r="L51" s="36">
        <v>39</v>
      </c>
      <c r="M51" s="36">
        <v>36</v>
      </c>
      <c r="N51" s="36">
        <f t="shared" si="1"/>
        <v>75</v>
      </c>
    </row>
    <row r="52" spans="1:14">
      <c r="A52" s="270"/>
      <c r="B52" s="281"/>
      <c r="C52" s="71" t="s">
        <v>942</v>
      </c>
      <c r="D52" s="37">
        <v>13</v>
      </c>
      <c r="E52" s="37">
        <v>2</v>
      </c>
      <c r="F52" s="36"/>
      <c r="G52" s="36"/>
      <c r="H52" s="36">
        <v>33</v>
      </c>
      <c r="I52" s="36">
        <v>10</v>
      </c>
      <c r="J52" s="36">
        <v>73</v>
      </c>
      <c r="K52" s="36">
        <v>75</v>
      </c>
      <c r="L52" s="36">
        <v>119</v>
      </c>
      <c r="M52" s="36">
        <v>87</v>
      </c>
      <c r="N52" s="36">
        <f t="shared" si="1"/>
        <v>206</v>
      </c>
    </row>
    <row r="53" spans="1:14">
      <c r="A53" s="270"/>
      <c r="B53" s="281"/>
      <c r="C53" s="71" t="s">
        <v>943</v>
      </c>
      <c r="D53" s="37">
        <v>8</v>
      </c>
      <c r="E53" s="37">
        <v>3</v>
      </c>
      <c r="F53" s="36"/>
      <c r="G53" s="36"/>
      <c r="H53" s="36"/>
      <c r="I53" s="36"/>
      <c r="J53" s="36"/>
      <c r="K53" s="36"/>
      <c r="L53" s="36">
        <v>8</v>
      </c>
      <c r="M53" s="36">
        <v>3</v>
      </c>
      <c r="N53" s="36">
        <f t="shared" si="1"/>
        <v>11</v>
      </c>
    </row>
    <row r="54" spans="1:14">
      <c r="A54" s="270"/>
      <c r="B54" s="281"/>
      <c r="C54" s="71" t="s">
        <v>944</v>
      </c>
      <c r="D54" s="37"/>
      <c r="E54" s="37"/>
      <c r="F54" s="36"/>
      <c r="G54" s="36"/>
      <c r="H54" s="36"/>
      <c r="I54" s="36"/>
      <c r="J54" s="36">
        <v>17</v>
      </c>
      <c r="K54" s="36">
        <v>6</v>
      </c>
      <c r="L54" s="36">
        <v>17</v>
      </c>
      <c r="M54" s="36">
        <v>6</v>
      </c>
      <c r="N54" s="36">
        <f t="shared" si="1"/>
        <v>23</v>
      </c>
    </row>
    <row r="55" spans="1:14">
      <c r="A55" s="270"/>
      <c r="B55" s="281"/>
      <c r="C55" s="71" t="s">
        <v>945</v>
      </c>
      <c r="D55" s="37"/>
      <c r="E55" s="37"/>
      <c r="F55" s="36"/>
      <c r="G55" s="36"/>
      <c r="H55" s="36">
        <v>5</v>
      </c>
      <c r="I55" s="36">
        <v>2</v>
      </c>
      <c r="J55" s="36">
        <v>16</v>
      </c>
      <c r="K55" s="36">
        <v>4</v>
      </c>
      <c r="L55" s="36">
        <v>21</v>
      </c>
      <c r="M55" s="36">
        <v>6</v>
      </c>
      <c r="N55" s="36">
        <f t="shared" si="1"/>
        <v>27</v>
      </c>
    </row>
    <row r="56" spans="1:14">
      <c r="A56" s="270"/>
      <c r="B56" s="281"/>
      <c r="C56" s="71" t="s">
        <v>795</v>
      </c>
      <c r="D56" s="37"/>
      <c r="E56" s="37"/>
      <c r="F56" s="36"/>
      <c r="G56" s="36"/>
      <c r="H56" s="36">
        <v>7</v>
      </c>
      <c r="I56" s="36">
        <v>4</v>
      </c>
      <c r="J56" s="36"/>
      <c r="K56" s="36">
        <v>9</v>
      </c>
      <c r="L56" s="36">
        <v>7</v>
      </c>
      <c r="M56" s="36">
        <v>13</v>
      </c>
      <c r="N56" s="36">
        <f t="shared" si="1"/>
        <v>20</v>
      </c>
    </row>
    <row r="57" spans="1:14">
      <c r="A57" s="270"/>
      <c r="B57" s="281"/>
      <c r="C57" s="71" t="s">
        <v>688</v>
      </c>
      <c r="D57" s="37">
        <v>3</v>
      </c>
      <c r="E57" s="37"/>
      <c r="F57" s="36"/>
      <c r="G57" s="36"/>
      <c r="H57" s="36">
        <v>11</v>
      </c>
      <c r="I57" s="36"/>
      <c r="J57" s="36">
        <v>36</v>
      </c>
      <c r="K57" s="36">
        <v>19</v>
      </c>
      <c r="L57" s="36">
        <v>50</v>
      </c>
      <c r="M57" s="36">
        <v>19</v>
      </c>
      <c r="N57" s="36">
        <f t="shared" si="1"/>
        <v>69</v>
      </c>
    </row>
    <row r="58" spans="1:14">
      <c r="A58" s="270"/>
      <c r="B58" s="281"/>
      <c r="C58" s="71" t="s">
        <v>108</v>
      </c>
      <c r="D58" s="37">
        <v>581</v>
      </c>
      <c r="E58" s="37">
        <v>192</v>
      </c>
      <c r="F58" s="36">
        <v>28</v>
      </c>
      <c r="G58" s="36"/>
      <c r="H58" s="36">
        <v>8301</v>
      </c>
      <c r="I58" s="36">
        <v>3549</v>
      </c>
      <c r="J58" s="36">
        <v>8000</v>
      </c>
      <c r="K58" s="36">
        <v>6475</v>
      </c>
      <c r="L58" s="36">
        <v>16910</v>
      </c>
      <c r="M58" s="36">
        <v>10216</v>
      </c>
      <c r="N58" s="36">
        <f t="shared" si="1"/>
        <v>27126</v>
      </c>
    </row>
    <row r="59" spans="1:14">
      <c r="A59" s="270"/>
      <c r="B59" s="281"/>
      <c r="C59" s="108" t="s">
        <v>18</v>
      </c>
      <c r="D59" s="91"/>
      <c r="E59" s="91"/>
      <c r="F59" s="90"/>
      <c r="G59" s="90"/>
      <c r="H59" s="90">
        <v>718</v>
      </c>
      <c r="I59" s="90">
        <v>125</v>
      </c>
      <c r="J59" s="90">
        <v>746</v>
      </c>
      <c r="K59" s="90">
        <v>78</v>
      </c>
      <c r="L59" s="90">
        <v>1464</v>
      </c>
      <c r="M59" s="90">
        <v>203</v>
      </c>
      <c r="N59" s="90">
        <f t="shared" si="1"/>
        <v>1667</v>
      </c>
    </row>
    <row r="60" spans="1:14">
      <c r="A60" s="270"/>
      <c r="B60" s="286" t="s">
        <v>690</v>
      </c>
      <c r="C60" s="111" t="s">
        <v>1007</v>
      </c>
      <c r="D60" s="37"/>
      <c r="E60" s="37"/>
      <c r="F60" s="36"/>
      <c r="G60" s="36"/>
      <c r="H60" s="36"/>
      <c r="I60" s="36"/>
      <c r="J60" s="36">
        <v>27</v>
      </c>
      <c r="K60" s="36">
        <v>21</v>
      </c>
      <c r="L60" s="36">
        <v>27</v>
      </c>
      <c r="M60" s="36">
        <v>21</v>
      </c>
      <c r="N60" s="36">
        <f t="shared" si="1"/>
        <v>48</v>
      </c>
    </row>
    <row r="61" spans="1:14">
      <c r="A61" s="270"/>
      <c r="B61" s="286"/>
      <c r="C61" s="71" t="s">
        <v>946</v>
      </c>
      <c r="D61" s="37"/>
      <c r="E61" s="37"/>
      <c r="F61" s="36"/>
      <c r="G61" s="36"/>
      <c r="H61" s="36"/>
      <c r="I61" s="36"/>
      <c r="J61" s="36">
        <v>34</v>
      </c>
      <c r="K61" s="36">
        <v>45</v>
      </c>
      <c r="L61" s="36">
        <v>34</v>
      </c>
      <c r="M61" s="36">
        <v>45</v>
      </c>
      <c r="N61" s="36">
        <f t="shared" si="1"/>
        <v>79</v>
      </c>
    </row>
    <row r="62" spans="1:14">
      <c r="A62" s="270"/>
      <c r="B62" s="286"/>
      <c r="C62" s="67" t="s">
        <v>433</v>
      </c>
      <c r="D62" s="37"/>
      <c r="E62" s="37"/>
      <c r="F62" s="36"/>
      <c r="G62" s="36"/>
      <c r="H62" s="36">
        <v>4</v>
      </c>
      <c r="I62" s="36"/>
      <c r="J62" s="36">
        <v>137</v>
      </c>
      <c r="K62" s="36">
        <v>191</v>
      </c>
      <c r="L62" s="36">
        <v>141</v>
      </c>
      <c r="M62" s="36">
        <v>191</v>
      </c>
      <c r="N62" s="36">
        <f t="shared" si="1"/>
        <v>332</v>
      </c>
    </row>
    <row r="63" spans="1:14">
      <c r="A63" s="270"/>
      <c r="B63" s="286"/>
      <c r="C63" s="71" t="s">
        <v>947</v>
      </c>
      <c r="D63" s="37"/>
      <c r="E63" s="37"/>
      <c r="F63" s="36"/>
      <c r="G63" s="36"/>
      <c r="H63" s="36">
        <v>4</v>
      </c>
      <c r="I63" s="36">
        <v>1</v>
      </c>
      <c r="J63" s="36">
        <v>9</v>
      </c>
      <c r="K63" s="36">
        <v>24</v>
      </c>
      <c r="L63" s="36">
        <v>13</v>
      </c>
      <c r="M63" s="36">
        <v>25</v>
      </c>
      <c r="N63" s="36">
        <f t="shared" si="1"/>
        <v>38</v>
      </c>
    </row>
    <row r="64" spans="1:14">
      <c r="A64" s="270"/>
      <c r="B64" s="286"/>
      <c r="C64" s="71" t="s">
        <v>178</v>
      </c>
      <c r="D64" s="37"/>
      <c r="E64" s="37"/>
      <c r="F64" s="36"/>
      <c r="G64" s="36"/>
      <c r="H64" s="36">
        <v>32</v>
      </c>
      <c r="I64" s="36">
        <v>19</v>
      </c>
      <c r="J64" s="36">
        <v>122</v>
      </c>
      <c r="K64" s="36">
        <v>164</v>
      </c>
      <c r="L64" s="36">
        <v>154</v>
      </c>
      <c r="M64" s="36">
        <v>183</v>
      </c>
      <c r="N64" s="36">
        <f t="shared" si="1"/>
        <v>337</v>
      </c>
    </row>
    <row r="65" spans="1:14" ht="13.5" customHeight="1">
      <c r="A65" s="270"/>
      <c r="B65" s="286"/>
      <c r="C65" s="48" t="s">
        <v>639</v>
      </c>
      <c r="D65" s="48"/>
      <c r="E65" s="37"/>
      <c r="F65" s="36"/>
      <c r="G65" s="36"/>
      <c r="H65" s="36"/>
      <c r="I65" s="36"/>
      <c r="J65" s="36">
        <v>13</v>
      </c>
      <c r="K65" s="36">
        <v>13</v>
      </c>
      <c r="L65" s="36">
        <v>13</v>
      </c>
      <c r="M65" s="36">
        <v>13</v>
      </c>
      <c r="N65" s="36">
        <f t="shared" si="1"/>
        <v>26</v>
      </c>
    </row>
    <row r="66" spans="1:14" ht="13.5" customHeight="1">
      <c r="A66" s="270"/>
      <c r="B66" s="286"/>
      <c r="C66" s="21" t="s">
        <v>948</v>
      </c>
      <c r="D66" s="48"/>
      <c r="E66" s="37"/>
      <c r="F66" s="36"/>
      <c r="G66" s="36"/>
      <c r="H66" s="36">
        <v>14</v>
      </c>
      <c r="I66" s="36">
        <v>1</v>
      </c>
      <c r="J66" s="36"/>
      <c r="K66" s="36"/>
      <c r="L66" s="36">
        <v>14</v>
      </c>
      <c r="M66" s="36">
        <v>1</v>
      </c>
      <c r="N66" s="36">
        <f t="shared" si="1"/>
        <v>15</v>
      </c>
    </row>
    <row r="67" spans="1:14">
      <c r="A67" s="270"/>
      <c r="B67" s="286"/>
      <c r="C67" s="67" t="s">
        <v>511</v>
      </c>
      <c r="D67" s="48"/>
      <c r="E67" s="37"/>
      <c r="F67" s="36"/>
      <c r="G67" s="36"/>
      <c r="H67" s="36">
        <v>36</v>
      </c>
      <c r="I67" s="36">
        <v>8</v>
      </c>
      <c r="J67" s="36">
        <v>59</v>
      </c>
      <c r="K67" s="36">
        <v>84</v>
      </c>
      <c r="L67" s="36">
        <v>95</v>
      </c>
      <c r="M67" s="36">
        <v>92</v>
      </c>
      <c r="N67" s="36">
        <f t="shared" si="1"/>
        <v>187</v>
      </c>
    </row>
    <row r="68" spans="1:14">
      <c r="A68" s="270"/>
      <c r="B68" s="286"/>
      <c r="C68" s="67" t="s">
        <v>434</v>
      </c>
      <c r="D68" s="48"/>
      <c r="E68" s="37"/>
      <c r="F68" s="36"/>
      <c r="G68" s="36"/>
      <c r="H68" s="36">
        <v>13</v>
      </c>
      <c r="I68" s="36">
        <v>3</v>
      </c>
      <c r="J68" s="36">
        <v>100</v>
      </c>
      <c r="K68" s="36">
        <v>153</v>
      </c>
      <c r="L68" s="36">
        <v>113</v>
      </c>
      <c r="M68" s="36">
        <v>156</v>
      </c>
      <c r="N68" s="36">
        <f t="shared" si="1"/>
        <v>269</v>
      </c>
    </row>
    <row r="69" spans="1:14">
      <c r="A69" s="270"/>
      <c r="B69" s="286"/>
      <c r="C69" s="48" t="s">
        <v>176</v>
      </c>
      <c r="D69" s="36">
        <v>6</v>
      </c>
      <c r="E69" s="37">
        <v>3</v>
      </c>
      <c r="F69" s="36">
        <v>33</v>
      </c>
      <c r="G69" s="36"/>
      <c r="H69" s="36">
        <v>380</v>
      </c>
      <c r="I69" s="36">
        <v>60</v>
      </c>
      <c r="J69" s="36">
        <v>1847</v>
      </c>
      <c r="K69" s="36">
        <v>1001</v>
      </c>
      <c r="L69" s="36">
        <v>2266</v>
      </c>
      <c r="M69" s="36">
        <v>1064</v>
      </c>
      <c r="N69" s="36">
        <f t="shared" si="1"/>
        <v>3330</v>
      </c>
    </row>
    <row r="70" spans="1:14">
      <c r="A70" s="270"/>
      <c r="B70" s="286"/>
      <c r="C70" s="21" t="s">
        <v>949</v>
      </c>
      <c r="D70" s="37"/>
      <c r="E70" s="37"/>
      <c r="F70" s="36"/>
      <c r="G70" s="36"/>
      <c r="H70" s="36"/>
      <c r="I70" s="36"/>
      <c r="J70" s="36">
        <v>10</v>
      </c>
      <c r="K70" s="36"/>
      <c r="L70" s="36">
        <v>10</v>
      </c>
      <c r="M70" s="36"/>
      <c r="N70" s="36">
        <f t="shared" si="1"/>
        <v>10</v>
      </c>
    </row>
    <row r="71" spans="1:14">
      <c r="A71" s="270"/>
      <c r="B71" s="286"/>
      <c r="C71" s="21" t="s">
        <v>950</v>
      </c>
      <c r="D71" s="37"/>
      <c r="E71" s="37"/>
      <c r="F71" s="36"/>
      <c r="G71" s="36"/>
      <c r="H71" s="36"/>
      <c r="I71" s="36"/>
      <c r="J71" s="36">
        <v>10</v>
      </c>
      <c r="K71" s="36">
        <v>14</v>
      </c>
      <c r="L71" s="36">
        <v>10</v>
      </c>
      <c r="M71" s="36">
        <v>14</v>
      </c>
      <c r="N71" s="36">
        <f t="shared" si="1"/>
        <v>24</v>
      </c>
    </row>
    <row r="72" spans="1:14">
      <c r="A72" s="270"/>
      <c r="B72" s="286"/>
      <c r="C72" s="67" t="s">
        <v>108</v>
      </c>
      <c r="D72" s="36">
        <v>6</v>
      </c>
      <c r="E72" s="37">
        <v>3</v>
      </c>
      <c r="F72" s="36">
        <v>33</v>
      </c>
      <c r="G72" s="36"/>
      <c r="H72" s="36">
        <v>483</v>
      </c>
      <c r="I72" s="36">
        <v>92</v>
      </c>
      <c r="J72" s="36">
        <v>2368</v>
      </c>
      <c r="K72" s="36">
        <v>1710</v>
      </c>
      <c r="L72" s="36">
        <v>2890</v>
      </c>
      <c r="M72" s="36">
        <v>1805</v>
      </c>
      <c r="N72" s="36">
        <f t="shared" si="1"/>
        <v>4695</v>
      </c>
    </row>
    <row r="73" spans="1:14" ht="13.5" customHeight="1">
      <c r="A73" s="270"/>
      <c r="B73" s="281" t="s">
        <v>692</v>
      </c>
      <c r="C73" s="105" t="s">
        <v>277</v>
      </c>
      <c r="D73" s="37">
        <v>3</v>
      </c>
      <c r="E73" s="37">
        <v>1</v>
      </c>
      <c r="F73" s="36">
        <v>1</v>
      </c>
      <c r="G73" s="36"/>
      <c r="H73" s="36">
        <v>65</v>
      </c>
      <c r="I73" s="36">
        <v>21</v>
      </c>
      <c r="J73" s="36">
        <v>35</v>
      </c>
      <c r="K73" s="36">
        <v>37</v>
      </c>
      <c r="L73" s="36">
        <v>104</v>
      </c>
      <c r="M73" s="36">
        <v>59</v>
      </c>
      <c r="N73" s="36">
        <f t="shared" si="1"/>
        <v>163</v>
      </c>
    </row>
    <row r="74" spans="1:14" ht="13.5" customHeight="1">
      <c r="A74" s="270"/>
      <c r="B74" s="281"/>
      <c r="C74" s="67" t="s">
        <v>688</v>
      </c>
      <c r="D74" s="36"/>
      <c r="E74" s="37"/>
      <c r="F74" s="36"/>
      <c r="G74" s="36"/>
      <c r="H74" s="36"/>
      <c r="I74" s="36"/>
      <c r="J74" s="36">
        <v>9</v>
      </c>
      <c r="K74" s="36">
        <v>1</v>
      </c>
      <c r="L74" s="36">
        <v>9</v>
      </c>
      <c r="M74" s="36">
        <v>1</v>
      </c>
      <c r="N74" s="36">
        <f t="shared" si="1"/>
        <v>10</v>
      </c>
    </row>
    <row r="75" spans="1:14">
      <c r="A75" s="270"/>
      <c r="B75" s="281"/>
      <c r="C75" s="71" t="s">
        <v>108</v>
      </c>
      <c r="D75" s="37">
        <v>3</v>
      </c>
      <c r="E75" s="37">
        <v>1</v>
      </c>
      <c r="F75" s="36">
        <v>1</v>
      </c>
      <c r="G75" s="36"/>
      <c r="H75" s="36">
        <v>65</v>
      </c>
      <c r="I75" s="36">
        <v>21</v>
      </c>
      <c r="J75" s="36">
        <v>44</v>
      </c>
      <c r="K75" s="36">
        <v>38</v>
      </c>
      <c r="L75" s="36">
        <v>113</v>
      </c>
      <c r="M75" s="36">
        <v>60</v>
      </c>
      <c r="N75" s="36">
        <f t="shared" ref="N75:N106" si="2">L75+M75</f>
        <v>173</v>
      </c>
    </row>
    <row r="76" spans="1:14">
      <c r="A76" s="270"/>
      <c r="B76" s="286" t="s">
        <v>693</v>
      </c>
      <c r="C76" s="67" t="s">
        <v>169</v>
      </c>
      <c r="D76" s="36">
        <v>6</v>
      </c>
      <c r="E76" s="37">
        <v>2</v>
      </c>
      <c r="F76" s="36">
        <v>1</v>
      </c>
      <c r="G76" s="36"/>
      <c r="H76" s="36">
        <v>101</v>
      </c>
      <c r="I76" s="36">
        <v>45</v>
      </c>
      <c r="J76" s="36">
        <v>286</v>
      </c>
      <c r="K76" s="36">
        <v>315</v>
      </c>
      <c r="L76" s="36">
        <v>394</v>
      </c>
      <c r="M76" s="36">
        <v>362</v>
      </c>
      <c r="N76" s="36">
        <f t="shared" si="2"/>
        <v>756</v>
      </c>
    </row>
    <row r="77" spans="1:14">
      <c r="A77" s="270"/>
      <c r="B77" s="286"/>
      <c r="C77" s="67" t="s">
        <v>167</v>
      </c>
      <c r="D77" s="36">
        <v>2</v>
      </c>
      <c r="E77" s="37"/>
      <c r="F77" s="36"/>
      <c r="G77" s="36"/>
      <c r="H77" s="36">
        <v>95</v>
      </c>
      <c r="I77" s="36">
        <v>58</v>
      </c>
      <c r="J77" s="36">
        <v>348</v>
      </c>
      <c r="K77" s="36">
        <v>925</v>
      </c>
      <c r="L77" s="36">
        <v>445</v>
      </c>
      <c r="M77" s="36">
        <v>983</v>
      </c>
      <c r="N77" s="36">
        <f t="shared" si="2"/>
        <v>1428</v>
      </c>
    </row>
    <row r="78" spans="1:14">
      <c r="A78" s="270"/>
      <c r="B78" s="286"/>
      <c r="C78" s="67" t="s">
        <v>469</v>
      </c>
      <c r="D78" s="36"/>
      <c r="E78" s="37"/>
      <c r="F78" s="36"/>
      <c r="G78" s="36"/>
      <c r="H78" s="36">
        <v>25</v>
      </c>
      <c r="I78" s="36">
        <v>19</v>
      </c>
      <c r="J78" s="36">
        <v>55</v>
      </c>
      <c r="K78" s="36">
        <v>280</v>
      </c>
      <c r="L78" s="36">
        <v>80</v>
      </c>
      <c r="M78" s="36">
        <v>299</v>
      </c>
      <c r="N78" s="36">
        <f t="shared" si="2"/>
        <v>379</v>
      </c>
    </row>
    <row r="79" spans="1:14">
      <c r="A79" s="270"/>
      <c r="B79" s="286"/>
      <c r="C79" s="67" t="s">
        <v>951</v>
      </c>
      <c r="D79" s="36"/>
      <c r="E79" s="37"/>
      <c r="F79" s="36"/>
      <c r="G79" s="36"/>
      <c r="H79" s="36"/>
      <c r="I79" s="36"/>
      <c r="J79" s="36">
        <v>8</v>
      </c>
      <c r="K79" s="36">
        <v>45</v>
      </c>
      <c r="L79" s="36">
        <v>8</v>
      </c>
      <c r="M79" s="36">
        <v>45</v>
      </c>
      <c r="N79" s="36">
        <f t="shared" si="2"/>
        <v>53</v>
      </c>
    </row>
    <row r="80" spans="1:14">
      <c r="A80" s="270"/>
      <c r="B80" s="286"/>
      <c r="C80" s="67" t="s">
        <v>591</v>
      </c>
      <c r="D80" s="37">
        <v>6</v>
      </c>
      <c r="E80" s="37">
        <v>4</v>
      </c>
      <c r="F80" s="36"/>
      <c r="G80" s="36"/>
      <c r="H80" s="36">
        <v>36</v>
      </c>
      <c r="I80" s="36">
        <v>7</v>
      </c>
      <c r="J80" s="36">
        <v>23</v>
      </c>
      <c r="K80" s="36">
        <v>95</v>
      </c>
      <c r="L80" s="36">
        <v>65</v>
      </c>
      <c r="M80" s="36">
        <v>106</v>
      </c>
      <c r="N80" s="36">
        <f t="shared" si="2"/>
        <v>171</v>
      </c>
    </row>
    <row r="81" spans="1:14">
      <c r="A81" s="270"/>
      <c r="B81" s="286"/>
      <c r="C81" s="67" t="s">
        <v>473</v>
      </c>
      <c r="D81" s="37"/>
      <c r="E81" s="37"/>
      <c r="F81" s="36"/>
      <c r="G81" s="36"/>
      <c r="H81" s="36">
        <v>6</v>
      </c>
      <c r="I81" s="36">
        <v>3</v>
      </c>
      <c r="J81" s="36">
        <v>67</v>
      </c>
      <c r="K81" s="36">
        <v>222</v>
      </c>
      <c r="L81" s="36">
        <v>73</v>
      </c>
      <c r="M81" s="36">
        <v>225</v>
      </c>
      <c r="N81" s="36">
        <f t="shared" si="2"/>
        <v>298</v>
      </c>
    </row>
    <row r="82" spans="1:14">
      <c r="A82" s="270"/>
      <c r="B82" s="286"/>
      <c r="C82" s="67" t="s">
        <v>952</v>
      </c>
      <c r="D82" s="37"/>
      <c r="E82" s="37"/>
      <c r="F82" s="36"/>
      <c r="G82" s="36"/>
      <c r="H82" s="36"/>
      <c r="I82" s="36"/>
      <c r="J82" s="36">
        <v>2</v>
      </c>
      <c r="K82" s="36">
        <v>10</v>
      </c>
      <c r="L82" s="36">
        <v>2</v>
      </c>
      <c r="M82" s="36">
        <v>10</v>
      </c>
      <c r="N82" s="36">
        <f t="shared" si="2"/>
        <v>12</v>
      </c>
    </row>
    <row r="83" spans="1:14">
      <c r="A83" s="270"/>
      <c r="B83" s="286"/>
      <c r="C83" s="67" t="s">
        <v>472</v>
      </c>
      <c r="D83" s="37"/>
      <c r="E83" s="37"/>
      <c r="F83" s="36">
        <v>3</v>
      </c>
      <c r="G83" s="36"/>
      <c r="H83" s="36">
        <v>11</v>
      </c>
      <c r="I83" s="36"/>
      <c r="J83" s="36">
        <v>19</v>
      </c>
      <c r="K83" s="36">
        <v>112</v>
      </c>
      <c r="L83" s="36">
        <v>33</v>
      </c>
      <c r="M83" s="36">
        <v>112</v>
      </c>
      <c r="N83" s="36">
        <f t="shared" si="2"/>
        <v>145</v>
      </c>
    </row>
    <row r="84" spans="1:14">
      <c r="A84" s="270"/>
      <c r="B84" s="286"/>
      <c r="C84" s="67" t="s">
        <v>953</v>
      </c>
      <c r="D84" s="37"/>
      <c r="E84" s="37"/>
      <c r="F84" s="36"/>
      <c r="G84" s="36"/>
      <c r="H84" s="36"/>
      <c r="I84" s="36"/>
      <c r="J84" s="36">
        <v>2</v>
      </c>
      <c r="K84" s="36">
        <v>27</v>
      </c>
      <c r="L84" s="36">
        <v>2</v>
      </c>
      <c r="M84" s="36">
        <v>27</v>
      </c>
      <c r="N84" s="36">
        <f t="shared" si="2"/>
        <v>29</v>
      </c>
    </row>
    <row r="85" spans="1:14">
      <c r="A85" s="270"/>
      <c r="B85" s="286"/>
      <c r="C85" s="67" t="s">
        <v>954</v>
      </c>
      <c r="D85" s="37"/>
      <c r="E85" s="37"/>
      <c r="F85" s="36"/>
      <c r="G85" s="36"/>
      <c r="H85" s="36"/>
      <c r="I85" s="36"/>
      <c r="J85" s="36">
        <v>6</v>
      </c>
      <c r="K85" s="36">
        <v>8</v>
      </c>
      <c r="L85" s="36">
        <v>6</v>
      </c>
      <c r="M85" s="36">
        <v>8</v>
      </c>
      <c r="N85" s="36">
        <f t="shared" si="2"/>
        <v>14</v>
      </c>
    </row>
    <row r="86" spans="1:14">
      <c r="A86" s="270"/>
      <c r="B86" s="286"/>
      <c r="C86" s="67" t="s">
        <v>688</v>
      </c>
      <c r="D86" s="36"/>
      <c r="E86" s="37"/>
      <c r="F86" s="36">
        <v>3</v>
      </c>
      <c r="G86" s="36"/>
      <c r="H86" s="36">
        <v>4</v>
      </c>
      <c r="I86" s="36"/>
      <c r="J86" s="36">
        <v>5</v>
      </c>
      <c r="K86" s="36">
        <v>23</v>
      </c>
      <c r="L86" s="36">
        <v>12</v>
      </c>
      <c r="M86" s="36">
        <v>23</v>
      </c>
      <c r="N86" s="36">
        <f t="shared" si="2"/>
        <v>35</v>
      </c>
    </row>
    <row r="87" spans="1:14">
      <c r="A87" s="270"/>
      <c r="B87" s="286"/>
      <c r="C87" s="67" t="s">
        <v>108</v>
      </c>
      <c r="D87" s="36">
        <v>14</v>
      </c>
      <c r="E87" s="37">
        <v>6</v>
      </c>
      <c r="F87" s="36">
        <v>7</v>
      </c>
      <c r="G87" s="36"/>
      <c r="H87" s="36">
        <v>278</v>
      </c>
      <c r="I87" s="36">
        <v>132</v>
      </c>
      <c r="J87" s="36">
        <v>821</v>
      </c>
      <c r="K87" s="36">
        <v>2062</v>
      </c>
      <c r="L87" s="36">
        <v>1120</v>
      </c>
      <c r="M87" s="36">
        <v>2200</v>
      </c>
      <c r="N87" s="36">
        <f t="shared" si="2"/>
        <v>3320</v>
      </c>
    </row>
    <row r="88" spans="1:14">
      <c r="A88" s="270"/>
      <c r="B88" s="67" t="s">
        <v>266</v>
      </c>
      <c r="C88" s="71" t="s">
        <v>598</v>
      </c>
      <c r="D88" s="107"/>
      <c r="E88" s="36"/>
      <c r="F88" s="36"/>
      <c r="G88" s="36"/>
      <c r="H88" s="36">
        <v>2</v>
      </c>
      <c r="I88" s="36"/>
      <c r="J88" s="36">
        <v>2</v>
      </c>
      <c r="K88" s="36">
        <v>5</v>
      </c>
      <c r="L88" s="36">
        <v>4</v>
      </c>
      <c r="M88" s="36">
        <v>5</v>
      </c>
      <c r="N88" s="36">
        <f t="shared" si="2"/>
        <v>9</v>
      </c>
    </row>
    <row r="89" spans="1:14">
      <c r="A89" s="270"/>
      <c r="B89" s="291" t="s">
        <v>81</v>
      </c>
      <c r="C89" s="292"/>
      <c r="D89" s="59">
        <v>604</v>
      </c>
      <c r="E89" s="36">
        <v>202</v>
      </c>
      <c r="F89" s="36">
        <v>69</v>
      </c>
      <c r="G89" s="36"/>
      <c r="H89" s="36">
        <v>9129</v>
      </c>
      <c r="I89" s="36">
        <v>3794</v>
      </c>
      <c r="J89" s="36">
        <v>11235</v>
      </c>
      <c r="K89" s="36">
        <v>10290</v>
      </c>
      <c r="L89" s="36">
        <v>21037</v>
      </c>
      <c r="M89" s="36">
        <v>14286</v>
      </c>
      <c r="N89" s="36">
        <f t="shared" si="2"/>
        <v>35323</v>
      </c>
    </row>
    <row r="90" spans="1:14">
      <c r="A90" s="270"/>
      <c r="B90" s="315" t="s">
        <v>694</v>
      </c>
      <c r="C90" s="316"/>
      <c r="D90" s="99"/>
      <c r="E90" s="90"/>
      <c r="F90" s="90"/>
      <c r="G90" s="90"/>
      <c r="H90" s="90">
        <v>718</v>
      </c>
      <c r="I90" s="90">
        <v>125</v>
      </c>
      <c r="J90" s="90">
        <v>746</v>
      </c>
      <c r="K90" s="90">
        <v>78</v>
      </c>
      <c r="L90" s="90">
        <v>1464</v>
      </c>
      <c r="M90" s="90">
        <v>203</v>
      </c>
      <c r="N90" s="90">
        <f t="shared" si="2"/>
        <v>1667</v>
      </c>
    </row>
    <row r="91" spans="1:14">
      <c r="A91" s="270" t="s">
        <v>955</v>
      </c>
      <c r="B91" s="281" t="s">
        <v>956</v>
      </c>
      <c r="C91" s="71" t="s">
        <v>162</v>
      </c>
      <c r="D91" s="59">
        <v>23</v>
      </c>
      <c r="E91" s="36">
        <v>2</v>
      </c>
      <c r="F91" s="36">
        <v>22</v>
      </c>
      <c r="G91" s="36">
        <v>2</v>
      </c>
      <c r="H91" s="36">
        <v>63</v>
      </c>
      <c r="I91" s="36">
        <v>11</v>
      </c>
      <c r="J91" s="36">
        <v>27</v>
      </c>
      <c r="K91" s="36">
        <v>8</v>
      </c>
      <c r="L91" s="36">
        <v>135</v>
      </c>
      <c r="M91" s="36">
        <v>23</v>
      </c>
      <c r="N91" s="36">
        <f t="shared" si="2"/>
        <v>158</v>
      </c>
    </row>
    <row r="92" spans="1:14">
      <c r="A92" s="270"/>
      <c r="B92" s="281"/>
      <c r="C92" s="71" t="s">
        <v>163</v>
      </c>
      <c r="D92" s="107">
        <v>6</v>
      </c>
      <c r="E92" s="36"/>
      <c r="F92" s="36">
        <v>8</v>
      </c>
      <c r="G92" s="36"/>
      <c r="H92" s="36"/>
      <c r="I92" s="36"/>
      <c r="J92" s="36"/>
      <c r="K92" s="36"/>
      <c r="L92" s="36">
        <v>14</v>
      </c>
      <c r="M92" s="36"/>
      <c r="N92" s="36">
        <f t="shared" si="2"/>
        <v>14</v>
      </c>
    </row>
    <row r="93" spans="1:14">
      <c r="A93" s="270"/>
      <c r="B93" s="281"/>
      <c r="C93" s="67" t="s">
        <v>688</v>
      </c>
      <c r="D93" s="36">
        <v>33</v>
      </c>
      <c r="E93" s="37"/>
      <c r="F93" s="36">
        <v>36</v>
      </c>
      <c r="G93" s="36"/>
      <c r="H93" s="36"/>
      <c r="I93" s="36"/>
      <c r="J93" s="36">
        <v>48</v>
      </c>
      <c r="K93" s="36">
        <v>12</v>
      </c>
      <c r="L93" s="36">
        <v>117</v>
      </c>
      <c r="M93" s="36">
        <v>12</v>
      </c>
      <c r="N93" s="36">
        <f t="shared" si="2"/>
        <v>129</v>
      </c>
    </row>
    <row r="94" spans="1:14">
      <c r="A94" s="270"/>
      <c r="B94" s="281"/>
      <c r="C94" s="71" t="s">
        <v>108</v>
      </c>
      <c r="D94" s="107">
        <v>62</v>
      </c>
      <c r="E94" s="36">
        <v>2</v>
      </c>
      <c r="F94" s="36">
        <v>66</v>
      </c>
      <c r="G94" s="36">
        <v>2</v>
      </c>
      <c r="H94" s="36">
        <v>63</v>
      </c>
      <c r="I94" s="36">
        <v>11</v>
      </c>
      <c r="J94" s="36">
        <v>75</v>
      </c>
      <c r="K94" s="36">
        <v>20</v>
      </c>
      <c r="L94" s="36">
        <v>266</v>
      </c>
      <c r="M94" s="36">
        <v>35</v>
      </c>
      <c r="N94" s="36">
        <f t="shared" si="2"/>
        <v>301</v>
      </c>
    </row>
    <row r="95" spans="1:14">
      <c r="A95" s="270"/>
      <c r="B95" s="281" t="s">
        <v>185</v>
      </c>
      <c r="C95" s="71" t="s">
        <v>186</v>
      </c>
      <c r="D95" s="37">
        <v>15</v>
      </c>
      <c r="E95" s="36">
        <v>8</v>
      </c>
      <c r="F95" s="36">
        <v>43</v>
      </c>
      <c r="G95" s="36"/>
      <c r="H95" s="36">
        <v>4</v>
      </c>
      <c r="I95" s="36"/>
      <c r="J95" s="36">
        <v>3</v>
      </c>
      <c r="K95" s="36">
        <v>2</v>
      </c>
      <c r="L95" s="36">
        <v>65</v>
      </c>
      <c r="M95" s="36">
        <v>10</v>
      </c>
      <c r="N95" s="36">
        <f t="shared" si="2"/>
        <v>75</v>
      </c>
    </row>
    <row r="96" spans="1:14">
      <c r="A96" s="270"/>
      <c r="B96" s="281"/>
      <c r="C96" s="71" t="s">
        <v>188</v>
      </c>
      <c r="D96" s="36">
        <v>3</v>
      </c>
      <c r="E96" s="36">
        <v>3</v>
      </c>
      <c r="F96" s="36">
        <v>4</v>
      </c>
      <c r="G96" s="36">
        <v>1</v>
      </c>
      <c r="H96" s="36">
        <v>14</v>
      </c>
      <c r="I96" s="36">
        <v>2</v>
      </c>
      <c r="J96" s="36"/>
      <c r="K96" s="36"/>
      <c r="L96" s="36">
        <v>21</v>
      </c>
      <c r="M96" s="36">
        <v>6</v>
      </c>
      <c r="N96" s="36">
        <f t="shared" si="2"/>
        <v>27</v>
      </c>
    </row>
    <row r="97" spans="1:14">
      <c r="A97" s="270"/>
      <c r="B97" s="281"/>
      <c r="C97" s="71" t="s">
        <v>688</v>
      </c>
      <c r="D97" s="36">
        <v>2</v>
      </c>
      <c r="E97" s="36"/>
      <c r="F97" s="36"/>
      <c r="G97" s="36"/>
      <c r="H97" s="36"/>
      <c r="I97" s="36"/>
      <c r="J97" s="36">
        <v>3</v>
      </c>
      <c r="K97" s="36">
        <v>1</v>
      </c>
      <c r="L97" s="36">
        <v>5</v>
      </c>
      <c r="M97" s="36">
        <v>1</v>
      </c>
      <c r="N97" s="36">
        <f t="shared" si="2"/>
        <v>6</v>
      </c>
    </row>
    <row r="98" spans="1:14">
      <c r="A98" s="270"/>
      <c r="B98" s="281"/>
      <c r="C98" s="71" t="s">
        <v>108</v>
      </c>
      <c r="D98" s="36">
        <v>20</v>
      </c>
      <c r="E98" s="36">
        <v>11</v>
      </c>
      <c r="F98" s="36">
        <v>47</v>
      </c>
      <c r="G98" s="36">
        <v>1</v>
      </c>
      <c r="H98" s="36">
        <v>18</v>
      </c>
      <c r="I98" s="36">
        <v>2</v>
      </c>
      <c r="J98" s="36">
        <v>6</v>
      </c>
      <c r="K98" s="36">
        <v>3</v>
      </c>
      <c r="L98" s="36">
        <v>91</v>
      </c>
      <c r="M98" s="36">
        <v>17</v>
      </c>
      <c r="N98" s="36">
        <f t="shared" si="2"/>
        <v>108</v>
      </c>
    </row>
    <row r="99" spans="1:14">
      <c r="A99" s="270"/>
      <c r="B99" s="281" t="s">
        <v>268</v>
      </c>
      <c r="C99" s="59" t="s">
        <v>269</v>
      </c>
      <c r="D99" s="37">
        <v>9</v>
      </c>
      <c r="E99" s="36">
        <v>2</v>
      </c>
      <c r="F99" s="36">
        <v>47</v>
      </c>
      <c r="G99" s="36">
        <v>1</v>
      </c>
      <c r="H99" s="36">
        <v>3</v>
      </c>
      <c r="I99" s="36"/>
      <c r="J99" s="36">
        <v>4</v>
      </c>
      <c r="K99" s="36">
        <v>2</v>
      </c>
      <c r="L99" s="36">
        <v>63</v>
      </c>
      <c r="M99" s="36">
        <v>5</v>
      </c>
      <c r="N99" s="36">
        <f t="shared" si="2"/>
        <v>68</v>
      </c>
    </row>
    <row r="100" spans="1:14">
      <c r="A100" s="270"/>
      <c r="B100" s="281"/>
      <c r="C100" s="59" t="s">
        <v>515</v>
      </c>
      <c r="D100" s="37"/>
      <c r="E100" s="36"/>
      <c r="F100" s="36">
        <v>30</v>
      </c>
      <c r="G100" s="36"/>
      <c r="H100" s="36"/>
      <c r="I100" s="36"/>
      <c r="J100" s="36"/>
      <c r="K100" s="36"/>
      <c r="L100" s="36">
        <v>30</v>
      </c>
      <c r="M100" s="36"/>
      <c r="N100" s="36">
        <f t="shared" si="2"/>
        <v>30</v>
      </c>
    </row>
    <row r="101" spans="1:14">
      <c r="A101" s="270"/>
      <c r="B101" s="281"/>
      <c r="C101" s="59" t="s">
        <v>270</v>
      </c>
      <c r="D101" s="37"/>
      <c r="E101" s="36"/>
      <c r="F101" s="36">
        <v>15</v>
      </c>
      <c r="G101" s="36"/>
      <c r="H101" s="36"/>
      <c r="I101" s="36"/>
      <c r="J101" s="36"/>
      <c r="K101" s="36"/>
      <c r="L101" s="36">
        <v>15</v>
      </c>
      <c r="M101" s="36"/>
      <c r="N101" s="36">
        <f t="shared" si="2"/>
        <v>15</v>
      </c>
    </row>
    <row r="102" spans="1:14">
      <c r="A102" s="270"/>
      <c r="B102" s="281"/>
      <c r="C102" s="71" t="s">
        <v>688</v>
      </c>
      <c r="D102" s="36">
        <v>3</v>
      </c>
      <c r="E102" s="36"/>
      <c r="F102" s="36">
        <v>69</v>
      </c>
      <c r="G102" s="36">
        <v>1</v>
      </c>
      <c r="H102" s="36">
        <v>3</v>
      </c>
      <c r="I102" s="36">
        <v>1</v>
      </c>
      <c r="J102" s="36">
        <v>1</v>
      </c>
      <c r="K102" s="36"/>
      <c r="L102" s="36">
        <v>76</v>
      </c>
      <c r="M102" s="36">
        <v>2</v>
      </c>
      <c r="N102" s="36">
        <f t="shared" si="2"/>
        <v>78</v>
      </c>
    </row>
    <row r="103" spans="1:14">
      <c r="A103" s="270"/>
      <c r="B103" s="281"/>
      <c r="C103" s="67" t="s">
        <v>108</v>
      </c>
      <c r="D103" s="37">
        <v>12</v>
      </c>
      <c r="E103" s="36">
        <v>2</v>
      </c>
      <c r="F103" s="36">
        <v>161</v>
      </c>
      <c r="G103" s="36">
        <v>2</v>
      </c>
      <c r="H103" s="36">
        <v>6</v>
      </c>
      <c r="I103" s="36">
        <v>1</v>
      </c>
      <c r="J103" s="36">
        <v>5</v>
      </c>
      <c r="K103" s="36">
        <v>2</v>
      </c>
      <c r="L103" s="36">
        <v>184</v>
      </c>
      <c r="M103" s="36">
        <v>7</v>
      </c>
      <c r="N103" s="36">
        <f t="shared" si="2"/>
        <v>191</v>
      </c>
    </row>
    <row r="104" spans="1:14" ht="25.8">
      <c r="A104" s="270"/>
      <c r="B104" s="71" t="s">
        <v>957</v>
      </c>
      <c r="C104" s="59" t="s">
        <v>744</v>
      </c>
      <c r="D104" s="37">
        <v>4</v>
      </c>
      <c r="E104" s="37">
        <v>3</v>
      </c>
      <c r="F104" s="36">
        <v>5</v>
      </c>
      <c r="G104" s="36"/>
      <c r="H104" s="36"/>
      <c r="I104" s="36"/>
      <c r="J104" s="36"/>
      <c r="K104" s="36">
        <v>1</v>
      </c>
      <c r="L104" s="36">
        <v>9</v>
      </c>
      <c r="M104" s="36">
        <v>4</v>
      </c>
      <c r="N104" s="36">
        <f t="shared" si="2"/>
        <v>13</v>
      </c>
    </row>
    <row r="105" spans="1:14">
      <c r="A105" s="270"/>
      <c r="B105" s="281" t="s">
        <v>90</v>
      </c>
      <c r="C105" s="67" t="s">
        <v>199</v>
      </c>
      <c r="D105" s="37">
        <v>4</v>
      </c>
      <c r="E105" s="37">
        <v>5</v>
      </c>
      <c r="F105" s="36">
        <v>2</v>
      </c>
      <c r="G105" s="36"/>
      <c r="H105" s="36"/>
      <c r="I105" s="36"/>
      <c r="J105" s="36">
        <v>2</v>
      </c>
      <c r="K105" s="36"/>
      <c r="L105" s="36">
        <v>8</v>
      </c>
      <c r="M105" s="36">
        <v>5</v>
      </c>
      <c r="N105" s="36">
        <f t="shared" si="2"/>
        <v>13</v>
      </c>
    </row>
    <row r="106" spans="1:14">
      <c r="A106" s="270"/>
      <c r="B106" s="281"/>
      <c r="C106" s="67" t="s">
        <v>645</v>
      </c>
      <c r="D106" s="37"/>
      <c r="E106" s="37"/>
      <c r="F106" s="36">
        <v>3</v>
      </c>
      <c r="G106" s="36"/>
      <c r="H106" s="36"/>
      <c r="I106" s="36"/>
      <c r="J106" s="36">
        <v>2</v>
      </c>
      <c r="K106" s="36"/>
      <c r="L106" s="36">
        <v>5</v>
      </c>
      <c r="M106" s="36"/>
      <c r="N106" s="36">
        <f t="shared" si="2"/>
        <v>5</v>
      </c>
    </row>
    <row r="107" spans="1:14">
      <c r="A107" s="270"/>
      <c r="B107" s="281"/>
      <c r="C107" s="67" t="s">
        <v>108</v>
      </c>
      <c r="D107" s="37">
        <v>4</v>
      </c>
      <c r="E107" s="37">
        <v>5</v>
      </c>
      <c r="F107" s="36">
        <v>5</v>
      </c>
      <c r="G107" s="36"/>
      <c r="H107" s="36"/>
      <c r="I107" s="36"/>
      <c r="J107" s="36">
        <v>4</v>
      </c>
      <c r="K107" s="36"/>
      <c r="L107" s="36">
        <v>13</v>
      </c>
      <c r="M107" s="36">
        <v>5</v>
      </c>
      <c r="N107" s="36">
        <f t="shared" ref="N107:N138" si="3">L107+M107</f>
        <v>18</v>
      </c>
    </row>
    <row r="108" spans="1:14">
      <c r="A108" s="270"/>
      <c r="B108" s="290" t="s">
        <v>95</v>
      </c>
      <c r="C108" s="71" t="s">
        <v>600</v>
      </c>
      <c r="D108" s="37">
        <v>1</v>
      </c>
      <c r="E108" s="36"/>
      <c r="F108" s="36">
        <v>4</v>
      </c>
      <c r="G108" s="36"/>
      <c r="H108" s="36"/>
      <c r="I108" s="36"/>
      <c r="J108" s="36">
        <v>3</v>
      </c>
      <c r="K108" s="36">
        <v>2</v>
      </c>
      <c r="L108" s="36">
        <v>8</v>
      </c>
      <c r="M108" s="36">
        <v>2</v>
      </c>
      <c r="N108" s="36">
        <f t="shared" si="3"/>
        <v>10</v>
      </c>
    </row>
    <row r="109" spans="1:14">
      <c r="A109" s="270"/>
      <c r="B109" s="290"/>
      <c r="C109" s="71" t="s">
        <v>702</v>
      </c>
      <c r="D109" s="37">
        <v>2</v>
      </c>
      <c r="E109" s="36">
        <v>1</v>
      </c>
      <c r="F109" s="36"/>
      <c r="G109" s="36"/>
      <c r="H109" s="36">
        <v>3</v>
      </c>
      <c r="I109" s="36"/>
      <c r="J109" s="36"/>
      <c r="K109" s="36"/>
      <c r="L109" s="36">
        <v>5</v>
      </c>
      <c r="M109" s="36">
        <v>1</v>
      </c>
      <c r="N109" s="36">
        <f t="shared" si="3"/>
        <v>6</v>
      </c>
    </row>
    <row r="110" spans="1:14">
      <c r="A110" s="270"/>
      <c r="B110" s="290"/>
      <c r="C110" s="71" t="s">
        <v>108</v>
      </c>
      <c r="D110" s="37">
        <v>3</v>
      </c>
      <c r="E110" s="36">
        <v>1</v>
      </c>
      <c r="F110" s="36">
        <v>4</v>
      </c>
      <c r="G110" s="36"/>
      <c r="H110" s="36">
        <v>3</v>
      </c>
      <c r="I110" s="36"/>
      <c r="J110" s="36">
        <v>3</v>
      </c>
      <c r="K110" s="36">
        <v>2</v>
      </c>
      <c r="L110" s="36">
        <v>13</v>
      </c>
      <c r="M110" s="36">
        <v>3</v>
      </c>
      <c r="N110" s="36">
        <f t="shared" si="3"/>
        <v>16</v>
      </c>
    </row>
    <row r="111" spans="1:14">
      <c r="A111" s="270"/>
      <c r="B111" s="71" t="s">
        <v>183</v>
      </c>
      <c r="C111" s="71" t="s">
        <v>184</v>
      </c>
      <c r="D111" s="37">
        <v>2</v>
      </c>
      <c r="E111" s="36"/>
      <c r="F111" s="36"/>
      <c r="G111" s="36"/>
      <c r="H111" s="36"/>
      <c r="I111" s="36"/>
      <c r="J111" s="36"/>
      <c r="K111" s="36"/>
      <c r="L111" s="36">
        <v>2</v>
      </c>
      <c r="M111" s="36"/>
      <c r="N111" s="36">
        <f t="shared" si="3"/>
        <v>2</v>
      </c>
    </row>
    <row r="112" spans="1:14">
      <c r="A112" s="270"/>
      <c r="B112" s="71" t="s">
        <v>601</v>
      </c>
      <c r="C112" s="71" t="s">
        <v>778</v>
      </c>
      <c r="D112" s="37">
        <v>2</v>
      </c>
      <c r="E112" s="36"/>
      <c r="F112" s="36">
        <v>2</v>
      </c>
      <c r="G112" s="36"/>
      <c r="H112" s="36"/>
      <c r="I112" s="36"/>
      <c r="J112" s="36"/>
      <c r="K112" s="36"/>
      <c r="L112" s="36">
        <v>4</v>
      </c>
      <c r="M112" s="36"/>
      <c r="N112" s="36">
        <f t="shared" si="3"/>
        <v>4</v>
      </c>
    </row>
    <row r="113" spans="1:14">
      <c r="A113" s="270"/>
      <c r="B113" s="71" t="s">
        <v>958</v>
      </c>
      <c r="C113" s="71" t="s">
        <v>847</v>
      </c>
      <c r="D113" s="37">
        <v>2</v>
      </c>
      <c r="E113" s="36">
        <v>2</v>
      </c>
      <c r="F113" s="36"/>
      <c r="G113" s="36"/>
      <c r="H113" s="36"/>
      <c r="I113" s="36"/>
      <c r="J113" s="36">
        <v>2</v>
      </c>
      <c r="K113" s="36">
        <v>3</v>
      </c>
      <c r="L113" s="36">
        <v>4</v>
      </c>
      <c r="M113" s="36">
        <v>5</v>
      </c>
      <c r="N113" s="36">
        <f t="shared" si="3"/>
        <v>9</v>
      </c>
    </row>
    <row r="114" spans="1:14">
      <c r="A114" s="270"/>
      <c r="B114" s="286" t="s">
        <v>959</v>
      </c>
      <c r="C114" s="71" t="s">
        <v>960</v>
      </c>
      <c r="D114" s="37">
        <v>15</v>
      </c>
      <c r="E114" s="36">
        <v>1</v>
      </c>
      <c r="F114" s="36">
        <v>8</v>
      </c>
      <c r="G114" s="36"/>
      <c r="H114" s="36">
        <v>2</v>
      </c>
      <c r="I114" s="36"/>
      <c r="J114" s="36">
        <v>3</v>
      </c>
      <c r="K114" s="36">
        <v>1</v>
      </c>
      <c r="L114" s="36">
        <v>28</v>
      </c>
      <c r="M114" s="36">
        <v>2</v>
      </c>
      <c r="N114" s="36">
        <f t="shared" si="3"/>
        <v>30</v>
      </c>
    </row>
    <row r="115" spans="1:14">
      <c r="A115" s="270"/>
      <c r="B115" s="286"/>
      <c r="C115" s="71" t="s">
        <v>961</v>
      </c>
      <c r="D115" s="37"/>
      <c r="E115" s="36"/>
      <c r="F115" s="36"/>
      <c r="G115" s="36"/>
      <c r="H115" s="36">
        <v>2</v>
      </c>
      <c r="I115" s="36"/>
      <c r="J115" s="36"/>
      <c r="K115" s="36"/>
      <c r="L115" s="36">
        <v>2</v>
      </c>
      <c r="M115" s="36"/>
      <c r="N115" s="36">
        <f t="shared" si="3"/>
        <v>2</v>
      </c>
    </row>
    <row r="116" spans="1:14">
      <c r="A116" s="270"/>
      <c r="B116" s="286"/>
      <c r="C116" s="71" t="s">
        <v>438</v>
      </c>
      <c r="D116" s="37">
        <v>3</v>
      </c>
      <c r="E116" s="36"/>
      <c r="F116" s="36"/>
      <c r="G116" s="36"/>
      <c r="H116" s="36"/>
      <c r="I116" s="36"/>
      <c r="J116" s="36"/>
      <c r="K116" s="36"/>
      <c r="L116" s="36">
        <v>3</v>
      </c>
      <c r="M116" s="36"/>
      <c r="N116" s="36">
        <f t="shared" si="3"/>
        <v>3</v>
      </c>
    </row>
    <row r="117" spans="1:14">
      <c r="A117" s="270"/>
      <c r="B117" s="286"/>
      <c r="C117" s="71" t="s">
        <v>108</v>
      </c>
      <c r="D117" s="37">
        <v>18</v>
      </c>
      <c r="E117" s="36">
        <v>1</v>
      </c>
      <c r="F117" s="36">
        <v>8</v>
      </c>
      <c r="G117" s="36"/>
      <c r="H117" s="36">
        <v>4</v>
      </c>
      <c r="I117" s="36"/>
      <c r="J117" s="36">
        <v>3</v>
      </c>
      <c r="K117" s="36">
        <v>1</v>
      </c>
      <c r="L117" s="36">
        <v>33</v>
      </c>
      <c r="M117" s="36">
        <v>2</v>
      </c>
      <c r="N117" s="36">
        <f t="shared" si="3"/>
        <v>35</v>
      </c>
    </row>
    <row r="118" spans="1:14">
      <c r="A118" s="270"/>
      <c r="B118" s="291" t="s">
        <v>47</v>
      </c>
      <c r="C118" s="292"/>
      <c r="D118" s="37">
        <v>129</v>
      </c>
      <c r="E118" s="36">
        <v>27</v>
      </c>
      <c r="F118" s="36">
        <v>298</v>
      </c>
      <c r="G118" s="36">
        <v>5</v>
      </c>
      <c r="H118" s="36">
        <v>94</v>
      </c>
      <c r="I118" s="36">
        <v>14</v>
      </c>
      <c r="J118" s="36">
        <v>98</v>
      </c>
      <c r="K118" s="36">
        <v>32</v>
      </c>
      <c r="L118" s="36">
        <v>619</v>
      </c>
      <c r="M118" s="36">
        <v>78</v>
      </c>
      <c r="N118" s="36">
        <f t="shared" si="3"/>
        <v>697</v>
      </c>
    </row>
    <row r="119" spans="1:14">
      <c r="A119" s="270" t="s">
        <v>705</v>
      </c>
      <c r="B119" s="286" t="s">
        <v>493</v>
      </c>
      <c r="C119" s="67" t="s">
        <v>418</v>
      </c>
      <c r="D119" s="37">
        <v>20</v>
      </c>
      <c r="E119" s="36"/>
      <c r="F119" s="36">
        <v>37</v>
      </c>
      <c r="G119" s="36">
        <v>1</v>
      </c>
      <c r="H119" s="36">
        <v>259</v>
      </c>
      <c r="I119" s="36">
        <v>40</v>
      </c>
      <c r="J119" s="36">
        <v>1650</v>
      </c>
      <c r="K119" s="36">
        <v>46</v>
      </c>
      <c r="L119" s="36">
        <v>1966</v>
      </c>
      <c r="M119" s="36">
        <v>87</v>
      </c>
      <c r="N119" s="36">
        <f t="shared" si="3"/>
        <v>2053</v>
      </c>
    </row>
    <row r="120" spans="1:14">
      <c r="A120" s="270"/>
      <c r="B120" s="286"/>
      <c r="C120" s="67" t="s">
        <v>910</v>
      </c>
      <c r="D120" s="37">
        <v>22</v>
      </c>
      <c r="E120" s="36">
        <v>2</v>
      </c>
      <c r="F120" s="36">
        <v>58</v>
      </c>
      <c r="G120" s="36">
        <v>5</v>
      </c>
      <c r="H120" s="36">
        <v>129</v>
      </c>
      <c r="I120" s="36">
        <v>18</v>
      </c>
      <c r="J120" s="36">
        <v>1108</v>
      </c>
      <c r="K120" s="36">
        <v>30</v>
      </c>
      <c r="L120" s="36">
        <v>1317</v>
      </c>
      <c r="M120" s="36">
        <v>55</v>
      </c>
      <c r="N120" s="36">
        <f t="shared" si="3"/>
        <v>1372</v>
      </c>
    </row>
    <row r="121" spans="1:14">
      <c r="A121" s="270"/>
      <c r="B121" s="286"/>
      <c r="C121" s="109" t="s">
        <v>851</v>
      </c>
      <c r="D121" s="37">
        <v>2</v>
      </c>
      <c r="E121" s="36">
        <v>2</v>
      </c>
      <c r="F121" s="36">
        <v>63</v>
      </c>
      <c r="G121" s="36">
        <v>6</v>
      </c>
      <c r="H121" s="36">
        <v>60</v>
      </c>
      <c r="I121" s="36">
        <v>2</v>
      </c>
      <c r="J121" s="36">
        <v>331</v>
      </c>
      <c r="K121" s="36">
        <v>21</v>
      </c>
      <c r="L121" s="36">
        <v>456</v>
      </c>
      <c r="M121" s="36">
        <v>31</v>
      </c>
      <c r="N121" s="36">
        <f t="shared" si="3"/>
        <v>487</v>
      </c>
    </row>
    <row r="122" spans="1:14">
      <c r="A122" s="270"/>
      <c r="B122" s="286"/>
      <c r="C122" s="109" t="s">
        <v>962</v>
      </c>
      <c r="D122" s="37"/>
      <c r="E122" s="36"/>
      <c r="F122" s="36">
        <v>14</v>
      </c>
      <c r="G122" s="36">
        <v>1</v>
      </c>
      <c r="H122" s="36">
        <v>6</v>
      </c>
      <c r="I122" s="36"/>
      <c r="J122" s="36">
        <v>12</v>
      </c>
      <c r="K122" s="36">
        <v>2</v>
      </c>
      <c r="L122" s="36">
        <v>32</v>
      </c>
      <c r="M122" s="36">
        <v>3</v>
      </c>
      <c r="N122" s="36">
        <f t="shared" si="3"/>
        <v>35</v>
      </c>
    </row>
    <row r="123" spans="1:14">
      <c r="A123" s="270"/>
      <c r="B123" s="286"/>
      <c r="C123" s="109" t="s">
        <v>861</v>
      </c>
      <c r="D123" s="37"/>
      <c r="E123" s="36"/>
      <c r="F123" s="36"/>
      <c r="G123" s="36"/>
      <c r="H123" s="36"/>
      <c r="I123" s="36"/>
      <c r="J123" s="36">
        <v>53</v>
      </c>
      <c r="K123" s="36"/>
      <c r="L123" s="36">
        <v>53</v>
      </c>
      <c r="M123" s="36"/>
      <c r="N123" s="36">
        <f t="shared" si="3"/>
        <v>53</v>
      </c>
    </row>
    <row r="124" spans="1:14">
      <c r="A124" s="270"/>
      <c r="B124" s="286"/>
      <c r="C124" s="109" t="s">
        <v>911</v>
      </c>
      <c r="D124" s="37"/>
      <c r="E124" s="36"/>
      <c r="F124" s="36"/>
      <c r="G124" s="36"/>
      <c r="H124" s="36"/>
      <c r="I124" s="36"/>
      <c r="J124" s="36">
        <v>10</v>
      </c>
      <c r="K124" s="36">
        <v>2</v>
      </c>
      <c r="L124" s="36">
        <v>10</v>
      </c>
      <c r="M124" s="36">
        <v>2</v>
      </c>
      <c r="N124" s="36">
        <f t="shared" si="3"/>
        <v>12</v>
      </c>
    </row>
    <row r="125" spans="1:14">
      <c r="A125" s="270"/>
      <c r="B125" s="286"/>
      <c r="C125" s="109" t="s">
        <v>963</v>
      </c>
      <c r="D125" s="37"/>
      <c r="E125" s="36"/>
      <c r="F125" s="36"/>
      <c r="G125" s="36"/>
      <c r="H125" s="36">
        <v>5</v>
      </c>
      <c r="I125" s="36"/>
      <c r="J125" s="36">
        <v>17</v>
      </c>
      <c r="K125" s="36">
        <v>3</v>
      </c>
      <c r="L125" s="36">
        <v>22</v>
      </c>
      <c r="M125" s="36">
        <v>3</v>
      </c>
      <c r="N125" s="36">
        <f t="shared" si="3"/>
        <v>25</v>
      </c>
    </row>
    <row r="126" spans="1:14">
      <c r="A126" s="270"/>
      <c r="B126" s="286"/>
      <c r="C126" s="109" t="s">
        <v>964</v>
      </c>
      <c r="D126" s="37"/>
      <c r="E126" s="36"/>
      <c r="F126" s="36">
        <v>16</v>
      </c>
      <c r="G126" s="36"/>
      <c r="H126" s="36">
        <v>7</v>
      </c>
      <c r="I126" s="36"/>
      <c r="J126" s="36"/>
      <c r="K126" s="36"/>
      <c r="L126" s="36">
        <v>23</v>
      </c>
      <c r="M126" s="36"/>
      <c r="N126" s="36">
        <f t="shared" si="3"/>
        <v>23</v>
      </c>
    </row>
    <row r="127" spans="1:14">
      <c r="A127" s="270"/>
      <c r="B127" s="286"/>
      <c r="C127" s="109" t="s">
        <v>965</v>
      </c>
      <c r="D127" s="37"/>
      <c r="E127" s="36"/>
      <c r="F127" s="36"/>
      <c r="G127" s="36"/>
      <c r="H127" s="36">
        <v>15</v>
      </c>
      <c r="I127" s="36">
        <v>3</v>
      </c>
      <c r="J127" s="36">
        <v>67</v>
      </c>
      <c r="K127" s="36"/>
      <c r="L127" s="36">
        <v>82</v>
      </c>
      <c r="M127" s="36">
        <v>3</v>
      </c>
      <c r="N127" s="36">
        <f t="shared" si="3"/>
        <v>85</v>
      </c>
    </row>
    <row r="128" spans="1:14">
      <c r="A128" s="270"/>
      <c r="B128" s="286"/>
      <c r="C128" s="109" t="s">
        <v>966</v>
      </c>
      <c r="D128" s="37"/>
      <c r="E128" s="36"/>
      <c r="F128" s="36">
        <v>4</v>
      </c>
      <c r="G128" s="36"/>
      <c r="H128" s="36">
        <v>25</v>
      </c>
      <c r="I128" s="36">
        <v>1</v>
      </c>
      <c r="J128" s="36">
        <v>57</v>
      </c>
      <c r="K128" s="36"/>
      <c r="L128" s="36">
        <v>86</v>
      </c>
      <c r="M128" s="36">
        <v>1</v>
      </c>
      <c r="N128" s="36">
        <f t="shared" si="3"/>
        <v>87</v>
      </c>
    </row>
    <row r="129" spans="1:14">
      <c r="A129" s="270"/>
      <c r="B129" s="286"/>
      <c r="C129" s="109" t="s">
        <v>967</v>
      </c>
      <c r="D129" s="37"/>
      <c r="E129" s="36"/>
      <c r="F129" s="36"/>
      <c r="G129" s="36"/>
      <c r="H129" s="36">
        <v>21</v>
      </c>
      <c r="I129" s="36">
        <v>3</v>
      </c>
      <c r="J129" s="36">
        <v>2482</v>
      </c>
      <c r="K129" s="36">
        <v>37</v>
      </c>
      <c r="L129" s="36">
        <v>2503</v>
      </c>
      <c r="M129" s="36">
        <v>40</v>
      </c>
      <c r="N129" s="36">
        <f t="shared" si="3"/>
        <v>2543</v>
      </c>
    </row>
    <row r="130" spans="1:14">
      <c r="A130" s="270"/>
      <c r="B130" s="286"/>
      <c r="C130" s="109" t="s">
        <v>968</v>
      </c>
      <c r="D130" s="37"/>
      <c r="E130" s="36"/>
      <c r="F130" s="36"/>
      <c r="G130" s="36"/>
      <c r="H130" s="36"/>
      <c r="I130" s="36"/>
      <c r="J130" s="36">
        <v>117</v>
      </c>
      <c r="K130" s="36">
        <v>7</v>
      </c>
      <c r="L130" s="36">
        <v>117</v>
      </c>
      <c r="M130" s="36">
        <v>7</v>
      </c>
      <c r="N130" s="36">
        <f t="shared" si="3"/>
        <v>124</v>
      </c>
    </row>
    <row r="131" spans="1:14">
      <c r="A131" s="270"/>
      <c r="B131" s="286"/>
      <c r="C131" s="109" t="s">
        <v>969</v>
      </c>
      <c r="D131" s="37"/>
      <c r="E131" s="36"/>
      <c r="F131" s="36">
        <v>7</v>
      </c>
      <c r="G131" s="36">
        <v>2</v>
      </c>
      <c r="H131" s="36">
        <v>10</v>
      </c>
      <c r="I131" s="36"/>
      <c r="J131" s="36">
        <v>9</v>
      </c>
      <c r="K131" s="36">
        <v>5</v>
      </c>
      <c r="L131" s="36">
        <v>26</v>
      </c>
      <c r="M131" s="36">
        <v>7</v>
      </c>
      <c r="N131" s="36">
        <f t="shared" si="3"/>
        <v>33</v>
      </c>
    </row>
    <row r="132" spans="1:14">
      <c r="A132" s="270"/>
      <c r="B132" s="286"/>
      <c r="C132" s="109" t="s">
        <v>970</v>
      </c>
      <c r="D132" s="37"/>
      <c r="E132" s="36"/>
      <c r="F132" s="36"/>
      <c r="G132" s="36"/>
      <c r="H132" s="36"/>
      <c r="I132" s="36"/>
      <c r="J132" s="36">
        <v>203</v>
      </c>
      <c r="K132" s="36">
        <v>9</v>
      </c>
      <c r="L132" s="36">
        <v>203</v>
      </c>
      <c r="M132" s="36">
        <v>9</v>
      </c>
      <c r="N132" s="36">
        <f t="shared" si="3"/>
        <v>212</v>
      </c>
    </row>
    <row r="133" spans="1:14">
      <c r="A133" s="270"/>
      <c r="B133" s="286"/>
      <c r="C133" s="109" t="s">
        <v>971</v>
      </c>
      <c r="D133" s="37"/>
      <c r="E133" s="36"/>
      <c r="F133" s="36">
        <v>4</v>
      </c>
      <c r="G133" s="36"/>
      <c r="H133" s="36">
        <v>2</v>
      </c>
      <c r="I133" s="36"/>
      <c r="J133" s="36">
        <v>4</v>
      </c>
      <c r="K133" s="36"/>
      <c r="L133" s="36">
        <v>10</v>
      </c>
      <c r="M133" s="36"/>
      <c r="N133" s="36">
        <f t="shared" si="3"/>
        <v>10</v>
      </c>
    </row>
    <row r="134" spans="1:14">
      <c r="A134" s="270"/>
      <c r="B134" s="286"/>
      <c r="C134" s="109" t="s">
        <v>972</v>
      </c>
      <c r="D134" s="37"/>
      <c r="E134" s="36"/>
      <c r="F134" s="36">
        <v>9</v>
      </c>
      <c r="G134" s="36"/>
      <c r="H134" s="36"/>
      <c r="I134" s="36"/>
      <c r="J134" s="36">
        <v>23</v>
      </c>
      <c r="K134" s="36"/>
      <c r="L134" s="36">
        <v>32</v>
      </c>
      <c r="M134" s="36"/>
      <c r="N134" s="36">
        <f t="shared" si="3"/>
        <v>32</v>
      </c>
    </row>
    <row r="135" spans="1:14">
      <c r="A135" s="270"/>
      <c r="B135" s="286"/>
      <c r="C135" s="109" t="s">
        <v>973</v>
      </c>
      <c r="D135" s="37"/>
      <c r="E135" s="36"/>
      <c r="F135" s="36"/>
      <c r="G135" s="36"/>
      <c r="H135" s="36"/>
      <c r="I135" s="36"/>
      <c r="J135" s="36">
        <v>82</v>
      </c>
      <c r="K135" s="36"/>
      <c r="L135" s="36">
        <v>82</v>
      </c>
      <c r="M135" s="36"/>
      <c r="N135" s="36">
        <f t="shared" si="3"/>
        <v>82</v>
      </c>
    </row>
    <row r="136" spans="1:14">
      <c r="A136" s="270"/>
      <c r="B136" s="286"/>
      <c r="C136" s="109" t="s">
        <v>974</v>
      </c>
      <c r="D136" s="37">
        <v>8</v>
      </c>
      <c r="E136" s="36">
        <v>7</v>
      </c>
      <c r="F136" s="36">
        <v>185</v>
      </c>
      <c r="G136" s="36">
        <v>8</v>
      </c>
      <c r="H136" s="36">
        <v>2895</v>
      </c>
      <c r="I136" s="36">
        <v>682</v>
      </c>
      <c r="J136" s="36">
        <v>39786</v>
      </c>
      <c r="K136" s="36">
        <v>2779</v>
      </c>
      <c r="L136" s="36">
        <v>42874</v>
      </c>
      <c r="M136" s="36">
        <v>3476</v>
      </c>
      <c r="N136" s="36">
        <f t="shared" si="3"/>
        <v>46350</v>
      </c>
    </row>
    <row r="137" spans="1:14">
      <c r="A137" s="270"/>
      <c r="B137" s="286"/>
      <c r="C137" s="109" t="s">
        <v>714</v>
      </c>
      <c r="D137" s="37"/>
      <c r="E137" s="36"/>
      <c r="F137" s="36"/>
      <c r="G137" s="36"/>
      <c r="H137" s="36">
        <v>28</v>
      </c>
      <c r="I137" s="36">
        <v>6</v>
      </c>
      <c r="J137" s="36">
        <v>478</v>
      </c>
      <c r="K137" s="36">
        <v>90</v>
      </c>
      <c r="L137" s="36">
        <v>506</v>
      </c>
      <c r="M137" s="36">
        <v>96</v>
      </c>
      <c r="N137" s="36">
        <f t="shared" si="3"/>
        <v>602</v>
      </c>
    </row>
    <row r="138" spans="1:14">
      <c r="A138" s="270"/>
      <c r="B138" s="286"/>
      <c r="C138" s="67" t="s">
        <v>713</v>
      </c>
      <c r="D138" s="37"/>
      <c r="E138" s="36"/>
      <c r="F138" s="36"/>
      <c r="G138" s="36"/>
      <c r="H138" s="36">
        <v>258</v>
      </c>
      <c r="I138" s="36">
        <v>89</v>
      </c>
      <c r="J138" s="36">
        <v>3123</v>
      </c>
      <c r="K138" s="36">
        <v>210</v>
      </c>
      <c r="L138" s="36">
        <v>3381</v>
      </c>
      <c r="M138" s="36">
        <v>299</v>
      </c>
      <c r="N138" s="36">
        <f t="shared" si="3"/>
        <v>3680</v>
      </c>
    </row>
    <row r="139" spans="1:14">
      <c r="A139" s="270"/>
      <c r="B139" s="286"/>
      <c r="C139" s="67" t="s">
        <v>752</v>
      </c>
      <c r="D139" s="37"/>
      <c r="E139" s="36"/>
      <c r="F139" s="36"/>
      <c r="G139" s="36"/>
      <c r="H139" s="36">
        <v>45</v>
      </c>
      <c r="I139" s="36">
        <v>12</v>
      </c>
      <c r="J139" s="36">
        <v>875</v>
      </c>
      <c r="K139" s="36">
        <v>178</v>
      </c>
      <c r="L139" s="36">
        <v>920</v>
      </c>
      <c r="M139" s="36">
        <v>190</v>
      </c>
      <c r="N139" s="36">
        <f t="shared" ref="N139:N170" si="4">L139+M139</f>
        <v>1110</v>
      </c>
    </row>
    <row r="140" spans="1:14">
      <c r="A140" s="270"/>
      <c r="B140" s="286"/>
      <c r="C140" s="109" t="s">
        <v>782</v>
      </c>
      <c r="D140" s="37"/>
      <c r="E140" s="36"/>
      <c r="F140" s="36"/>
      <c r="G140" s="36"/>
      <c r="H140" s="36">
        <v>15</v>
      </c>
      <c r="I140" s="36">
        <v>4</v>
      </c>
      <c r="J140" s="36">
        <v>350</v>
      </c>
      <c r="K140" s="36">
        <v>88</v>
      </c>
      <c r="L140" s="36">
        <v>365</v>
      </c>
      <c r="M140" s="36">
        <v>92</v>
      </c>
      <c r="N140" s="36">
        <f t="shared" si="4"/>
        <v>457</v>
      </c>
    </row>
    <row r="141" spans="1:14">
      <c r="A141" s="270"/>
      <c r="B141" s="286"/>
      <c r="C141" s="67" t="s">
        <v>712</v>
      </c>
      <c r="D141" s="37"/>
      <c r="E141" s="36"/>
      <c r="F141" s="36"/>
      <c r="G141" s="36"/>
      <c r="H141" s="36">
        <v>23</v>
      </c>
      <c r="I141" s="36">
        <v>6</v>
      </c>
      <c r="J141" s="36">
        <v>418</v>
      </c>
      <c r="K141" s="36">
        <v>40</v>
      </c>
      <c r="L141" s="36">
        <v>441</v>
      </c>
      <c r="M141" s="36">
        <v>46</v>
      </c>
      <c r="N141" s="36">
        <f t="shared" si="4"/>
        <v>487</v>
      </c>
    </row>
    <row r="142" spans="1:14">
      <c r="A142" s="270"/>
      <c r="B142" s="286"/>
      <c r="C142" s="67" t="s">
        <v>915</v>
      </c>
      <c r="D142" s="37"/>
      <c r="E142" s="36"/>
      <c r="F142" s="36"/>
      <c r="G142" s="36"/>
      <c r="H142" s="36">
        <v>25</v>
      </c>
      <c r="I142" s="36">
        <v>4</v>
      </c>
      <c r="J142" s="36">
        <v>285</v>
      </c>
      <c r="K142" s="36">
        <v>28</v>
      </c>
      <c r="L142" s="36">
        <v>310</v>
      </c>
      <c r="M142" s="36">
        <v>32</v>
      </c>
      <c r="N142" s="36">
        <f t="shared" si="4"/>
        <v>342</v>
      </c>
    </row>
    <row r="143" spans="1:14">
      <c r="A143" s="270"/>
      <c r="B143" s="286"/>
      <c r="C143" s="67" t="s">
        <v>867</v>
      </c>
      <c r="D143" s="37"/>
      <c r="E143" s="36"/>
      <c r="F143" s="36"/>
      <c r="G143" s="36"/>
      <c r="H143" s="36">
        <v>42</v>
      </c>
      <c r="I143" s="36">
        <v>9</v>
      </c>
      <c r="J143" s="36">
        <v>2045</v>
      </c>
      <c r="K143" s="36">
        <v>24</v>
      </c>
      <c r="L143" s="36">
        <v>2087</v>
      </c>
      <c r="M143" s="36">
        <v>33</v>
      </c>
      <c r="N143" s="36">
        <f t="shared" si="4"/>
        <v>2120</v>
      </c>
    </row>
    <row r="144" spans="1:14">
      <c r="A144" s="270"/>
      <c r="B144" s="286"/>
      <c r="C144" s="109" t="s">
        <v>783</v>
      </c>
      <c r="D144" s="37"/>
      <c r="E144" s="36"/>
      <c r="F144" s="36"/>
      <c r="G144" s="36"/>
      <c r="H144" s="36">
        <v>23</v>
      </c>
      <c r="I144" s="36">
        <v>5</v>
      </c>
      <c r="J144" s="36">
        <v>2037</v>
      </c>
      <c r="K144" s="36">
        <v>25</v>
      </c>
      <c r="L144" s="36">
        <v>2060</v>
      </c>
      <c r="M144" s="36">
        <v>30</v>
      </c>
      <c r="N144" s="36">
        <f t="shared" si="4"/>
        <v>2090</v>
      </c>
    </row>
    <row r="145" spans="1:14">
      <c r="A145" s="270"/>
      <c r="B145" s="286"/>
      <c r="C145" s="67" t="s">
        <v>784</v>
      </c>
      <c r="D145" s="37">
        <v>2</v>
      </c>
      <c r="E145" s="36">
        <v>3</v>
      </c>
      <c r="F145" s="36"/>
      <c r="G145" s="36"/>
      <c r="H145" s="36">
        <v>108</v>
      </c>
      <c r="I145" s="36">
        <v>25</v>
      </c>
      <c r="J145" s="36">
        <v>2889</v>
      </c>
      <c r="K145" s="36">
        <v>170</v>
      </c>
      <c r="L145" s="36">
        <v>2999</v>
      </c>
      <c r="M145" s="36">
        <v>198</v>
      </c>
      <c r="N145" s="36">
        <f t="shared" si="4"/>
        <v>3197</v>
      </c>
    </row>
    <row r="146" spans="1:14">
      <c r="A146" s="270"/>
      <c r="B146" s="286"/>
      <c r="C146" s="109" t="s">
        <v>916</v>
      </c>
      <c r="D146" s="37">
        <v>3</v>
      </c>
      <c r="E146" s="36">
        <v>2</v>
      </c>
      <c r="F146" s="36"/>
      <c r="G146" s="36"/>
      <c r="H146" s="36">
        <v>469</v>
      </c>
      <c r="I146" s="36">
        <v>205</v>
      </c>
      <c r="J146" s="36">
        <v>8031</v>
      </c>
      <c r="K146" s="36">
        <v>480</v>
      </c>
      <c r="L146" s="36">
        <v>8503</v>
      </c>
      <c r="M146" s="36">
        <v>696</v>
      </c>
      <c r="N146" s="36">
        <f t="shared" si="4"/>
        <v>9199</v>
      </c>
    </row>
    <row r="147" spans="1:14">
      <c r="A147" s="270"/>
      <c r="B147" s="286"/>
      <c r="C147" s="109" t="s">
        <v>716</v>
      </c>
      <c r="D147" s="37"/>
      <c r="E147" s="36"/>
      <c r="F147" s="36"/>
      <c r="G147" s="36"/>
      <c r="H147" s="36">
        <v>8</v>
      </c>
      <c r="I147" s="36">
        <v>1</v>
      </c>
      <c r="J147" s="36">
        <v>1325</v>
      </c>
      <c r="K147" s="36">
        <v>30</v>
      </c>
      <c r="L147" s="36">
        <v>1333</v>
      </c>
      <c r="M147" s="36">
        <v>31</v>
      </c>
      <c r="N147" s="36">
        <f t="shared" si="4"/>
        <v>1364</v>
      </c>
    </row>
    <row r="148" spans="1:14">
      <c r="A148" s="270"/>
      <c r="B148" s="286"/>
      <c r="C148" s="109" t="s">
        <v>917</v>
      </c>
      <c r="D148" s="37"/>
      <c r="E148" s="36"/>
      <c r="F148" s="36">
        <v>1</v>
      </c>
      <c r="G148" s="36"/>
      <c r="H148" s="36"/>
      <c r="I148" s="36"/>
      <c r="J148" s="36">
        <v>1</v>
      </c>
      <c r="K148" s="36"/>
      <c r="L148" s="36">
        <v>2</v>
      </c>
      <c r="M148" s="36"/>
      <c r="N148" s="36">
        <f t="shared" si="4"/>
        <v>2</v>
      </c>
    </row>
    <row r="149" spans="1:14">
      <c r="A149" s="270"/>
      <c r="B149" s="286"/>
      <c r="C149" s="109" t="s">
        <v>108</v>
      </c>
      <c r="D149" s="37">
        <v>57</v>
      </c>
      <c r="E149" s="36">
        <v>16</v>
      </c>
      <c r="F149" s="36">
        <v>398</v>
      </c>
      <c r="G149" s="36">
        <v>23</v>
      </c>
      <c r="H149" s="36">
        <v>4478</v>
      </c>
      <c r="I149" s="36">
        <v>1115</v>
      </c>
      <c r="J149" s="36">
        <v>67868</v>
      </c>
      <c r="K149" s="36">
        <v>4313</v>
      </c>
      <c r="L149" s="36">
        <v>72801</v>
      </c>
      <c r="M149" s="36">
        <v>5467</v>
      </c>
      <c r="N149" s="36">
        <f t="shared" si="4"/>
        <v>78268</v>
      </c>
    </row>
    <row r="150" spans="1:14">
      <c r="A150" s="270"/>
      <c r="B150" s="286" t="s">
        <v>719</v>
      </c>
      <c r="C150" s="59" t="s">
        <v>630</v>
      </c>
      <c r="D150" s="37"/>
      <c r="E150" s="36"/>
      <c r="F150" s="36">
        <v>2</v>
      </c>
      <c r="G150" s="36"/>
      <c r="H150" s="36">
        <v>5</v>
      </c>
      <c r="I150" s="36">
        <v>1</v>
      </c>
      <c r="J150" s="36">
        <v>2</v>
      </c>
      <c r="K150" s="36"/>
      <c r="L150" s="36">
        <v>9</v>
      </c>
      <c r="M150" s="36">
        <v>1</v>
      </c>
      <c r="N150" s="36">
        <f t="shared" si="4"/>
        <v>10</v>
      </c>
    </row>
    <row r="151" spans="1:14">
      <c r="A151" s="270"/>
      <c r="B151" s="286"/>
      <c r="C151" s="59" t="s">
        <v>975</v>
      </c>
      <c r="D151" s="21"/>
      <c r="E151" s="24"/>
      <c r="F151" s="24">
        <v>7</v>
      </c>
      <c r="G151" s="24"/>
      <c r="H151" s="24">
        <v>20</v>
      </c>
      <c r="I151" s="24">
        <v>5</v>
      </c>
      <c r="J151" s="24">
        <v>5</v>
      </c>
      <c r="K151" s="24">
        <v>3</v>
      </c>
      <c r="L151" s="24">
        <v>32</v>
      </c>
      <c r="M151" s="24">
        <v>8</v>
      </c>
      <c r="N151" s="36">
        <f t="shared" si="4"/>
        <v>40</v>
      </c>
    </row>
    <row r="152" spans="1:14">
      <c r="A152" s="270"/>
      <c r="B152" s="286"/>
      <c r="C152" s="67" t="s">
        <v>976</v>
      </c>
      <c r="D152" s="21"/>
      <c r="E152" s="24"/>
      <c r="F152" s="24"/>
      <c r="G152" s="24"/>
      <c r="H152" s="24">
        <v>2</v>
      </c>
      <c r="I152" s="24"/>
      <c r="J152" s="24">
        <v>9</v>
      </c>
      <c r="K152" s="24"/>
      <c r="L152" s="24">
        <v>11</v>
      </c>
      <c r="M152" s="24"/>
      <c r="N152" s="36">
        <f t="shared" si="4"/>
        <v>11</v>
      </c>
    </row>
    <row r="153" spans="1:14">
      <c r="A153" s="270"/>
      <c r="B153" s="286"/>
      <c r="C153" s="67" t="s">
        <v>621</v>
      </c>
      <c r="D153" s="21">
        <v>3</v>
      </c>
      <c r="E153" s="24">
        <v>1</v>
      </c>
      <c r="F153" s="24">
        <v>1</v>
      </c>
      <c r="G153" s="24"/>
      <c r="H153" s="24">
        <v>35</v>
      </c>
      <c r="I153" s="24">
        <v>30</v>
      </c>
      <c r="J153" s="24">
        <v>2870</v>
      </c>
      <c r="K153" s="24">
        <v>445</v>
      </c>
      <c r="L153" s="24">
        <v>2909</v>
      </c>
      <c r="M153" s="24">
        <v>476</v>
      </c>
      <c r="N153" s="36">
        <f t="shared" si="4"/>
        <v>3385</v>
      </c>
    </row>
    <row r="154" spans="1:14">
      <c r="A154" s="270"/>
      <c r="B154" s="286"/>
      <c r="C154" s="67" t="s">
        <v>423</v>
      </c>
      <c r="D154" s="21"/>
      <c r="E154" s="24"/>
      <c r="F154" s="24"/>
      <c r="G154" s="24"/>
      <c r="H154" s="24">
        <v>7</v>
      </c>
      <c r="I154" s="24">
        <v>5</v>
      </c>
      <c r="J154" s="24">
        <v>105</v>
      </c>
      <c r="K154" s="24">
        <v>28</v>
      </c>
      <c r="L154" s="24">
        <v>112</v>
      </c>
      <c r="M154" s="24">
        <v>33</v>
      </c>
      <c r="N154" s="36">
        <f t="shared" si="4"/>
        <v>145</v>
      </c>
    </row>
    <row r="155" spans="1:14" ht="25.8">
      <c r="A155" s="270"/>
      <c r="B155" s="286"/>
      <c r="C155" s="112" t="s">
        <v>977</v>
      </c>
      <c r="D155" s="21"/>
      <c r="E155" s="24"/>
      <c r="F155" s="24"/>
      <c r="G155" s="24"/>
      <c r="H155" s="24">
        <v>3</v>
      </c>
      <c r="I155" s="24">
        <v>2</v>
      </c>
      <c r="J155" s="24">
        <v>115</v>
      </c>
      <c r="K155" s="24">
        <v>15</v>
      </c>
      <c r="L155" s="24">
        <v>118</v>
      </c>
      <c r="M155" s="24">
        <v>17</v>
      </c>
      <c r="N155" s="36">
        <f t="shared" si="4"/>
        <v>135</v>
      </c>
    </row>
    <row r="156" spans="1:14">
      <c r="A156" s="270"/>
      <c r="B156" s="286"/>
      <c r="C156" s="67" t="s">
        <v>978</v>
      </c>
      <c r="D156" s="21"/>
      <c r="E156" s="24"/>
      <c r="F156" s="24"/>
      <c r="G156" s="24"/>
      <c r="H156" s="24"/>
      <c r="I156" s="24"/>
      <c r="J156" s="24">
        <v>150</v>
      </c>
      <c r="K156" s="24">
        <v>10</v>
      </c>
      <c r="L156" s="24">
        <v>150</v>
      </c>
      <c r="M156" s="24">
        <v>10</v>
      </c>
      <c r="N156" s="36">
        <f t="shared" si="4"/>
        <v>160</v>
      </c>
    </row>
    <row r="157" spans="1:14">
      <c r="A157" s="270"/>
      <c r="B157" s="286"/>
      <c r="C157" s="67" t="s">
        <v>979</v>
      </c>
      <c r="D157" s="21"/>
      <c r="E157" s="24"/>
      <c r="F157" s="24"/>
      <c r="G157" s="24"/>
      <c r="H157" s="24">
        <v>5</v>
      </c>
      <c r="I157" s="24">
        <v>3</v>
      </c>
      <c r="J157" s="24">
        <v>120</v>
      </c>
      <c r="K157" s="24">
        <v>22</v>
      </c>
      <c r="L157" s="24">
        <v>125</v>
      </c>
      <c r="M157" s="24">
        <v>25</v>
      </c>
      <c r="N157" s="36">
        <f t="shared" si="4"/>
        <v>150</v>
      </c>
    </row>
    <row r="158" spans="1:14">
      <c r="A158" s="270"/>
      <c r="B158" s="286"/>
      <c r="C158" s="67" t="s">
        <v>533</v>
      </c>
      <c r="D158" s="21"/>
      <c r="E158" s="24"/>
      <c r="F158" s="24"/>
      <c r="G158" s="24"/>
      <c r="H158" s="24"/>
      <c r="I158" s="24"/>
      <c r="J158" s="24">
        <v>170</v>
      </c>
      <c r="K158" s="24">
        <v>10</v>
      </c>
      <c r="L158" s="24">
        <v>170</v>
      </c>
      <c r="M158" s="24">
        <v>10</v>
      </c>
      <c r="N158" s="36">
        <f t="shared" si="4"/>
        <v>180</v>
      </c>
    </row>
    <row r="159" spans="1:14">
      <c r="A159" s="270"/>
      <c r="B159" s="286"/>
      <c r="C159" s="67" t="s">
        <v>980</v>
      </c>
      <c r="D159" s="21"/>
      <c r="E159" s="24"/>
      <c r="F159" s="24"/>
      <c r="G159" s="24"/>
      <c r="H159" s="24"/>
      <c r="I159" s="24"/>
      <c r="J159" s="24">
        <v>160</v>
      </c>
      <c r="K159" s="24">
        <v>40</v>
      </c>
      <c r="L159" s="24">
        <v>160</v>
      </c>
      <c r="M159" s="24">
        <v>40</v>
      </c>
      <c r="N159" s="36">
        <f t="shared" si="4"/>
        <v>200</v>
      </c>
    </row>
    <row r="160" spans="1:14">
      <c r="A160" s="270"/>
      <c r="B160" s="286"/>
      <c r="C160" s="113" t="s">
        <v>981</v>
      </c>
      <c r="D160" s="67"/>
      <c r="E160" s="36"/>
      <c r="F160" s="36">
        <v>1</v>
      </c>
      <c r="G160" s="36"/>
      <c r="H160" s="36">
        <v>1</v>
      </c>
      <c r="I160" s="36"/>
      <c r="J160" s="36">
        <v>8</v>
      </c>
      <c r="K160" s="36"/>
      <c r="L160" s="36">
        <v>10</v>
      </c>
      <c r="M160" s="36"/>
      <c r="N160" s="36">
        <f t="shared" si="4"/>
        <v>10</v>
      </c>
    </row>
    <row r="161" spans="1:14">
      <c r="A161" s="270"/>
      <c r="B161" s="286"/>
      <c r="C161" s="67" t="s">
        <v>982</v>
      </c>
      <c r="D161" s="67"/>
      <c r="E161" s="36"/>
      <c r="F161" s="36"/>
      <c r="G161" s="36"/>
      <c r="H161" s="36"/>
      <c r="I161" s="36"/>
      <c r="J161" s="36">
        <v>55</v>
      </c>
      <c r="K161" s="36">
        <v>9</v>
      </c>
      <c r="L161" s="36">
        <v>55</v>
      </c>
      <c r="M161" s="36">
        <v>9</v>
      </c>
      <c r="N161" s="36">
        <f t="shared" si="4"/>
        <v>64</v>
      </c>
    </row>
    <row r="162" spans="1:14">
      <c r="A162" s="270"/>
      <c r="B162" s="286"/>
      <c r="C162" s="67" t="s">
        <v>983</v>
      </c>
      <c r="D162" s="67"/>
      <c r="E162" s="36"/>
      <c r="F162" s="36"/>
      <c r="G162" s="36"/>
      <c r="H162" s="36"/>
      <c r="I162" s="36"/>
      <c r="J162" s="36">
        <v>40</v>
      </c>
      <c r="K162" s="36">
        <v>4</v>
      </c>
      <c r="L162" s="36">
        <v>40</v>
      </c>
      <c r="M162" s="36">
        <v>4</v>
      </c>
      <c r="N162" s="36">
        <f t="shared" si="4"/>
        <v>44</v>
      </c>
    </row>
    <row r="163" spans="1:14">
      <c r="A163" s="270"/>
      <c r="B163" s="286"/>
      <c r="C163" s="67" t="s">
        <v>984</v>
      </c>
      <c r="D163" s="67"/>
      <c r="E163" s="36"/>
      <c r="F163" s="36"/>
      <c r="G163" s="36"/>
      <c r="H163" s="36"/>
      <c r="I163" s="36"/>
      <c r="J163" s="36">
        <v>370</v>
      </c>
      <c r="K163" s="36">
        <v>48</v>
      </c>
      <c r="L163" s="36">
        <v>370</v>
      </c>
      <c r="M163" s="36">
        <v>48</v>
      </c>
      <c r="N163" s="36">
        <f t="shared" si="4"/>
        <v>418</v>
      </c>
    </row>
    <row r="164" spans="1:14">
      <c r="A164" s="270"/>
      <c r="B164" s="286"/>
      <c r="C164" s="67" t="s">
        <v>985</v>
      </c>
      <c r="D164" s="67"/>
      <c r="E164" s="36"/>
      <c r="F164" s="36"/>
      <c r="G164" s="36"/>
      <c r="H164" s="36"/>
      <c r="I164" s="36"/>
      <c r="J164" s="36">
        <v>60</v>
      </c>
      <c r="K164" s="36">
        <v>2</v>
      </c>
      <c r="L164" s="36">
        <v>60</v>
      </c>
      <c r="M164" s="36">
        <v>2</v>
      </c>
      <c r="N164" s="36">
        <f t="shared" si="4"/>
        <v>62</v>
      </c>
    </row>
    <row r="165" spans="1:14">
      <c r="A165" s="270"/>
      <c r="B165" s="286"/>
      <c r="C165" s="67" t="s">
        <v>986</v>
      </c>
      <c r="D165" s="67"/>
      <c r="E165" s="36"/>
      <c r="F165" s="36"/>
      <c r="G165" s="36"/>
      <c r="H165" s="36"/>
      <c r="I165" s="36"/>
      <c r="J165" s="36">
        <v>58</v>
      </c>
      <c r="K165" s="36">
        <v>8</v>
      </c>
      <c r="L165" s="36">
        <v>58</v>
      </c>
      <c r="M165" s="36">
        <v>8</v>
      </c>
      <c r="N165" s="36">
        <f t="shared" si="4"/>
        <v>66</v>
      </c>
    </row>
    <row r="166" spans="1:14">
      <c r="A166" s="270"/>
      <c r="B166" s="286"/>
      <c r="C166" s="71" t="s">
        <v>688</v>
      </c>
      <c r="D166" s="36">
        <v>2</v>
      </c>
      <c r="E166" s="37">
        <v>3</v>
      </c>
      <c r="F166" s="36">
        <v>2</v>
      </c>
      <c r="G166" s="36"/>
      <c r="H166" s="36"/>
      <c r="I166" s="36"/>
      <c r="J166" s="36">
        <v>1</v>
      </c>
      <c r="K166" s="36"/>
      <c r="L166" s="36">
        <v>5</v>
      </c>
      <c r="M166" s="36">
        <v>3</v>
      </c>
      <c r="N166" s="36">
        <f t="shared" si="4"/>
        <v>8</v>
      </c>
    </row>
    <row r="167" spans="1:14">
      <c r="A167" s="270"/>
      <c r="B167" s="286"/>
      <c r="C167" s="71" t="s">
        <v>108</v>
      </c>
      <c r="D167" s="36">
        <v>5</v>
      </c>
      <c r="E167" s="37">
        <v>4</v>
      </c>
      <c r="F167" s="36">
        <v>13</v>
      </c>
      <c r="G167" s="36"/>
      <c r="H167" s="36">
        <v>78</v>
      </c>
      <c r="I167" s="36">
        <v>46</v>
      </c>
      <c r="J167" s="36">
        <v>4298</v>
      </c>
      <c r="K167" s="36">
        <v>644</v>
      </c>
      <c r="L167" s="36">
        <v>4394</v>
      </c>
      <c r="M167" s="36">
        <v>694</v>
      </c>
      <c r="N167" s="36">
        <f t="shared" si="4"/>
        <v>5088</v>
      </c>
    </row>
    <row r="168" spans="1:14">
      <c r="A168" s="270"/>
      <c r="B168" s="281" t="s">
        <v>486</v>
      </c>
      <c r="C168" s="71" t="s">
        <v>602</v>
      </c>
      <c r="D168" s="37">
        <v>3</v>
      </c>
      <c r="E168" s="37">
        <v>2</v>
      </c>
      <c r="F168" s="36">
        <v>1</v>
      </c>
      <c r="G168" s="36"/>
      <c r="H168" s="36">
        <v>14</v>
      </c>
      <c r="I168" s="36">
        <v>2</v>
      </c>
      <c r="J168" s="36"/>
      <c r="K168" s="36"/>
      <c r="L168" s="36">
        <v>18</v>
      </c>
      <c r="M168" s="36">
        <v>4</v>
      </c>
      <c r="N168" s="36">
        <f t="shared" si="4"/>
        <v>22</v>
      </c>
    </row>
    <row r="169" spans="1:14" ht="25.8">
      <c r="A169" s="270"/>
      <c r="B169" s="281"/>
      <c r="C169" s="71" t="s">
        <v>787</v>
      </c>
      <c r="D169" s="37"/>
      <c r="E169" s="37"/>
      <c r="F169" s="36"/>
      <c r="G169" s="36"/>
      <c r="H169" s="36">
        <v>7</v>
      </c>
      <c r="I169" s="36"/>
      <c r="J169" s="36">
        <v>300</v>
      </c>
      <c r="K169" s="36"/>
      <c r="L169" s="36">
        <v>307</v>
      </c>
      <c r="M169" s="36"/>
      <c r="N169" s="36">
        <f t="shared" si="4"/>
        <v>307</v>
      </c>
    </row>
    <row r="170" spans="1:14">
      <c r="A170" s="270"/>
      <c r="B170" s="281"/>
      <c r="C170" s="71" t="s">
        <v>987</v>
      </c>
      <c r="D170" s="37"/>
      <c r="E170" s="37"/>
      <c r="F170" s="36"/>
      <c r="G170" s="36"/>
      <c r="H170" s="36"/>
      <c r="I170" s="36"/>
      <c r="J170" s="36">
        <v>39</v>
      </c>
      <c r="K170" s="36">
        <v>4</v>
      </c>
      <c r="L170" s="36">
        <v>39</v>
      </c>
      <c r="M170" s="36">
        <v>4</v>
      </c>
      <c r="N170" s="36">
        <f t="shared" si="4"/>
        <v>43</v>
      </c>
    </row>
    <row r="171" spans="1:14">
      <c r="A171" s="270"/>
      <c r="B171" s="281"/>
      <c r="C171" s="71" t="s">
        <v>988</v>
      </c>
      <c r="D171" s="37"/>
      <c r="E171" s="37"/>
      <c r="F171" s="36"/>
      <c r="G171" s="36"/>
      <c r="H171" s="36">
        <v>5</v>
      </c>
      <c r="I171" s="36"/>
      <c r="J171" s="36">
        <v>643</v>
      </c>
      <c r="K171" s="36">
        <v>42</v>
      </c>
      <c r="L171" s="36">
        <v>648</v>
      </c>
      <c r="M171" s="36">
        <v>42</v>
      </c>
      <c r="N171" s="36">
        <f t="shared" ref="N171:N194" si="5">L171+M171</f>
        <v>690</v>
      </c>
    </row>
    <row r="172" spans="1:14">
      <c r="A172" s="270"/>
      <c r="B172" s="281"/>
      <c r="C172" s="71" t="s">
        <v>989</v>
      </c>
      <c r="D172" s="37"/>
      <c r="E172" s="37"/>
      <c r="F172" s="36"/>
      <c r="G172" s="36"/>
      <c r="H172" s="36">
        <v>10</v>
      </c>
      <c r="I172" s="36"/>
      <c r="J172" s="36">
        <v>215</v>
      </c>
      <c r="K172" s="36"/>
      <c r="L172" s="36">
        <v>225</v>
      </c>
      <c r="M172" s="36"/>
      <c r="N172" s="36">
        <f t="shared" si="5"/>
        <v>225</v>
      </c>
    </row>
    <row r="173" spans="1:14">
      <c r="A173" s="270"/>
      <c r="B173" s="281"/>
      <c r="C173" s="71" t="s">
        <v>688</v>
      </c>
      <c r="D173" s="37"/>
      <c r="E173" s="37"/>
      <c r="F173" s="36"/>
      <c r="G173" s="36"/>
      <c r="H173" s="36"/>
      <c r="I173" s="36"/>
      <c r="J173" s="36">
        <v>7</v>
      </c>
      <c r="K173" s="36"/>
      <c r="L173" s="36">
        <v>7</v>
      </c>
      <c r="M173" s="36"/>
      <c r="N173" s="36">
        <f t="shared" si="5"/>
        <v>7</v>
      </c>
    </row>
    <row r="174" spans="1:14">
      <c r="A174" s="270"/>
      <c r="B174" s="281"/>
      <c r="C174" s="59" t="s">
        <v>108</v>
      </c>
      <c r="D174" s="37">
        <v>3</v>
      </c>
      <c r="E174" s="37">
        <v>2</v>
      </c>
      <c r="F174" s="36">
        <v>1</v>
      </c>
      <c r="G174" s="36"/>
      <c r="H174" s="36">
        <v>36</v>
      </c>
      <c r="I174" s="36">
        <v>2</v>
      </c>
      <c r="J174" s="36">
        <v>1204</v>
      </c>
      <c r="K174" s="36">
        <v>46</v>
      </c>
      <c r="L174" s="36">
        <v>1244</v>
      </c>
      <c r="M174" s="36">
        <v>50</v>
      </c>
      <c r="N174" s="36">
        <f t="shared" si="5"/>
        <v>1294</v>
      </c>
    </row>
    <row r="175" spans="1:14">
      <c r="A175" s="270"/>
      <c r="B175" s="291" t="s">
        <v>81</v>
      </c>
      <c r="C175" s="292"/>
      <c r="D175" s="37">
        <v>65</v>
      </c>
      <c r="E175" s="37">
        <v>22</v>
      </c>
      <c r="F175" s="36">
        <v>412</v>
      </c>
      <c r="G175" s="36">
        <v>23</v>
      </c>
      <c r="H175" s="36">
        <v>4592</v>
      </c>
      <c r="I175" s="36">
        <v>1163</v>
      </c>
      <c r="J175" s="36">
        <v>73370</v>
      </c>
      <c r="K175" s="36">
        <v>5003</v>
      </c>
      <c r="L175" s="36">
        <v>78439</v>
      </c>
      <c r="M175" s="36">
        <v>6211</v>
      </c>
      <c r="N175" s="36">
        <f t="shared" si="5"/>
        <v>84650</v>
      </c>
    </row>
    <row r="176" spans="1:14" ht="14.25" customHeight="1">
      <c r="A176" s="299" t="s">
        <v>990</v>
      </c>
      <c r="B176" s="286" t="s">
        <v>991</v>
      </c>
      <c r="C176" s="59" t="s">
        <v>992</v>
      </c>
      <c r="D176" s="37"/>
      <c r="E176" s="37"/>
      <c r="F176" s="36"/>
      <c r="G176" s="36"/>
      <c r="H176" s="36">
        <v>4</v>
      </c>
      <c r="I176" s="36"/>
      <c r="J176" s="36">
        <v>12</v>
      </c>
      <c r="K176" s="36">
        <v>2</v>
      </c>
      <c r="L176" s="36">
        <v>16</v>
      </c>
      <c r="M176" s="36">
        <v>2</v>
      </c>
      <c r="N176" s="36">
        <f t="shared" si="5"/>
        <v>18</v>
      </c>
    </row>
    <row r="177" spans="1:14">
      <c r="A177" s="300"/>
      <c r="B177" s="286"/>
      <c r="C177" s="71" t="s">
        <v>688</v>
      </c>
      <c r="D177" s="37">
        <v>3</v>
      </c>
      <c r="E177" s="37"/>
      <c r="F177" s="36"/>
      <c r="G177" s="36"/>
      <c r="H177" s="36"/>
      <c r="I177" s="36"/>
      <c r="J177" s="36">
        <v>3</v>
      </c>
      <c r="K177" s="36"/>
      <c r="L177" s="36">
        <v>6</v>
      </c>
      <c r="M177" s="36"/>
      <c r="N177" s="36">
        <f t="shared" si="5"/>
        <v>6</v>
      </c>
    </row>
    <row r="178" spans="1:14">
      <c r="A178" s="300"/>
      <c r="B178" s="286"/>
      <c r="C178" s="59" t="s">
        <v>108</v>
      </c>
      <c r="D178" s="37">
        <v>3</v>
      </c>
      <c r="E178" s="37"/>
      <c r="F178" s="36"/>
      <c r="G178" s="36"/>
      <c r="H178" s="36">
        <v>4</v>
      </c>
      <c r="I178" s="36"/>
      <c r="J178" s="36">
        <v>15</v>
      </c>
      <c r="K178" s="36">
        <v>2</v>
      </c>
      <c r="L178" s="36">
        <v>22</v>
      </c>
      <c r="M178" s="36">
        <v>2</v>
      </c>
      <c r="N178" s="36">
        <f t="shared" si="5"/>
        <v>24</v>
      </c>
    </row>
    <row r="179" spans="1:14">
      <c r="A179" s="300"/>
      <c r="B179" s="71" t="s">
        <v>993</v>
      </c>
      <c r="C179" s="59" t="s">
        <v>875</v>
      </c>
      <c r="D179" s="37"/>
      <c r="E179" s="37"/>
      <c r="F179" s="36"/>
      <c r="G179" s="36"/>
      <c r="H179" s="36">
        <v>7</v>
      </c>
      <c r="I179" s="36"/>
      <c r="J179" s="36">
        <v>12</v>
      </c>
      <c r="K179" s="36">
        <v>1</v>
      </c>
      <c r="L179" s="36">
        <v>19</v>
      </c>
      <c r="M179" s="36">
        <v>1</v>
      </c>
      <c r="N179" s="36">
        <f t="shared" si="5"/>
        <v>20</v>
      </c>
    </row>
    <row r="180" spans="1:14">
      <c r="A180" s="301"/>
      <c r="B180" s="291" t="s">
        <v>81</v>
      </c>
      <c r="C180" s="292"/>
      <c r="D180" s="37">
        <v>3</v>
      </c>
      <c r="E180" s="37"/>
      <c r="F180" s="36"/>
      <c r="G180" s="36"/>
      <c r="H180" s="36">
        <v>11</v>
      </c>
      <c r="I180" s="36"/>
      <c r="J180" s="36">
        <v>27</v>
      </c>
      <c r="K180" s="36">
        <v>3</v>
      </c>
      <c r="L180" s="36">
        <v>41</v>
      </c>
      <c r="M180" s="36">
        <v>3</v>
      </c>
      <c r="N180" s="36">
        <f t="shared" si="5"/>
        <v>44</v>
      </c>
    </row>
    <row r="181" spans="1:14" ht="27" customHeight="1">
      <c r="A181" s="317" t="s">
        <v>1008</v>
      </c>
      <c r="B181" s="286" t="s">
        <v>995</v>
      </c>
      <c r="C181" s="67" t="s">
        <v>109</v>
      </c>
      <c r="D181" s="37">
        <v>7</v>
      </c>
      <c r="E181" s="37">
        <v>1</v>
      </c>
      <c r="F181" s="36">
        <v>6</v>
      </c>
      <c r="G181" s="36"/>
      <c r="H181" s="36">
        <v>1173</v>
      </c>
      <c r="I181" s="36">
        <v>421</v>
      </c>
      <c r="J181" s="36">
        <v>45932</v>
      </c>
      <c r="K181" s="36">
        <v>16779</v>
      </c>
      <c r="L181" s="36">
        <v>47118</v>
      </c>
      <c r="M181" s="36">
        <v>17201</v>
      </c>
      <c r="N181" s="36">
        <f t="shared" si="5"/>
        <v>64319</v>
      </c>
    </row>
    <row r="182" spans="1:14">
      <c r="A182" s="270"/>
      <c r="B182" s="286"/>
      <c r="C182" s="67" t="s">
        <v>728</v>
      </c>
      <c r="D182" s="37">
        <v>3</v>
      </c>
      <c r="E182" s="37"/>
      <c r="F182" s="36"/>
      <c r="G182" s="36"/>
      <c r="H182" s="36">
        <v>121</v>
      </c>
      <c r="I182" s="36">
        <v>40</v>
      </c>
      <c r="J182" s="36">
        <v>1401</v>
      </c>
      <c r="K182" s="36">
        <v>620</v>
      </c>
      <c r="L182" s="36">
        <v>1525</v>
      </c>
      <c r="M182" s="36">
        <v>660</v>
      </c>
      <c r="N182" s="36">
        <f t="shared" si="5"/>
        <v>2185</v>
      </c>
    </row>
    <row r="183" spans="1:14">
      <c r="A183" s="270"/>
      <c r="B183" s="286"/>
      <c r="C183" s="59" t="s">
        <v>81</v>
      </c>
      <c r="D183" s="37">
        <v>10</v>
      </c>
      <c r="E183" s="37">
        <v>1</v>
      </c>
      <c r="F183" s="36">
        <v>6</v>
      </c>
      <c r="G183" s="36"/>
      <c r="H183" s="36">
        <v>1294</v>
      </c>
      <c r="I183" s="36">
        <v>461</v>
      </c>
      <c r="J183" s="36">
        <v>47333</v>
      </c>
      <c r="K183" s="36">
        <v>17399</v>
      </c>
      <c r="L183" s="36">
        <v>48643</v>
      </c>
      <c r="M183" s="36">
        <v>17861</v>
      </c>
      <c r="N183" s="36">
        <f t="shared" si="5"/>
        <v>66504</v>
      </c>
    </row>
    <row r="184" spans="1:14">
      <c r="A184" s="270"/>
      <c r="B184" s="286" t="s">
        <v>693</v>
      </c>
      <c r="C184" s="67" t="s">
        <v>761</v>
      </c>
      <c r="D184" s="37">
        <v>4</v>
      </c>
      <c r="E184" s="37">
        <v>2</v>
      </c>
      <c r="F184" s="36">
        <v>1</v>
      </c>
      <c r="G184" s="36"/>
      <c r="H184" s="36">
        <v>8</v>
      </c>
      <c r="I184" s="36"/>
      <c r="J184" s="36">
        <v>97</v>
      </c>
      <c r="K184" s="36">
        <v>3</v>
      </c>
      <c r="L184" s="36">
        <v>110</v>
      </c>
      <c r="M184" s="36">
        <v>5</v>
      </c>
      <c r="N184" s="36">
        <f t="shared" si="5"/>
        <v>115</v>
      </c>
    </row>
    <row r="185" spans="1:14">
      <c r="A185" s="270"/>
      <c r="B185" s="286"/>
      <c r="C185" s="67" t="s">
        <v>922</v>
      </c>
      <c r="D185" s="37">
        <v>2</v>
      </c>
      <c r="E185" s="37">
        <v>1</v>
      </c>
      <c r="F185" s="36"/>
      <c r="G185" s="36"/>
      <c r="H185" s="36">
        <v>3</v>
      </c>
      <c r="I185" s="36">
        <v>1</v>
      </c>
      <c r="J185" s="36">
        <v>34</v>
      </c>
      <c r="K185" s="36">
        <v>1</v>
      </c>
      <c r="L185" s="36">
        <v>39</v>
      </c>
      <c r="M185" s="36">
        <v>3</v>
      </c>
      <c r="N185" s="36">
        <f t="shared" si="5"/>
        <v>42</v>
      </c>
    </row>
    <row r="186" spans="1:14">
      <c r="A186" s="270"/>
      <c r="B186" s="286"/>
      <c r="C186" s="67" t="s">
        <v>926</v>
      </c>
      <c r="D186" s="37"/>
      <c r="E186" s="37"/>
      <c r="F186" s="36"/>
      <c r="G186" s="36"/>
      <c r="H186" s="36">
        <v>7</v>
      </c>
      <c r="I186" s="36">
        <v>3</v>
      </c>
      <c r="J186" s="36">
        <v>656</v>
      </c>
      <c r="K186" s="36">
        <v>36</v>
      </c>
      <c r="L186" s="36">
        <v>663</v>
      </c>
      <c r="M186" s="36">
        <v>39</v>
      </c>
      <c r="N186" s="36">
        <f t="shared" si="5"/>
        <v>702</v>
      </c>
    </row>
    <row r="187" spans="1:14">
      <c r="A187" s="270"/>
      <c r="B187" s="286"/>
      <c r="C187" s="67" t="s">
        <v>996</v>
      </c>
      <c r="D187" s="37"/>
      <c r="E187" s="37"/>
      <c r="F187" s="36"/>
      <c r="G187" s="36"/>
      <c r="H187" s="36">
        <v>1</v>
      </c>
      <c r="I187" s="36">
        <v>1</v>
      </c>
      <c r="J187" s="36">
        <v>132</v>
      </c>
      <c r="K187" s="36">
        <v>4</v>
      </c>
      <c r="L187" s="36">
        <v>133</v>
      </c>
      <c r="M187" s="36">
        <v>5</v>
      </c>
      <c r="N187" s="36">
        <f t="shared" si="5"/>
        <v>138</v>
      </c>
    </row>
    <row r="188" spans="1:14">
      <c r="A188" s="270"/>
      <c r="B188" s="286"/>
      <c r="C188" s="67" t="s">
        <v>760</v>
      </c>
      <c r="D188" s="37"/>
      <c r="E188" s="37"/>
      <c r="F188" s="36"/>
      <c r="G188" s="36"/>
      <c r="H188" s="36">
        <v>2</v>
      </c>
      <c r="I188" s="36">
        <v>2</v>
      </c>
      <c r="J188" s="36">
        <v>201</v>
      </c>
      <c r="K188" s="36">
        <v>22</v>
      </c>
      <c r="L188" s="36">
        <v>203</v>
      </c>
      <c r="M188" s="36">
        <v>24</v>
      </c>
      <c r="N188" s="36">
        <f t="shared" si="5"/>
        <v>227</v>
      </c>
    </row>
    <row r="189" spans="1:14">
      <c r="A189" s="270"/>
      <c r="B189" s="286"/>
      <c r="C189" s="67" t="s">
        <v>759</v>
      </c>
      <c r="D189" s="37"/>
      <c r="E189" s="37"/>
      <c r="F189" s="36"/>
      <c r="G189" s="36"/>
      <c r="H189" s="36">
        <v>7</v>
      </c>
      <c r="I189" s="36">
        <v>6</v>
      </c>
      <c r="J189" s="36">
        <v>830</v>
      </c>
      <c r="K189" s="36">
        <v>42</v>
      </c>
      <c r="L189" s="36">
        <v>837</v>
      </c>
      <c r="M189" s="36">
        <v>48</v>
      </c>
      <c r="N189" s="36">
        <f t="shared" si="5"/>
        <v>885</v>
      </c>
    </row>
    <row r="190" spans="1:14">
      <c r="A190" s="270"/>
      <c r="B190" s="286"/>
      <c r="C190" s="71" t="s">
        <v>688</v>
      </c>
      <c r="D190" s="37"/>
      <c r="E190" s="37"/>
      <c r="F190" s="36"/>
      <c r="G190" s="36"/>
      <c r="H190" s="36"/>
      <c r="I190" s="36"/>
      <c r="J190" s="36">
        <v>1135</v>
      </c>
      <c r="K190" s="36">
        <v>30</v>
      </c>
      <c r="L190" s="36">
        <v>1135</v>
      </c>
      <c r="M190" s="36">
        <v>30</v>
      </c>
      <c r="N190" s="36">
        <f t="shared" si="5"/>
        <v>1165</v>
      </c>
    </row>
    <row r="191" spans="1:14">
      <c r="A191" s="270"/>
      <c r="B191" s="286"/>
      <c r="C191" s="67" t="s">
        <v>108</v>
      </c>
      <c r="D191" s="37">
        <v>6</v>
      </c>
      <c r="E191" s="37">
        <v>3</v>
      </c>
      <c r="F191" s="36">
        <v>1</v>
      </c>
      <c r="G191" s="36"/>
      <c r="H191" s="36">
        <v>28</v>
      </c>
      <c r="I191" s="36">
        <v>13</v>
      </c>
      <c r="J191" s="36">
        <v>3085</v>
      </c>
      <c r="K191" s="36">
        <v>138</v>
      </c>
      <c r="L191" s="36">
        <v>3120</v>
      </c>
      <c r="M191" s="36">
        <v>154</v>
      </c>
      <c r="N191" s="36">
        <f t="shared" si="5"/>
        <v>3274</v>
      </c>
    </row>
    <row r="192" spans="1:14">
      <c r="A192" s="270"/>
      <c r="B192" s="291" t="s">
        <v>81</v>
      </c>
      <c r="C192" s="292"/>
      <c r="D192" s="37">
        <v>6</v>
      </c>
      <c r="E192" s="37">
        <v>3</v>
      </c>
      <c r="F192" s="36">
        <v>1</v>
      </c>
      <c r="G192" s="36"/>
      <c r="H192" s="36">
        <v>28</v>
      </c>
      <c r="I192" s="36">
        <v>13</v>
      </c>
      <c r="J192" s="36">
        <v>3085</v>
      </c>
      <c r="K192" s="36">
        <v>138</v>
      </c>
      <c r="L192" s="36">
        <v>3120</v>
      </c>
      <c r="M192" s="36">
        <v>154</v>
      </c>
      <c r="N192" s="36">
        <f t="shared" si="5"/>
        <v>3274</v>
      </c>
    </row>
    <row r="193" spans="1:15">
      <c r="A193" s="297" t="s">
        <v>103</v>
      </c>
      <c r="B193" s="298"/>
      <c r="C193" s="71"/>
      <c r="D193" s="36">
        <v>817</v>
      </c>
      <c r="E193" s="36">
        <v>255</v>
      </c>
      <c r="F193" s="36">
        <v>786</v>
      </c>
      <c r="G193" s="36">
        <v>28</v>
      </c>
      <c r="H193" s="36">
        <v>15148</v>
      </c>
      <c r="I193" s="36">
        <v>5445</v>
      </c>
      <c r="J193" s="36">
        <v>135148</v>
      </c>
      <c r="K193" s="36">
        <v>32865</v>
      </c>
      <c r="L193" s="36">
        <v>151899</v>
      </c>
      <c r="M193" s="36">
        <v>38593</v>
      </c>
      <c r="N193" s="36">
        <f t="shared" si="5"/>
        <v>190492</v>
      </c>
    </row>
    <row r="194" spans="1:15">
      <c r="A194" s="295" t="s">
        <v>562</v>
      </c>
      <c r="B194" s="306"/>
      <c r="C194" s="296"/>
      <c r="D194" s="90"/>
      <c r="E194" s="90"/>
      <c r="F194" s="90"/>
      <c r="G194" s="90"/>
      <c r="H194" s="90">
        <v>718</v>
      </c>
      <c r="I194" s="90">
        <v>125</v>
      </c>
      <c r="J194" s="90">
        <v>746</v>
      </c>
      <c r="K194" s="90">
        <v>78</v>
      </c>
      <c r="L194" s="90">
        <v>1464</v>
      </c>
      <c r="M194" s="90">
        <v>203</v>
      </c>
      <c r="N194" s="90">
        <f t="shared" si="5"/>
        <v>1667</v>
      </c>
    </row>
    <row r="195" spans="1:15">
      <c r="A195" s="114"/>
      <c r="B195" s="115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33"/>
    </row>
    <row r="196" spans="1:15">
      <c r="A196" s="297" t="s">
        <v>997</v>
      </c>
      <c r="B196" s="298"/>
      <c r="C196" s="71"/>
      <c r="D196" s="36">
        <v>1839</v>
      </c>
      <c r="E196" s="36">
        <v>904</v>
      </c>
      <c r="F196" s="36">
        <v>788</v>
      </c>
      <c r="G196" s="36">
        <v>50</v>
      </c>
      <c r="H196" s="36">
        <v>20300</v>
      </c>
      <c r="I196" s="36">
        <v>9873</v>
      </c>
      <c r="J196" s="36">
        <v>115258</v>
      </c>
      <c r="K196" s="36">
        <v>34232</v>
      </c>
      <c r="L196" s="36">
        <v>138185</v>
      </c>
      <c r="M196" s="36">
        <v>45059</v>
      </c>
      <c r="N196" s="36">
        <v>183244</v>
      </c>
    </row>
    <row r="197" spans="1:15">
      <c r="A197" s="295" t="s">
        <v>998</v>
      </c>
      <c r="B197" s="296"/>
      <c r="C197" s="106"/>
      <c r="D197" s="90"/>
      <c r="E197" s="90"/>
      <c r="F197" s="90"/>
      <c r="G197" s="90"/>
      <c r="H197" s="90">
        <v>615</v>
      </c>
      <c r="I197" s="90">
        <v>95</v>
      </c>
      <c r="J197" s="90">
        <v>517</v>
      </c>
      <c r="K197" s="90">
        <v>21</v>
      </c>
      <c r="L197" s="90">
        <v>1132</v>
      </c>
      <c r="M197" s="90">
        <v>116</v>
      </c>
      <c r="N197" s="90">
        <v>1248</v>
      </c>
    </row>
    <row r="198" spans="1:15">
      <c r="A198" s="297" t="s">
        <v>999</v>
      </c>
      <c r="B198" s="298"/>
      <c r="C198" s="71"/>
      <c r="D198" s="36">
        <v>1261</v>
      </c>
      <c r="E198" s="36">
        <v>659</v>
      </c>
      <c r="F198" s="36">
        <v>523</v>
      </c>
      <c r="G198" s="36">
        <v>20</v>
      </c>
      <c r="H198" s="36">
        <v>9914</v>
      </c>
      <c r="I198" s="36">
        <v>4726</v>
      </c>
      <c r="J198" s="36">
        <v>100017</v>
      </c>
      <c r="K198" s="36">
        <v>31516</v>
      </c>
      <c r="L198" s="36">
        <v>111715</v>
      </c>
      <c r="M198" s="36">
        <v>36921</v>
      </c>
      <c r="N198" s="36">
        <v>148636</v>
      </c>
    </row>
    <row r="199" spans="1:15">
      <c r="A199" s="295" t="s">
        <v>1000</v>
      </c>
      <c r="B199" s="296"/>
      <c r="C199" s="106"/>
      <c r="D199" s="90"/>
      <c r="E199" s="90"/>
      <c r="F199" s="90"/>
      <c r="G199" s="90"/>
      <c r="H199" s="90">
        <v>472</v>
      </c>
      <c r="I199" s="90">
        <v>79</v>
      </c>
      <c r="J199" s="90">
        <v>529</v>
      </c>
      <c r="K199" s="90">
        <v>35</v>
      </c>
      <c r="L199" s="90">
        <v>1001</v>
      </c>
      <c r="M199" s="90">
        <v>114</v>
      </c>
      <c r="N199" s="90">
        <v>1115</v>
      </c>
    </row>
    <row r="200" spans="1:15">
      <c r="A200" s="297" t="s">
        <v>1001</v>
      </c>
      <c r="B200" s="298"/>
      <c r="C200" s="71"/>
      <c r="D200" s="36">
        <v>938</v>
      </c>
      <c r="E200" s="36">
        <v>522</v>
      </c>
      <c r="F200" s="36">
        <v>897</v>
      </c>
      <c r="G200" s="36">
        <v>37</v>
      </c>
      <c r="H200" s="36">
        <v>18341</v>
      </c>
      <c r="I200" s="36">
        <v>10448</v>
      </c>
      <c r="J200" s="36">
        <v>95354</v>
      </c>
      <c r="K200" s="36">
        <v>27248</v>
      </c>
      <c r="L200" s="36">
        <v>115530</v>
      </c>
      <c r="M200" s="36">
        <v>38255</v>
      </c>
      <c r="N200" s="36">
        <v>153785</v>
      </c>
    </row>
    <row r="201" spans="1:15">
      <c r="A201" s="295" t="s">
        <v>1002</v>
      </c>
      <c r="B201" s="296"/>
      <c r="C201" s="106"/>
      <c r="D201" s="90"/>
      <c r="E201" s="90"/>
      <c r="F201" s="90"/>
      <c r="G201" s="90"/>
      <c r="H201" s="90">
        <v>522</v>
      </c>
      <c r="I201" s="90">
        <v>16</v>
      </c>
      <c r="J201" s="90">
        <v>387</v>
      </c>
      <c r="K201" s="90">
        <v>24</v>
      </c>
      <c r="L201" s="90">
        <v>909</v>
      </c>
      <c r="M201" s="90">
        <v>40</v>
      </c>
      <c r="N201" s="90">
        <v>949</v>
      </c>
    </row>
    <row r="202" spans="1:15">
      <c r="A202" s="297" t="s">
        <v>1003</v>
      </c>
      <c r="B202" s="298"/>
      <c r="C202" s="71"/>
      <c r="D202" s="36">
        <v>819</v>
      </c>
      <c r="E202" s="36">
        <v>449</v>
      </c>
      <c r="F202" s="36">
        <v>1052</v>
      </c>
      <c r="G202" s="36">
        <v>55</v>
      </c>
      <c r="H202" s="36">
        <v>10901</v>
      </c>
      <c r="I202" s="36">
        <v>6075</v>
      </c>
      <c r="J202" s="36">
        <v>92544</v>
      </c>
      <c r="K202" s="36">
        <v>27658</v>
      </c>
      <c r="L202" s="36">
        <v>105316</v>
      </c>
      <c r="M202" s="36">
        <v>34237</v>
      </c>
      <c r="N202" s="36">
        <f>L202+M202</f>
        <v>139553</v>
      </c>
    </row>
    <row r="203" spans="1:15">
      <c r="A203" s="295" t="s">
        <v>1004</v>
      </c>
      <c r="B203" s="296"/>
      <c r="C203" s="106"/>
      <c r="D203" s="90"/>
      <c r="E203" s="90"/>
      <c r="F203" s="90"/>
      <c r="G203" s="90"/>
      <c r="H203" s="90">
        <v>463</v>
      </c>
      <c r="I203" s="90">
        <v>40</v>
      </c>
      <c r="J203" s="90">
        <v>188</v>
      </c>
      <c r="K203" s="90">
        <v>27</v>
      </c>
      <c r="L203" s="90">
        <v>651</v>
      </c>
      <c r="M203" s="90">
        <v>67</v>
      </c>
      <c r="N203" s="90">
        <f>L203+M203</f>
        <v>718</v>
      </c>
    </row>
    <row r="204" spans="1:15">
      <c r="A204" s="297" t="s">
        <v>1005</v>
      </c>
      <c r="B204" s="298"/>
      <c r="C204" s="71"/>
      <c r="D204" s="36">
        <v>822</v>
      </c>
      <c r="E204" s="36">
        <v>384</v>
      </c>
      <c r="F204" s="36">
        <v>666</v>
      </c>
      <c r="G204" s="36">
        <v>55</v>
      </c>
      <c r="H204" s="36">
        <v>8910</v>
      </c>
      <c r="I204" s="36">
        <v>5131</v>
      </c>
      <c r="J204" s="36">
        <v>39540</v>
      </c>
      <c r="K204" s="36">
        <v>8945</v>
      </c>
      <c r="L204" s="36">
        <v>49938</v>
      </c>
      <c r="M204" s="36">
        <v>14515</v>
      </c>
      <c r="N204" s="36">
        <v>64453</v>
      </c>
    </row>
    <row r="205" spans="1:15">
      <c r="A205" s="295" t="s">
        <v>1006</v>
      </c>
      <c r="B205" s="296"/>
      <c r="C205" s="106"/>
      <c r="D205" s="90"/>
      <c r="E205" s="90"/>
      <c r="F205" s="90"/>
      <c r="G205" s="90"/>
      <c r="H205" s="90">
        <v>387</v>
      </c>
      <c r="I205" s="90">
        <v>25</v>
      </c>
      <c r="J205" s="90">
        <v>190</v>
      </c>
      <c r="K205" s="90">
        <v>18</v>
      </c>
      <c r="L205" s="90">
        <v>577</v>
      </c>
      <c r="M205" s="90">
        <v>43</v>
      </c>
      <c r="N205" s="90">
        <v>620</v>
      </c>
    </row>
    <row r="206" spans="1:15">
      <c r="A206" s="96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</row>
    <row r="207" spans="1:15">
      <c r="B207" s="42"/>
      <c r="C207" s="104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</row>
    <row r="208" spans="1:15"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</row>
    <row r="209" spans="2:14"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</row>
    <row r="210" spans="2:14"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</row>
    <row r="211" spans="2:14"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2:14"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</row>
    <row r="213" spans="2:14"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</row>
    <row r="214" spans="2:14">
      <c r="B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</row>
    <row r="215" spans="2:14">
      <c r="B215" s="42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</row>
    <row r="216" spans="2:14">
      <c r="C216" s="104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</row>
    <row r="217" spans="2:14">
      <c r="C217" s="104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</row>
    <row r="218" spans="2:14">
      <c r="C218" s="104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</row>
    <row r="219" spans="2:14">
      <c r="C219" s="104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</row>
    <row r="220" spans="2:14">
      <c r="C220" s="104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</row>
    <row r="221" spans="2:14">
      <c r="C221" s="104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</row>
    <row r="222" spans="2:14">
      <c r="C222" s="104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</row>
    <row r="223" spans="2:14">
      <c r="C223" s="104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</row>
    <row r="224" spans="2:14">
      <c r="C224" s="104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</row>
    <row r="225" spans="3:14">
      <c r="C225" s="104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</row>
    <row r="226" spans="3:14">
      <c r="C226" s="104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</row>
    <row r="227" spans="3:14">
      <c r="C227" s="104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</row>
    <row r="228" spans="3:14">
      <c r="C228" s="104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</row>
    <row r="229" spans="3:14">
      <c r="C229" s="104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</row>
    <row r="230" spans="3:14">
      <c r="C230" s="104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</row>
    <row r="231" spans="3:14">
      <c r="C231" s="104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</row>
    <row r="232" spans="3:14">
      <c r="C232" s="104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</row>
    <row r="233" spans="3:14">
      <c r="C233" s="104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</row>
    <row r="234" spans="3:14">
      <c r="C234" s="104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</row>
  </sheetData>
  <mergeCells count="47">
    <mergeCell ref="H6:I7"/>
    <mergeCell ref="J6:K7"/>
    <mergeCell ref="L6:N7"/>
    <mergeCell ref="B9:B59"/>
    <mergeCell ref="D6:E7"/>
    <mergeCell ref="F6:G7"/>
    <mergeCell ref="B6:B8"/>
    <mergeCell ref="C6:C8"/>
    <mergeCell ref="B192:C192"/>
    <mergeCell ref="A176:A180"/>
    <mergeCell ref="A6:A8"/>
    <mergeCell ref="A181:A192"/>
    <mergeCell ref="B181:B183"/>
    <mergeCell ref="B184:B191"/>
    <mergeCell ref="A9:A90"/>
    <mergeCell ref="A119:A175"/>
    <mergeCell ref="B119:B149"/>
    <mergeCell ref="B150:B167"/>
    <mergeCell ref="B168:B174"/>
    <mergeCell ref="B176:B178"/>
    <mergeCell ref="A91:A118"/>
    <mergeCell ref="B91:B94"/>
    <mergeCell ref="B95:B98"/>
    <mergeCell ref="B99:B103"/>
    <mergeCell ref="B89:C89"/>
    <mergeCell ref="B118:C118"/>
    <mergeCell ref="B114:B117"/>
    <mergeCell ref="B175:C175"/>
    <mergeCell ref="B180:C180"/>
    <mergeCell ref="B105:B107"/>
    <mergeCell ref="B108:B110"/>
    <mergeCell ref="B60:B72"/>
    <mergeCell ref="B73:B75"/>
    <mergeCell ref="B76:B87"/>
    <mergeCell ref="A205:B205"/>
    <mergeCell ref="A204:B204"/>
    <mergeCell ref="A203:B203"/>
    <mergeCell ref="A202:B202"/>
    <mergeCell ref="A201:B201"/>
    <mergeCell ref="A200:B200"/>
    <mergeCell ref="A199:B199"/>
    <mergeCell ref="A198:B198"/>
    <mergeCell ref="A197:B197"/>
    <mergeCell ref="A196:B196"/>
    <mergeCell ref="A194:C194"/>
    <mergeCell ref="A193:B193"/>
    <mergeCell ref="B90:C90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8"/>
  <dimension ref="A1:E268"/>
  <sheetViews>
    <sheetView zoomScale="70" zoomScaleNormal="70" workbookViewId="0">
      <pane ySplit="2" topLeftCell="A3" activePane="bottomLeft" state="frozen"/>
      <selection pane="bottomLeft" activeCell="A8" sqref="A8"/>
    </sheetView>
  </sheetViews>
  <sheetFormatPr defaultColWidth="8.89453125" defaultRowHeight="13.8"/>
  <cols>
    <col min="1" max="1" width="51" style="10" bestFit="1" customWidth="1"/>
    <col min="2" max="2" width="8.89453125" style="13"/>
    <col min="3" max="3" width="16.89453125" style="10" bestFit="1" customWidth="1"/>
    <col min="4" max="4" width="11.05078125" style="13" bestFit="1" customWidth="1"/>
    <col min="5" max="5" width="37.3125" style="10" bestFit="1" customWidth="1"/>
    <col min="6" max="16384" width="8.89453125" style="10"/>
  </cols>
  <sheetData>
    <row r="1" spans="1:5">
      <c r="A1" s="248" t="s">
        <v>3437</v>
      </c>
    </row>
    <row r="2" spans="1:5">
      <c r="A2" s="10" t="s">
        <v>3238</v>
      </c>
      <c r="B2" s="13" t="s">
        <v>3239</v>
      </c>
      <c r="C2" s="10" t="s">
        <v>3240</v>
      </c>
      <c r="D2" s="242" t="s">
        <v>3438</v>
      </c>
      <c r="E2" s="10" t="s">
        <v>3729</v>
      </c>
    </row>
    <row r="3" spans="1:5">
      <c r="A3" s="220" t="s">
        <v>3205</v>
      </c>
      <c r="B3" s="13">
        <v>1882</v>
      </c>
      <c r="C3" s="10" t="s">
        <v>3241</v>
      </c>
      <c r="D3" s="13">
        <v>1880</v>
      </c>
      <c r="E3" s="251" t="s">
        <v>3728</v>
      </c>
    </row>
    <row r="4" spans="1:5">
      <c r="A4" s="220" t="s">
        <v>3206</v>
      </c>
      <c r="B4" s="13">
        <v>1883</v>
      </c>
      <c r="C4" s="10" t="s">
        <v>3241</v>
      </c>
      <c r="D4" s="13">
        <v>1881</v>
      </c>
      <c r="E4" s="251" t="s">
        <v>3728</v>
      </c>
    </row>
    <row r="5" spans="1:5">
      <c r="A5" s="220" t="s">
        <v>3207</v>
      </c>
      <c r="B5" s="13">
        <v>1884</v>
      </c>
      <c r="C5" s="10" t="s">
        <v>3241</v>
      </c>
      <c r="D5" s="13" t="s">
        <v>3439</v>
      </c>
      <c r="E5" s="251" t="s">
        <v>3728</v>
      </c>
    </row>
    <row r="6" spans="1:5">
      <c r="A6" s="220" t="s">
        <v>3208</v>
      </c>
      <c r="B6" s="13">
        <v>1885</v>
      </c>
      <c r="C6" s="10" t="s">
        <v>3241</v>
      </c>
      <c r="D6" s="13">
        <v>1883</v>
      </c>
      <c r="E6" s="251" t="s">
        <v>3728</v>
      </c>
    </row>
    <row r="7" spans="1:5">
      <c r="A7" s="227" t="s">
        <v>3738</v>
      </c>
      <c r="B7" s="13">
        <v>1886</v>
      </c>
      <c r="C7" s="10" t="s">
        <v>3242</v>
      </c>
      <c r="D7" s="13">
        <v>1884</v>
      </c>
      <c r="E7" s="251" t="s">
        <v>3728</v>
      </c>
    </row>
    <row r="8" spans="1:5">
      <c r="A8" s="10" t="s">
        <v>3212</v>
      </c>
      <c r="B8" s="13">
        <v>1887</v>
      </c>
      <c r="C8" s="10" t="s">
        <v>3242</v>
      </c>
      <c r="D8" s="13">
        <v>1885</v>
      </c>
      <c r="E8" s="251" t="s">
        <v>3728</v>
      </c>
    </row>
    <row r="9" spans="1:5">
      <c r="A9" s="10" t="s">
        <v>3243</v>
      </c>
      <c r="B9" s="13">
        <v>1888</v>
      </c>
      <c r="C9" s="10" t="s">
        <v>3242</v>
      </c>
      <c r="D9" s="13">
        <v>1886</v>
      </c>
      <c r="E9" s="251" t="s">
        <v>3728</v>
      </c>
    </row>
    <row r="10" spans="1:5">
      <c r="A10" s="10" t="s">
        <v>3244</v>
      </c>
      <c r="B10" s="13">
        <v>1889</v>
      </c>
      <c r="C10" s="10" t="s">
        <v>3242</v>
      </c>
      <c r="D10" s="13">
        <v>1887</v>
      </c>
      <c r="E10" s="251" t="s">
        <v>3728</v>
      </c>
    </row>
    <row r="11" spans="1:5">
      <c r="A11" s="10" t="s">
        <v>3245</v>
      </c>
      <c r="B11" s="13">
        <v>1890</v>
      </c>
      <c r="C11" s="10" t="s">
        <v>3242</v>
      </c>
      <c r="D11" s="13" t="s">
        <v>3440</v>
      </c>
      <c r="E11" s="251" t="s">
        <v>3728</v>
      </c>
    </row>
    <row r="12" spans="1:5">
      <c r="A12" s="10" t="s">
        <v>3209</v>
      </c>
      <c r="B12" s="13">
        <v>1891</v>
      </c>
      <c r="C12" s="10" t="s">
        <v>3242</v>
      </c>
      <c r="D12" s="13">
        <v>1890</v>
      </c>
      <c r="E12" s="251" t="s">
        <v>3728</v>
      </c>
    </row>
    <row r="13" spans="1:5">
      <c r="A13" s="10" t="s">
        <v>3210</v>
      </c>
      <c r="B13" s="13">
        <v>1892</v>
      </c>
      <c r="C13" s="10" t="s">
        <v>3242</v>
      </c>
      <c r="D13" s="13">
        <v>1891</v>
      </c>
      <c r="E13" s="251" t="s">
        <v>3728</v>
      </c>
    </row>
    <row r="14" spans="1:5">
      <c r="A14" s="10" t="s">
        <v>3211</v>
      </c>
      <c r="B14" s="13">
        <v>1893</v>
      </c>
      <c r="C14" s="10" t="s">
        <v>3242</v>
      </c>
      <c r="D14" s="13">
        <v>1892</v>
      </c>
      <c r="E14" s="251" t="s">
        <v>3728</v>
      </c>
    </row>
    <row r="15" spans="1:5">
      <c r="A15" s="10" t="s">
        <v>3213</v>
      </c>
      <c r="B15" s="13">
        <v>1894</v>
      </c>
      <c r="C15" s="10" t="s">
        <v>3246</v>
      </c>
      <c r="D15" s="13">
        <v>1893</v>
      </c>
      <c r="E15" s="251" t="s">
        <v>3728</v>
      </c>
    </row>
    <row r="16" spans="1:5">
      <c r="A16" s="10" t="s">
        <v>3214</v>
      </c>
      <c r="B16" s="13">
        <v>1895</v>
      </c>
      <c r="C16" s="10" t="s">
        <v>3246</v>
      </c>
      <c r="D16" s="13">
        <v>1894</v>
      </c>
      <c r="E16" s="251" t="s">
        <v>3728</v>
      </c>
    </row>
    <row r="17" spans="1:5">
      <c r="A17" s="10" t="s">
        <v>3215</v>
      </c>
      <c r="B17" s="13">
        <v>1896</v>
      </c>
      <c r="C17" s="10" t="s">
        <v>3246</v>
      </c>
      <c r="D17" s="13">
        <v>1895</v>
      </c>
      <c r="E17" s="251" t="s">
        <v>3728</v>
      </c>
    </row>
    <row r="18" spans="1:5">
      <c r="A18" s="10" t="s">
        <v>3216</v>
      </c>
      <c r="B18" s="13">
        <v>1897</v>
      </c>
      <c r="C18" s="10" t="s">
        <v>3242</v>
      </c>
      <c r="D18" s="13">
        <v>1896</v>
      </c>
      <c r="E18" s="251" t="s">
        <v>3728</v>
      </c>
    </row>
    <row r="19" spans="1:5">
      <c r="A19" s="10" t="s">
        <v>3217</v>
      </c>
      <c r="B19" s="13">
        <v>1898</v>
      </c>
      <c r="C19" s="10" t="s">
        <v>3242</v>
      </c>
      <c r="D19" s="13">
        <v>1897</v>
      </c>
      <c r="E19" s="251" t="s">
        <v>3728</v>
      </c>
    </row>
    <row r="20" spans="1:5">
      <c r="A20" s="10" t="s">
        <v>3218</v>
      </c>
      <c r="B20" s="13">
        <v>1899</v>
      </c>
      <c r="C20" s="10" t="s">
        <v>3242</v>
      </c>
      <c r="D20" s="13">
        <v>1898</v>
      </c>
      <c r="E20" s="251" t="s">
        <v>3728</v>
      </c>
    </row>
    <row r="21" spans="1:5">
      <c r="A21" s="10" t="s">
        <v>3219</v>
      </c>
      <c r="B21" s="13">
        <v>1900</v>
      </c>
      <c r="C21" s="10" t="s">
        <v>3242</v>
      </c>
      <c r="D21" s="13">
        <v>1899</v>
      </c>
      <c r="E21" s="251" t="s">
        <v>3728</v>
      </c>
    </row>
    <row r="22" spans="1:5">
      <c r="A22" s="10" t="s">
        <v>3220</v>
      </c>
      <c r="B22" s="13">
        <v>1901</v>
      </c>
      <c r="C22" s="10" t="s">
        <v>3242</v>
      </c>
      <c r="D22" s="13">
        <v>1900</v>
      </c>
      <c r="E22" s="251" t="s">
        <v>3728</v>
      </c>
    </row>
    <row r="23" spans="1:5">
      <c r="A23" s="10" t="s">
        <v>3221</v>
      </c>
      <c r="B23" s="13">
        <v>1902</v>
      </c>
      <c r="C23" s="10" t="s">
        <v>3242</v>
      </c>
      <c r="D23" s="13">
        <v>1901</v>
      </c>
      <c r="E23" s="251" t="s">
        <v>3728</v>
      </c>
    </row>
    <row r="24" spans="1:5">
      <c r="A24" s="10" t="s">
        <v>3222</v>
      </c>
      <c r="B24" s="13">
        <v>1903</v>
      </c>
      <c r="C24" s="10" t="s">
        <v>3242</v>
      </c>
      <c r="D24" s="13">
        <v>1902</v>
      </c>
      <c r="E24" s="251" t="s">
        <v>3728</v>
      </c>
    </row>
    <row r="25" spans="1:5">
      <c r="A25" s="10" t="s">
        <v>3223</v>
      </c>
      <c r="B25" s="13">
        <v>1904</v>
      </c>
      <c r="C25" s="10" t="s">
        <v>3242</v>
      </c>
      <c r="D25" s="13">
        <v>1903</v>
      </c>
      <c r="E25" s="251" t="s">
        <v>3728</v>
      </c>
    </row>
    <row r="26" spans="1:5">
      <c r="A26" s="10" t="s">
        <v>3224</v>
      </c>
      <c r="B26" s="13">
        <v>1905</v>
      </c>
      <c r="C26" s="10" t="s">
        <v>3242</v>
      </c>
      <c r="D26" s="13">
        <v>1904</v>
      </c>
      <c r="E26" s="251" t="s">
        <v>3728</v>
      </c>
    </row>
    <row r="27" spans="1:5">
      <c r="A27" s="10" t="s">
        <v>3225</v>
      </c>
      <c r="B27" s="13">
        <v>1906</v>
      </c>
      <c r="C27" s="10" t="s">
        <v>3242</v>
      </c>
      <c r="D27" s="13">
        <v>1905</v>
      </c>
      <c r="E27" s="251" t="s">
        <v>3728</v>
      </c>
    </row>
    <row r="28" spans="1:5">
      <c r="A28" s="10" t="s">
        <v>3226</v>
      </c>
      <c r="B28" s="13">
        <v>1907</v>
      </c>
      <c r="C28" s="10" t="s">
        <v>3242</v>
      </c>
      <c r="D28" s="13">
        <v>1906</v>
      </c>
      <c r="E28" s="251" t="s">
        <v>3728</v>
      </c>
    </row>
    <row r="29" spans="1:5">
      <c r="A29" s="10" t="s">
        <v>3227</v>
      </c>
      <c r="B29" s="13">
        <v>1908</v>
      </c>
      <c r="C29" s="10" t="s">
        <v>3242</v>
      </c>
      <c r="D29" s="13">
        <v>1907</v>
      </c>
      <c r="E29" s="251" t="s">
        <v>3728</v>
      </c>
    </row>
    <row r="30" spans="1:5">
      <c r="A30" s="10" t="s">
        <v>3228</v>
      </c>
      <c r="B30" s="13">
        <v>1909</v>
      </c>
      <c r="C30" s="10" t="s">
        <v>3242</v>
      </c>
      <c r="D30" s="13">
        <v>1908</v>
      </c>
      <c r="E30" s="251" t="s">
        <v>3728</v>
      </c>
    </row>
    <row r="31" spans="1:5">
      <c r="A31" s="10" t="s">
        <v>3229</v>
      </c>
      <c r="B31" s="13">
        <v>1910</v>
      </c>
      <c r="C31" s="10" t="s">
        <v>3242</v>
      </c>
      <c r="D31" s="13">
        <v>1909</v>
      </c>
      <c r="E31" s="251" t="s">
        <v>3728</v>
      </c>
    </row>
    <row r="32" spans="1:5">
      <c r="A32" s="18" t="s">
        <v>3230</v>
      </c>
      <c r="B32" s="13">
        <v>1911</v>
      </c>
      <c r="C32" s="10" t="s">
        <v>3242</v>
      </c>
      <c r="D32" s="13">
        <v>1910</v>
      </c>
      <c r="E32" s="251" t="s">
        <v>3728</v>
      </c>
    </row>
    <row r="33" spans="1:5">
      <c r="A33" s="10" t="s">
        <v>3231</v>
      </c>
      <c r="B33" s="13">
        <v>1912</v>
      </c>
      <c r="C33" s="10" t="s">
        <v>3242</v>
      </c>
      <c r="D33" s="13">
        <v>1911</v>
      </c>
      <c r="E33" s="246" t="s">
        <v>3275</v>
      </c>
    </row>
    <row r="34" spans="1:5">
      <c r="A34" s="10" t="s">
        <v>3232</v>
      </c>
      <c r="B34" s="13">
        <v>1914</v>
      </c>
      <c r="C34" s="10" t="s">
        <v>3242</v>
      </c>
      <c r="D34" s="13">
        <v>1912</v>
      </c>
      <c r="E34" s="246" t="s">
        <v>3276</v>
      </c>
    </row>
    <row r="35" spans="1:5">
      <c r="A35" s="10" t="s">
        <v>3234</v>
      </c>
      <c r="B35" s="13">
        <v>1914</v>
      </c>
      <c r="C35" s="10" t="s">
        <v>3242</v>
      </c>
      <c r="D35" s="13">
        <v>1913</v>
      </c>
      <c r="E35" s="246" t="s">
        <v>3277</v>
      </c>
    </row>
    <row r="36" spans="1:5">
      <c r="A36" s="10" t="s">
        <v>3233</v>
      </c>
      <c r="B36" s="13">
        <v>1915</v>
      </c>
      <c r="C36" s="10" t="s">
        <v>3242</v>
      </c>
      <c r="D36" s="13">
        <v>1914</v>
      </c>
      <c r="E36" s="246" t="s">
        <v>3278</v>
      </c>
    </row>
    <row r="37" spans="1:5">
      <c r="A37" s="10" t="s">
        <v>3247</v>
      </c>
      <c r="B37" s="13">
        <v>1916</v>
      </c>
      <c r="C37" s="10" t="s">
        <v>3242</v>
      </c>
      <c r="D37" s="13">
        <v>1915</v>
      </c>
      <c r="E37" s="246" t="s">
        <v>3279</v>
      </c>
    </row>
    <row r="38" spans="1:5">
      <c r="A38" s="10" t="s">
        <v>3248</v>
      </c>
      <c r="B38" s="13">
        <v>1918</v>
      </c>
      <c r="C38" s="10" t="s">
        <v>3242</v>
      </c>
      <c r="D38" s="13">
        <v>1916</v>
      </c>
      <c r="E38" s="246" t="s">
        <v>3280</v>
      </c>
    </row>
    <row r="39" spans="1:5">
      <c r="A39" s="10" t="s">
        <v>3249</v>
      </c>
      <c r="B39" s="13">
        <v>1918</v>
      </c>
      <c r="C39" s="10" t="s">
        <v>3242</v>
      </c>
      <c r="D39" s="13">
        <v>1917</v>
      </c>
      <c r="E39" s="246" t="s">
        <v>3281</v>
      </c>
    </row>
    <row r="40" spans="1:5">
      <c r="A40" s="10" t="s">
        <v>3250</v>
      </c>
      <c r="B40" s="13">
        <v>1920</v>
      </c>
      <c r="C40" s="10" t="s">
        <v>3242</v>
      </c>
      <c r="D40" s="13">
        <v>1918</v>
      </c>
      <c r="E40" s="246" t="s">
        <v>3282</v>
      </c>
    </row>
    <row r="41" spans="1:5">
      <c r="A41" s="3" t="s">
        <v>3235</v>
      </c>
      <c r="B41" s="13">
        <v>1921</v>
      </c>
      <c r="C41" s="10" t="s">
        <v>3251</v>
      </c>
      <c r="D41" s="13">
        <v>1919</v>
      </c>
      <c r="E41" s="246" t="s">
        <v>3283</v>
      </c>
    </row>
    <row r="42" spans="1:5">
      <c r="A42" s="168" t="s">
        <v>3285</v>
      </c>
      <c r="B42" s="13">
        <v>1921</v>
      </c>
      <c r="C42" s="10" t="s">
        <v>3251</v>
      </c>
      <c r="D42" s="13">
        <v>1920</v>
      </c>
      <c r="E42" s="246" t="s">
        <v>3284</v>
      </c>
    </row>
    <row r="43" spans="1:5">
      <c r="A43" s="10" t="s">
        <v>3252</v>
      </c>
      <c r="B43" s="13">
        <v>1922</v>
      </c>
      <c r="C43" s="10" t="s">
        <v>3253</v>
      </c>
      <c r="D43" s="13">
        <v>1920</v>
      </c>
      <c r="E43" s="246" t="s">
        <v>3286</v>
      </c>
    </row>
    <row r="44" spans="1:5">
      <c r="A44" s="10" t="s">
        <v>3236</v>
      </c>
      <c r="B44" s="13">
        <v>1924</v>
      </c>
      <c r="C44" s="10" t="s">
        <v>3253</v>
      </c>
      <c r="D44" s="13">
        <v>1922</v>
      </c>
      <c r="E44" s="246" t="s">
        <v>3287</v>
      </c>
    </row>
    <row r="45" spans="1:5">
      <c r="A45" s="10" t="s">
        <v>3237</v>
      </c>
      <c r="B45" s="13">
        <v>1924</v>
      </c>
      <c r="C45" s="10" t="s">
        <v>3254</v>
      </c>
      <c r="D45" s="13">
        <v>1923</v>
      </c>
      <c r="E45" s="246" t="s">
        <v>3288</v>
      </c>
    </row>
    <row r="46" spans="1:5">
      <c r="A46" s="227" t="s">
        <v>3259</v>
      </c>
      <c r="B46" s="13">
        <v>1925</v>
      </c>
      <c r="C46" s="10" t="s">
        <v>3254</v>
      </c>
      <c r="D46" s="13">
        <v>1924</v>
      </c>
      <c r="E46" s="246" t="s">
        <v>3289</v>
      </c>
    </row>
    <row r="47" spans="1:5">
      <c r="A47" s="10" t="s">
        <v>3260</v>
      </c>
      <c r="B47" s="13">
        <v>1926</v>
      </c>
      <c r="C47" s="10" t="s">
        <v>3254</v>
      </c>
      <c r="D47" s="13">
        <v>1925</v>
      </c>
      <c r="E47" s="246" t="s">
        <v>3290</v>
      </c>
    </row>
    <row r="48" spans="1:5">
      <c r="A48" s="10" t="s">
        <v>3261</v>
      </c>
      <c r="B48" s="13">
        <v>1927</v>
      </c>
      <c r="C48" s="10" t="s">
        <v>3254</v>
      </c>
      <c r="D48" s="13">
        <v>1926</v>
      </c>
      <c r="E48" s="246" t="s">
        <v>3291</v>
      </c>
    </row>
    <row r="49" spans="1:5">
      <c r="A49" s="10" t="s">
        <v>3262</v>
      </c>
      <c r="B49" s="13">
        <v>1928</v>
      </c>
      <c r="C49" s="10" t="s">
        <v>3254</v>
      </c>
      <c r="D49" s="13">
        <v>1927</v>
      </c>
      <c r="E49" s="246" t="s">
        <v>3292</v>
      </c>
    </row>
    <row r="50" spans="1:5">
      <c r="A50" s="10" t="s">
        <v>3263</v>
      </c>
      <c r="B50" s="13">
        <v>1929</v>
      </c>
      <c r="C50" s="10" t="s">
        <v>3254</v>
      </c>
      <c r="D50" s="13">
        <v>1928</v>
      </c>
      <c r="E50" s="246" t="s">
        <v>3298</v>
      </c>
    </row>
    <row r="51" spans="1:5">
      <c r="A51" s="10" t="s">
        <v>3264</v>
      </c>
      <c r="B51" s="13">
        <v>1930</v>
      </c>
      <c r="C51" s="10" t="s">
        <v>3254</v>
      </c>
      <c r="D51" s="13">
        <v>1929</v>
      </c>
      <c r="E51" s="246" t="s">
        <v>3293</v>
      </c>
    </row>
    <row r="52" spans="1:5">
      <c r="A52" s="10" t="s">
        <v>3273</v>
      </c>
      <c r="B52" s="13">
        <v>1931</v>
      </c>
      <c r="C52" s="10" t="s">
        <v>3254</v>
      </c>
      <c r="D52" s="13" t="s">
        <v>3441</v>
      </c>
      <c r="E52" s="246" t="s">
        <v>3294</v>
      </c>
    </row>
    <row r="53" spans="1:5">
      <c r="A53" s="10" t="s">
        <v>3265</v>
      </c>
      <c r="B53" s="13">
        <v>1932</v>
      </c>
      <c r="C53" s="10" t="s">
        <v>3254</v>
      </c>
      <c r="D53" s="13">
        <v>1930</v>
      </c>
      <c r="E53" s="246" t="s">
        <v>3295</v>
      </c>
    </row>
    <row r="54" spans="1:5">
      <c r="A54" s="10" t="s">
        <v>3266</v>
      </c>
      <c r="B54" s="13">
        <v>1933</v>
      </c>
      <c r="C54" s="10" t="s">
        <v>3254</v>
      </c>
      <c r="D54" s="13">
        <v>1931</v>
      </c>
      <c r="E54" s="246" t="s">
        <v>3296</v>
      </c>
    </row>
    <row r="55" spans="1:5">
      <c r="A55" s="10" t="s">
        <v>3267</v>
      </c>
      <c r="B55" s="13">
        <v>1934</v>
      </c>
      <c r="C55" s="10" t="s">
        <v>3254</v>
      </c>
      <c r="D55" s="13">
        <v>1932</v>
      </c>
      <c r="E55" s="246" t="s">
        <v>3297</v>
      </c>
    </row>
    <row r="56" spans="1:5">
      <c r="A56" s="10" t="s">
        <v>3268</v>
      </c>
      <c r="B56" s="13">
        <v>1935</v>
      </c>
      <c r="C56" s="10" t="s">
        <v>3254</v>
      </c>
      <c r="D56" s="13">
        <v>1933</v>
      </c>
      <c r="E56" s="246" t="s">
        <v>3299</v>
      </c>
    </row>
    <row r="57" spans="1:5">
      <c r="A57" s="10" t="s">
        <v>3269</v>
      </c>
      <c r="B57" s="13">
        <v>1936</v>
      </c>
      <c r="C57" s="10" t="s">
        <v>3254</v>
      </c>
      <c r="D57" s="13">
        <v>1934</v>
      </c>
      <c r="E57" s="246" t="s">
        <v>3300</v>
      </c>
    </row>
    <row r="58" spans="1:5">
      <c r="A58" s="10" t="s">
        <v>3270</v>
      </c>
      <c r="B58" s="13">
        <v>1937</v>
      </c>
      <c r="C58" s="10" t="s">
        <v>3254</v>
      </c>
      <c r="D58" s="13">
        <v>1935</v>
      </c>
      <c r="E58" s="246" t="s">
        <v>3301</v>
      </c>
    </row>
    <row r="59" spans="1:5">
      <c r="A59" s="10" t="s">
        <v>3271</v>
      </c>
      <c r="B59" s="13">
        <v>1938</v>
      </c>
      <c r="C59" s="10" t="s">
        <v>3254</v>
      </c>
      <c r="D59" s="13">
        <v>1936</v>
      </c>
      <c r="E59" s="246" t="s">
        <v>3302</v>
      </c>
    </row>
    <row r="60" spans="1:5">
      <c r="A60" s="10" t="s">
        <v>3272</v>
      </c>
      <c r="B60" s="13">
        <v>1939</v>
      </c>
      <c r="C60" s="10" t="s">
        <v>3254</v>
      </c>
      <c r="D60" s="13">
        <v>1937</v>
      </c>
      <c r="E60" s="246" t="s">
        <v>3303</v>
      </c>
    </row>
    <row r="61" spans="1:5">
      <c r="A61" s="10" t="s">
        <v>3274</v>
      </c>
      <c r="B61" s="13">
        <v>1940</v>
      </c>
      <c r="C61" s="10" t="s">
        <v>3254</v>
      </c>
      <c r="D61" s="13">
        <v>1938</v>
      </c>
      <c r="E61" s="246" t="s">
        <v>3304</v>
      </c>
    </row>
    <row r="62" spans="1:5">
      <c r="A62" s="10" t="s">
        <v>3400</v>
      </c>
      <c r="B62" s="13">
        <v>1907</v>
      </c>
      <c r="C62" s="10" t="s">
        <v>3396</v>
      </c>
      <c r="E62" s="246" t="s">
        <v>3672</v>
      </c>
    </row>
    <row r="63" spans="1:5">
      <c r="A63" s="228" t="s">
        <v>3673</v>
      </c>
      <c r="B63" s="13">
        <v>1908</v>
      </c>
      <c r="C63" s="10" t="s">
        <v>3674</v>
      </c>
      <c r="E63" s="246" t="s">
        <v>3675</v>
      </c>
    </row>
    <row r="64" spans="1:5">
      <c r="A64" s="228" t="s">
        <v>3676</v>
      </c>
      <c r="B64" s="13">
        <v>1909</v>
      </c>
      <c r="C64" s="247" t="s">
        <v>3677</v>
      </c>
      <c r="E64" s="246" t="s">
        <v>3678</v>
      </c>
    </row>
    <row r="65" spans="1:5">
      <c r="A65" s="228" t="s">
        <v>3679</v>
      </c>
      <c r="B65" s="13">
        <v>1910</v>
      </c>
      <c r="C65" s="247" t="s">
        <v>3677</v>
      </c>
      <c r="E65" s="246" t="s">
        <v>3680</v>
      </c>
    </row>
    <row r="66" spans="1:5">
      <c r="A66" s="228" t="s">
        <v>3681</v>
      </c>
      <c r="B66" s="13">
        <v>1913</v>
      </c>
      <c r="C66" s="10" t="s">
        <v>3396</v>
      </c>
      <c r="E66" s="246" t="s">
        <v>3682</v>
      </c>
    </row>
    <row r="67" spans="1:5">
      <c r="A67" s="228" t="s">
        <v>3683</v>
      </c>
      <c r="B67" s="13">
        <v>1914</v>
      </c>
      <c r="C67" s="10" t="s">
        <v>3396</v>
      </c>
      <c r="E67" s="246" t="s">
        <v>3686</v>
      </c>
    </row>
    <row r="68" spans="1:5">
      <c r="A68" s="228" t="s">
        <v>3684</v>
      </c>
      <c r="B68" s="13">
        <v>1915</v>
      </c>
      <c r="C68" s="10" t="s">
        <v>3396</v>
      </c>
      <c r="E68" s="246" t="s">
        <v>3685</v>
      </c>
    </row>
    <row r="69" spans="1:5">
      <c r="A69" s="228" t="s">
        <v>3688</v>
      </c>
      <c r="B69" s="13">
        <v>1916</v>
      </c>
      <c r="C69" s="10" t="s">
        <v>3396</v>
      </c>
      <c r="E69" s="246" t="s">
        <v>3687</v>
      </c>
    </row>
    <row r="70" spans="1:5">
      <c r="A70" s="228" t="s">
        <v>3689</v>
      </c>
      <c r="B70" s="13">
        <v>1917</v>
      </c>
      <c r="C70" s="10" t="s">
        <v>3396</v>
      </c>
      <c r="E70" s="246" t="s">
        <v>3690</v>
      </c>
    </row>
    <row r="71" spans="1:5">
      <c r="A71" s="228" t="s">
        <v>3691</v>
      </c>
      <c r="B71" s="13">
        <v>1918</v>
      </c>
      <c r="C71" s="10" t="s">
        <v>3396</v>
      </c>
      <c r="E71" s="246" t="s">
        <v>3692</v>
      </c>
    </row>
    <row r="72" spans="1:5">
      <c r="A72" s="228" t="s">
        <v>3693</v>
      </c>
      <c r="B72" s="13">
        <v>1919</v>
      </c>
      <c r="C72" s="10" t="s">
        <v>3396</v>
      </c>
      <c r="E72" s="246" t="s">
        <v>3694</v>
      </c>
    </row>
    <row r="73" spans="1:5">
      <c r="A73" s="228" t="s">
        <v>3696</v>
      </c>
      <c r="B73" s="13">
        <v>1920</v>
      </c>
      <c r="C73" s="10" t="s">
        <v>3396</v>
      </c>
      <c r="E73" s="246" t="s">
        <v>3695</v>
      </c>
    </row>
    <row r="74" spans="1:5">
      <c r="A74" s="228" t="s">
        <v>3698</v>
      </c>
      <c r="B74" s="13">
        <v>1921</v>
      </c>
      <c r="C74" s="10" t="s">
        <v>3396</v>
      </c>
      <c r="E74" s="246" t="s">
        <v>3697</v>
      </c>
    </row>
    <row r="75" spans="1:5">
      <c r="A75" s="228" t="s">
        <v>3700</v>
      </c>
      <c r="B75" s="13">
        <v>1922</v>
      </c>
      <c r="C75" s="10" t="s">
        <v>3396</v>
      </c>
      <c r="E75" s="246" t="s">
        <v>3699</v>
      </c>
    </row>
    <row r="76" spans="1:5">
      <c r="A76" s="228" t="s">
        <v>3701</v>
      </c>
      <c r="B76" s="13">
        <v>1923</v>
      </c>
      <c r="C76" s="10" t="s">
        <v>3396</v>
      </c>
      <c r="E76" s="246" t="s">
        <v>3702</v>
      </c>
    </row>
    <row r="77" spans="1:5">
      <c r="A77" s="228" t="s">
        <v>3704</v>
      </c>
      <c r="B77" s="13">
        <v>1924</v>
      </c>
      <c r="C77" s="10" t="s">
        <v>3396</v>
      </c>
      <c r="E77" s="246" t="s">
        <v>3703</v>
      </c>
    </row>
    <row r="78" spans="1:5">
      <c r="A78" s="228" t="s">
        <v>3706</v>
      </c>
      <c r="B78" s="13">
        <v>1925</v>
      </c>
      <c r="C78" s="10" t="s">
        <v>3396</v>
      </c>
      <c r="E78" s="246" t="s">
        <v>3705</v>
      </c>
    </row>
    <row r="79" spans="1:5">
      <c r="A79" s="228" t="s">
        <v>3708</v>
      </c>
      <c r="B79" s="13">
        <v>1926</v>
      </c>
      <c r="C79" s="10" t="s">
        <v>3396</v>
      </c>
      <c r="E79" s="246" t="s">
        <v>3707</v>
      </c>
    </row>
    <row r="80" spans="1:5">
      <c r="A80" s="228" t="s">
        <v>3710</v>
      </c>
      <c r="B80" s="13">
        <v>1927</v>
      </c>
      <c r="C80" s="10" t="s">
        <v>3396</v>
      </c>
      <c r="E80" s="246" t="s">
        <v>3709</v>
      </c>
    </row>
    <row r="81" spans="1:5">
      <c r="A81" s="228" t="s">
        <v>3712</v>
      </c>
      <c r="B81" s="13">
        <v>1928</v>
      </c>
      <c r="C81" s="10" t="s">
        <v>3396</v>
      </c>
      <c r="E81" s="246" t="s">
        <v>3711</v>
      </c>
    </row>
    <row r="82" spans="1:5">
      <c r="A82" s="247" t="s">
        <v>3397</v>
      </c>
      <c r="B82" s="13">
        <v>1931</v>
      </c>
      <c r="C82" s="10" t="s">
        <v>3396</v>
      </c>
      <c r="E82" s="246" t="s">
        <v>3398</v>
      </c>
    </row>
    <row r="83" spans="1:5">
      <c r="A83" s="228" t="s">
        <v>3714</v>
      </c>
      <c r="B83" s="13">
        <v>1932</v>
      </c>
      <c r="C83" s="10" t="s">
        <v>3396</v>
      </c>
      <c r="E83" s="246" t="s">
        <v>3713</v>
      </c>
    </row>
    <row r="84" spans="1:5">
      <c r="A84" s="228" t="s">
        <v>3725</v>
      </c>
      <c r="B84" s="13">
        <v>1933</v>
      </c>
      <c r="C84" s="10" t="s">
        <v>3396</v>
      </c>
      <c r="E84" s="246" t="s">
        <v>3724</v>
      </c>
    </row>
    <row r="85" spans="1:5">
      <c r="A85" s="228" t="s">
        <v>3715</v>
      </c>
      <c r="B85" s="13">
        <v>1934</v>
      </c>
      <c r="C85" s="247" t="s">
        <v>3716</v>
      </c>
      <c r="E85" s="246" t="s">
        <v>3717</v>
      </c>
    </row>
    <row r="86" spans="1:5">
      <c r="A86" s="228" t="s">
        <v>3718</v>
      </c>
      <c r="B86" s="13">
        <v>1935</v>
      </c>
      <c r="C86" s="247" t="s">
        <v>3716</v>
      </c>
      <c r="E86" s="246" t="s">
        <v>3719</v>
      </c>
    </row>
    <row r="87" spans="1:5">
      <c r="A87" s="228" t="s">
        <v>3721</v>
      </c>
      <c r="B87" s="13">
        <v>1936</v>
      </c>
      <c r="C87" s="247" t="s">
        <v>3716</v>
      </c>
      <c r="E87" s="246" t="s">
        <v>3720</v>
      </c>
    </row>
    <row r="88" spans="1:5">
      <c r="A88" s="228" t="s">
        <v>3722</v>
      </c>
      <c r="B88" s="13">
        <v>1937</v>
      </c>
      <c r="C88" s="247" t="s">
        <v>3716</v>
      </c>
      <c r="E88" s="246" t="s">
        <v>3723</v>
      </c>
    </row>
    <row r="89" spans="1:5">
      <c r="A89" s="228" t="s">
        <v>3726</v>
      </c>
      <c r="B89" s="13">
        <v>1939</v>
      </c>
      <c r="C89" s="247" t="s">
        <v>3716</v>
      </c>
      <c r="E89" s="246" t="s">
        <v>3727</v>
      </c>
    </row>
    <row r="90" spans="1:5">
      <c r="A90" s="10" t="s">
        <v>3256</v>
      </c>
      <c r="B90" s="13">
        <v>1940</v>
      </c>
      <c r="C90" s="10" t="s">
        <v>3255</v>
      </c>
      <c r="E90" s="251" t="s">
        <v>3728</v>
      </c>
    </row>
    <row r="91" spans="1:5">
      <c r="A91" s="227" t="s">
        <v>3257</v>
      </c>
      <c r="B91" s="16">
        <v>1940</v>
      </c>
      <c r="C91" s="10" t="s">
        <v>3258</v>
      </c>
      <c r="E91" s="251" t="s">
        <v>3728</v>
      </c>
    </row>
    <row r="92" spans="1:5">
      <c r="A92" s="247" t="s">
        <v>3306</v>
      </c>
      <c r="B92" s="13">
        <v>1899</v>
      </c>
      <c r="C92" s="10" t="s">
        <v>3305</v>
      </c>
      <c r="E92" s="246" t="s">
        <v>3352</v>
      </c>
    </row>
    <row r="93" spans="1:5">
      <c r="A93" s="247" t="s">
        <v>3307</v>
      </c>
      <c r="B93" s="13">
        <v>1900</v>
      </c>
      <c r="C93" s="10" t="s">
        <v>3305</v>
      </c>
      <c r="E93" s="246" t="s">
        <v>3352</v>
      </c>
    </row>
    <row r="94" spans="1:5">
      <c r="A94" s="247" t="s">
        <v>3308</v>
      </c>
      <c r="B94" s="13">
        <v>1901</v>
      </c>
      <c r="C94" s="10" t="s">
        <v>3305</v>
      </c>
      <c r="E94" s="246" t="s">
        <v>3353</v>
      </c>
    </row>
    <row r="95" spans="1:5">
      <c r="A95" s="247" t="s">
        <v>3309</v>
      </c>
      <c r="B95" s="13">
        <v>1902</v>
      </c>
      <c r="C95" s="10" t="s">
        <v>3305</v>
      </c>
      <c r="E95" s="246" t="s">
        <v>3354</v>
      </c>
    </row>
    <row r="96" spans="1:5">
      <c r="A96" s="247" t="s">
        <v>3310</v>
      </c>
      <c r="B96" s="13">
        <v>1903</v>
      </c>
      <c r="C96" s="10" t="s">
        <v>3305</v>
      </c>
      <c r="E96" s="246" t="s">
        <v>3355</v>
      </c>
    </row>
    <row r="97" spans="1:5">
      <c r="A97" s="247" t="s">
        <v>3311</v>
      </c>
      <c r="B97" s="13">
        <v>1904</v>
      </c>
      <c r="C97" s="10" t="s">
        <v>3305</v>
      </c>
      <c r="E97" s="246" t="s">
        <v>3356</v>
      </c>
    </row>
    <row r="98" spans="1:5">
      <c r="A98" s="247" t="s">
        <v>3312</v>
      </c>
      <c r="B98" s="13">
        <v>1905</v>
      </c>
      <c r="C98" s="10" t="s">
        <v>3305</v>
      </c>
      <c r="E98" s="246" t="s">
        <v>3357</v>
      </c>
    </row>
    <row r="99" spans="1:5">
      <c r="A99" s="247" t="s">
        <v>3313</v>
      </c>
      <c r="B99" s="13">
        <v>1906</v>
      </c>
      <c r="C99" s="10" t="s">
        <v>3305</v>
      </c>
      <c r="E99" s="246" t="s">
        <v>3358</v>
      </c>
    </row>
    <row r="100" spans="1:5">
      <c r="A100" s="247" t="s">
        <v>3314</v>
      </c>
      <c r="B100" s="13">
        <v>1907</v>
      </c>
      <c r="C100" s="10" t="s">
        <v>3305</v>
      </c>
      <c r="E100" s="246" t="s">
        <v>3359</v>
      </c>
    </row>
    <row r="101" spans="1:5">
      <c r="A101" s="247" t="s">
        <v>3315</v>
      </c>
      <c r="B101" s="13">
        <v>1908</v>
      </c>
      <c r="C101" s="10" t="s">
        <v>3305</v>
      </c>
      <c r="E101" s="246" t="s">
        <v>3360</v>
      </c>
    </row>
    <row r="102" spans="1:5">
      <c r="A102" s="247" t="s">
        <v>3316</v>
      </c>
      <c r="B102" s="13">
        <v>1909</v>
      </c>
      <c r="C102" s="10" t="s">
        <v>3305</v>
      </c>
      <c r="E102" s="246" t="s">
        <v>3361</v>
      </c>
    </row>
    <row r="103" spans="1:5">
      <c r="A103" s="247" t="s">
        <v>3317</v>
      </c>
      <c r="B103" s="13">
        <v>1910</v>
      </c>
      <c r="C103" s="10" t="s">
        <v>3305</v>
      </c>
      <c r="E103" s="246" t="s">
        <v>3399</v>
      </c>
    </row>
    <row r="104" spans="1:5">
      <c r="A104" s="247" t="s">
        <v>3318</v>
      </c>
      <c r="B104" s="13">
        <v>1911</v>
      </c>
      <c r="C104" s="10" t="s">
        <v>3305</v>
      </c>
      <c r="E104" s="246" t="s">
        <v>3362</v>
      </c>
    </row>
    <row r="105" spans="1:5">
      <c r="A105" s="247" t="s">
        <v>3319</v>
      </c>
      <c r="B105" s="13">
        <v>1912</v>
      </c>
      <c r="C105" s="10" t="s">
        <v>3305</v>
      </c>
      <c r="E105" s="246" t="s">
        <v>3363</v>
      </c>
    </row>
    <row r="106" spans="1:5">
      <c r="A106" s="247" t="s">
        <v>3320</v>
      </c>
      <c r="B106" s="13">
        <v>1913</v>
      </c>
      <c r="C106" s="10" t="s">
        <v>3305</v>
      </c>
      <c r="E106" s="246" t="s">
        <v>3364</v>
      </c>
    </row>
    <row r="107" spans="1:5">
      <c r="A107" s="247" t="s">
        <v>3321</v>
      </c>
      <c r="B107" s="13">
        <v>1914</v>
      </c>
      <c r="C107" s="10" t="s">
        <v>3305</v>
      </c>
      <c r="E107" s="246" t="s">
        <v>3365</v>
      </c>
    </row>
    <row r="108" spans="1:5">
      <c r="A108" s="247" t="s">
        <v>3322</v>
      </c>
      <c r="B108" s="13">
        <v>1915</v>
      </c>
      <c r="C108" s="10" t="s">
        <v>3305</v>
      </c>
      <c r="E108" s="246" t="s">
        <v>3366</v>
      </c>
    </row>
    <row r="109" spans="1:5">
      <c r="A109" s="247" t="s">
        <v>3323</v>
      </c>
      <c r="B109" s="13">
        <v>1916</v>
      </c>
      <c r="C109" s="10" t="s">
        <v>3305</v>
      </c>
      <c r="E109" s="246" t="s">
        <v>3367</v>
      </c>
    </row>
    <row r="110" spans="1:5">
      <c r="A110" s="247" t="s">
        <v>3324</v>
      </c>
      <c r="B110" s="13">
        <v>1917</v>
      </c>
      <c r="C110" s="10" t="s">
        <v>3305</v>
      </c>
      <c r="E110" s="246" t="s">
        <v>3368</v>
      </c>
    </row>
    <row r="111" spans="1:5">
      <c r="A111" s="247" t="s">
        <v>3325</v>
      </c>
      <c r="B111" s="13">
        <v>1918</v>
      </c>
      <c r="C111" s="10" t="s">
        <v>3305</v>
      </c>
      <c r="E111" s="246" t="s">
        <v>3369</v>
      </c>
    </row>
    <row r="112" spans="1:5">
      <c r="A112" s="247" t="s">
        <v>3326</v>
      </c>
      <c r="B112" s="13">
        <v>1919</v>
      </c>
      <c r="C112" s="10" t="s">
        <v>3305</v>
      </c>
      <c r="E112" s="246" t="s">
        <v>3370</v>
      </c>
    </row>
    <row r="113" spans="1:5">
      <c r="A113" s="247" t="s">
        <v>3327</v>
      </c>
      <c r="B113" s="13">
        <v>1920</v>
      </c>
      <c r="C113" s="10" t="s">
        <v>3305</v>
      </c>
      <c r="E113" s="246" t="s">
        <v>3371</v>
      </c>
    </row>
    <row r="114" spans="1:5">
      <c r="A114" s="247" t="s">
        <v>3328</v>
      </c>
      <c r="B114" s="13">
        <v>1921</v>
      </c>
      <c r="C114" s="10" t="s">
        <v>3305</v>
      </c>
      <c r="E114" s="246" t="s">
        <v>3372</v>
      </c>
    </row>
    <row r="115" spans="1:5">
      <c r="A115" s="247" t="s">
        <v>3329</v>
      </c>
      <c r="B115" s="13">
        <v>1922</v>
      </c>
      <c r="C115" s="10" t="s">
        <v>3305</v>
      </c>
      <c r="E115" s="246" t="s">
        <v>3373</v>
      </c>
    </row>
    <row r="116" spans="1:5">
      <c r="A116" s="247" t="s">
        <v>3330</v>
      </c>
      <c r="B116" s="13">
        <v>1923</v>
      </c>
      <c r="C116" s="10" t="s">
        <v>3305</v>
      </c>
      <c r="E116" s="246" t="s">
        <v>3374</v>
      </c>
    </row>
    <row r="117" spans="1:5">
      <c r="A117" s="247" t="s">
        <v>3331</v>
      </c>
      <c r="B117" s="13">
        <v>1924</v>
      </c>
      <c r="C117" s="10" t="s">
        <v>3305</v>
      </c>
      <c r="E117" s="246" t="s">
        <v>3375</v>
      </c>
    </row>
    <row r="118" spans="1:5">
      <c r="A118" s="247" t="s">
        <v>3332</v>
      </c>
      <c r="B118" s="13">
        <v>1925</v>
      </c>
      <c r="C118" s="10" t="s">
        <v>3305</v>
      </c>
      <c r="E118" s="246" t="s">
        <v>3376</v>
      </c>
    </row>
    <row r="119" spans="1:5">
      <c r="A119" s="247" t="s">
        <v>3333</v>
      </c>
      <c r="B119" s="13">
        <v>1926</v>
      </c>
      <c r="C119" s="10" t="s">
        <v>3305</v>
      </c>
      <c r="E119" s="246" t="s">
        <v>3377</v>
      </c>
    </row>
    <row r="120" spans="1:5">
      <c r="A120" s="247" t="s">
        <v>3334</v>
      </c>
      <c r="B120" s="13">
        <v>1927</v>
      </c>
      <c r="C120" s="10" t="s">
        <v>3305</v>
      </c>
      <c r="E120" s="246" t="s">
        <v>3378</v>
      </c>
    </row>
    <row r="121" spans="1:5">
      <c r="A121" s="247" t="s">
        <v>3335</v>
      </c>
      <c r="B121" s="13">
        <v>1928</v>
      </c>
      <c r="C121" s="10" t="s">
        <v>3305</v>
      </c>
      <c r="E121" s="246" t="s">
        <v>3379</v>
      </c>
    </row>
    <row r="122" spans="1:5">
      <c r="A122" s="247" t="s">
        <v>3336</v>
      </c>
      <c r="B122" s="13">
        <v>1929</v>
      </c>
      <c r="C122" s="10" t="s">
        <v>3305</v>
      </c>
      <c r="E122" s="246" t="s">
        <v>3380</v>
      </c>
    </row>
    <row r="123" spans="1:5">
      <c r="A123" s="247" t="s">
        <v>3337</v>
      </c>
      <c r="B123" s="13">
        <v>1930</v>
      </c>
      <c r="C123" s="10" t="s">
        <v>3305</v>
      </c>
      <c r="E123" s="246" t="s">
        <v>3381</v>
      </c>
    </row>
    <row r="124" spans="1:5">
      <c r="A124" s="247" t="s">
        <v>3338</v>
      </c>
      <c r="B124" s="13">
        <v>1931</v>
      </c>
      <c r="C124" s="10" t="s">
        <v>3305</v>
      </c>
      <c r="E124" s="246" t="s">
        <v>3382</v>
      </c>
    </row>
    <row r="125" spans="1:5">
      <c r="A125" s="247" t="s">
        <v>3339</v>
      </c>
      <c r="B125" s="13">
        <v>1932</v>
      </c>
      <c r="C125" s="10" t="s">
        <v>3305</v>
      </c>
      <c r="E125" s="246" t="s">
        <v>3383</v>
      </c>
    </row>
    <row r="126" spans="1:5">
      <c r="A126" s="247" t="s">
        <v>3340</v>
      </c>
      <c r="B126" s="13">
        <v>1933</v>
      </c>
      <c r="C126" s="10" t="s">
        <v>3305</v>
      </c>
      <c r="E126" s="246" t="s">
        <v>3384</v>
      </c>
    </row>
    <row r="127" spans="1:5">
      <c r="A127" s="247" t="s">
        <v>3341</v>
      </c>
      <c r="B127" s="13">
        <v>1934</v>
      </c>
      <c r="C127" s="10" t="s">
        <v>3305</v>
      </c>
      <c r="E127" s="246" t="s">
        <v>3385</v>
      </c>
    </row>
    <row r="128" spans="1:5">
      <c r="A128" s="247" t="s">
        <v>3342</v>
      </c>
      <c r="B128" s="13">
        <v>1935</v>
      </c>
      <c r="C128" s="10" t="s">
        <v>3305</v>
      </c>
      <c r="E128" s="246" t="s">
        <v>3386</v>
      </c>
    </row>
    <row r="129" spans="1:5">
      <c r="A129" s="247" t="s">
        <v>3343</v>
      </c>
      <c r="B129" s="13">
        <v>1936</v>
      </c>
      <c r="C129" s="10" t="s">
        <v>3305</v>
      </c>
      <c r="E129" s="246" t="s">
        <v>3387</v>
      </c>
    </row>
    <row r="130" spans="1:5">
      <c r="A130" s="247" t="s">
        <v>3344</v>
      </c>
      <c r="B130" s="13">
        <v>1937</v>
      </c>
      <c r="C130" s="10" t="s">
        <v>3305</v>
      </c>
      <c r="E130" s="246" t="s">
        <v>3388</v>
      </c>
    </row>
    <row r="131" spans="1:5">
      <c r="A131" s="247" t="s">
        <v>3345</v>
      </c>
      <c r="B131" s="13">
        <v>1938</v>
      </c>
      <c r="C131" s="10" t="s">
        <v>3305</v>
      </c>
      <c r="E131" s="246" t="s">
        <v>3389</v>
      </c>
    </row>
    <row r="132" spans="1:5">
      <c r="A132" s="247" t="s">
        <v>3346</v>
      </c>
      <c r="B132" s="13">
        <v>1939</v>
      </c>
      <c r="C132" s="10" t="s">
        <v>3305</v>
      </c>
      <c r="E132" s="246" t="s">
        <v>3390</v>
      </c>
    </row>
    <row r="133" spans="1:5">
      <c r="A133" s="247" t="s">
        <v>3347</v>
      </c>
      <c r="B133" s="13">
        <v>1940</v>
      </c>
      <c r="C133" s="10" t="s">
        <v>3305</v>
      </c>
      <c r="E133" s="246" t="s">
        <v>3391</v>
      </c>
    </row>
    <row r="134" spans="1:5">
      <c r="A134" s="247" t="s">
        <v>3348</v>
      </c>
      <c r="B134" s="13">
        <v>1941</v>
      </c>
      <c r="C134" s="10" t="s">
        <v>3305</v>
      </c>
      <c r="E134" s="246" t="s">
        <v>3395</v>
      </c>
    </row>
    <row r="135" spans="1:5">
      <c r="A135" s="247" t="s">
        <v>3349</v>
      </c>
      <c r="B135" s="13">
        <v>1942</v>
      </c>
      <c r="C135" s="10" t="s">
        <v>3305</v>
      </c>
      <c r="E135" s="246" t="s">
        <v>3392</v>
      </c>
    </row>
    <row r="136" spans="1:5">
      <c r="A136" s="247" t="s">
        <v>3350</v>
      </c>
      <c r="B136" s="13">
        <v>1943</v>
      </c>
      <c r="C136" s="10" t="s">
        <v>3305</v>
      </c>
      <c r="E136" s="246" t="s">
        <v>3393</v>
      </c>
    </row>
    <row r="137" spans="1:5">
      <c r="A137" s="247" t="s">
        <v>3351</v>
      </c>
      <c r="B137" s="13">
        <v>1944</v>
      </c>
      <c r="C137" s="10" t="s">
        <v>3305</v>
      </c>
      <c r="E137" s="246" t="s">
        <v>3394</v>
      </c>
    </row>
    <row r="138" spans="1:5">
      <c r="A138" s="247" t="s">
        <v>3401</v>
      </c>
      <c r="B138" s="13">
        <v>1908</v>
      </c>
      <c r="C138" s="10" t="s">
        <v>3442</v>
      </c>
      <c r="E138" s="246" t="s">
        <v>3445</v>
      </c>
    </row>
    <row r="139" spans="1:5">
      <c r="A139" s="247" t="s">
        <v>3402</v>
      </c>
      <c r="B139" s="13">
        <v>1909</v>
      </c>
      <c r="C139" s="10" t="s">
        <v>3443</v>
      </c>
      <c r="E139" s="246" t="s">
        <v>3446</v>
      </c>
    </row>
    <row r="140" spans="1:5">
      <c r="A140" s="247" t="s">
        <v>3403</v>
      </c>
      <c r="B140" s="13">
        <v>1910</v>
      </c>
      <c r="C140" s="10" t="s">
        <v>3443</v>
      </c>
      <c r="E140" s="246" t="s">
        <v>3447</v>
      </c>
    </row>
    <row r="141" spans="1:5">
      <c r="A141" s="247" t="s">
        <v>3404</v>
      </c>
      <c r="B141" s="13">
        <v>1911</v>
      </c>
      <c r="C141" s="10" t="s">
        <v>3444</v>
      </c>
      <c r="E141" s="246" t="s">
        <v>3448</v>
      </c>
    </row>
    <row r="142" spans="1:5">
      <c r="A142" s="247" t="s">
        <v>3405</v>
      </c>
      <c r="B142" s="13">
        <v>1912</v>
      </c>
      <c r="C142" s="10" t="s">
        <v>3444</v>
      </c>
      <c r="E142" s="246" t="s">
        <v>3449</v>
      </c>
    </row>
    <row r="143" spans="1:5">
      <c r="A143" s="247" t="s">
        <v>3406</v>
      </c>
      <c r="B143" s="13">
        <v>1913</v>
      </c>
      <c r="C143" s="10" t="s">
        <v>3444</v>
      </c>
      <c r="E143" s="246" t="s">
        <v>3450</v>
      </c>
    </row>
    <row r="144" spans="1:5">
      <c r="A144" s="247" t="s">
        <v>3407</v>
      </c>
      <c r="B144" s="13">
        <v>1914</v>
      </c>
      <c r="C144" s="10" t="s">
        <v>3444</v>
      </c>
      <c r="E144" s="246" t="s">
        <v>3451</v>
      </c>
    </row>
    <row r="145" spans="1:5">
      <c r="A145" s="247" t="s">
        <v>3408</v>
      </c>
      <c r="B145" s="13">
        <v>1915</v>
      </c>
      <c r="C145" s="10" t="s">
        <v>3444</v>
      </c>
      <c r="E145" s="246" t="s">
        <v>3452</v>
      </c>
    </row>
    <row r="146" spans="1:5">
      <c r="A146" s="247" t="s">
        <v>3409</v>
      </c>
      <c r="B146" s="13">
        <v>1916</v>
      </c>
      <c r="C146" s="10" t="s">
        <v>3444</v>
      </c>
      <c r="E146" s="246" t="s">
        <v>3453</v>
      </c>
    </row>
    <row r="147" spans="1:5">
      <c r="A147" s="247" t="s">
        <v>3410</v>
      </c>
      <c r="B147" s="13">
        <v>1917</v>
      </c>
      <c r="C147" s="10" t="s">
        <v>3444</v>
      </c>
      <c r="E147" s="246" t="s">
        <v>3454</v>
      </c>
    </row>
    <row r="148" spans="1:5">
      <c r="A148" s="247" t="s">
        <v>3411</v>
      </c>
      <c r="B148" s="13">
        <v>1918</v>
      </c>
      <c r="C148" s="10" t="s">
        <v>3444</v>
      </c>
      <c r="E148" s="246" t="s">
        <v>3455</v>
      </c>
    </row>
    <row r="149" spans="1:5">
      <c r="A149" s="247" t="s">
        <v>3412</v>
      </c>
      <c r="B149" s="13">
        <v>1919</v>
      </c>
      <c r="C149" s="10" t="s">
        <v>3444</v>
      </c>
      <c r="E149" s="246" t="s">
        <v>3456</v>
      </c>
    </row>
    <row r="150" spans="1:5">
      <c r="A150" s="247" t="s">
        <v>3413</v>
      </c>
      <c r="B150" s="13">
        <v>1920</v>
      </c>
      <c r="C150" s="10" t="s">
        <v>3444</v>
      </c>
      <c r="E150" s="246" t="s">
        <v>3457</v>
      </c>
    </row>
    <row r="151" spans="1:5">
      <c r="A151" s="247" t="s">
        <v>3414</v>
      </c>
      <c r="B151" s="13">
        <v>1921</v>
      </c>
      <c r="C151" s="10" t="s">
        <v>3444</v>
      </c>
      <c r="E151" s="246" t="s">
        <v>3458</v>
      </c>
    </row>
    <row r="152" spans="1:5">
      <c r="A152" s="247" t="s">
        <v>3415</v>
      </c>
      <c r="B152" s="13">
        <v>1922</v>
      </c>
      <c r="C152" s="10" t="s">
        <v>3444</v>
      </c>
      <c r="D152" s="249"/>
      <c r="E152" s="246" t="s">
        <v>3459</v>
      </c>
    </row>
    <row r="153" spans="1:5">
      <c r="A153" s="247" t="s">
        <v>3416</v>
      </c>
      <c r="B153" s="13">
        <v>1923</v>
      </c>
      <c r="C153" s="10" t="s">
        <v>3444</v>
      </c>
      <c r="E153" s="252" t="s">
        <v>3461</v>
      </c>
    </row>
    <row r="154" spans="1:5">
      <c r="A154" s="247" t="s">
        <v>3417</v>
      </c>
      <c r="B154" s="13">
        <v>1924</v>
      </c>
      <c r="C154" s="10" t="s">
        <v>3444</v>
      </c>
      <c r="E154" s="246" t="s">
        <v>3460</v>
      </c>
    </row>
    <row r="155" spans="1:5">
      <c r="A155" s="247" t="s">
        <v>3418</v>
      </c>
      <c r="B155" s="13">
        <v>1925</v>
      </c>
      <c r="C155" s="10" t="s">
        <v>3444</v>
      </c>
      <c r="E155" s="246" t="s">
        <v>3462</v>
      </c>
    </row>
    <row r="156" spans="1:5">
      <c r="A156" s="247" t="s">
        <v>3419</v>
      </c>
      <c r="B156" s="13">
        <v>1926</v>
      </c>
      <c r="C156" s="10" t="s">
        <v>3444</v>
      </c>
      <c r="E156" s="246" t="s">
        <v>3463</v>
      </c>
    </row>
    <row r="157" spans="1:5">
      <c r="A157" s="247" t="s">
        <v>3420</v>
      </c>
      <c r="B157" s="13">
        <v>1927</v>
      </c>
      <c r="C157" s="10" t="s">
        <v>3444</v>
      </c>
      <c r="E157" s="246" t="s">
        <v>3464</v>
      </c>
    </row>
    <row r="158" spans="1:5">
      <c r="A158" s="247" t="s">
        <v>3421</v>
      </c>
      <c r="B158" s="13">
        <v>1928</v>
      </c>
      <c r="C158" s="10" t="s">
        <v>3444</v>
      </c>
      <c r="E158" s="246" t="s">
        <v>3465</v>
      </c>
    </row>
    <row r="159" spans="1:5">
      <c r="A159" s="247" t="s">
        <v>3422</v>
      </c>
      <c r="B159" s="13">
        <v>1929</v>
      </c>
      <c r="C159" s="10" t="s">
        <v>3444</v>
      </c>
      <c r="E159" s="246" t="s">
        <v>3466</v>
      </c>
    </row>
    <row r="160" spans="1:5">
      <c r="A160" s="247" t="s">
        <v>3423</v>
      </c>
      <c r="B160" s="13">
        <v>1930</v>
      </c>
      <c r="C160" s="10" t="s">
        <v>3444</v>
      </c>
      <c r="E160" s="246" t="s">
        <v>3467</v>
      </c>
    </row>
    <row r="161" spans="1:5">
      <c r="A161" s="247" t="s">
        <v>3424</v>
      </c>
      <c r="B161" s="13">
        <v>1931</v>
      </c>
      <c r="C161" s="10" t="s">
        <v>3444</v>
      </c>
      <c r="E161" s="246" t="s">
        <v>3468</v>
      </c>
    </row>
    <row r="162" spans="1:5">
      <c r="A162" s="247" t="s">
        <v>3425</v>
      </c>
      <c r="B162" s="13">
        <v>1932</v>
      </c>
      <c r="C162" s="10" t="s">
        <v>3444</v>
      </c>
      <c r="E162" s="246" t="s">
        <v>3469</v>
      </c>
    </row>
    <row r="163" spans="1:5">
      <c r="A163" s="247" t="s">
        <v>3426</v>
      </c>
      <c r="B163" s="13">
        <v>1933</v>
      </c>
      <c r="C163" s="10" t="s">
        <v>3444</v>
      </c>
      <c r="E163" s="246" t="s">
        <v>3470</v>
      </c>
    </row>
    <row r="164" spans="1:5">
      <c r="A164" s="247" t="s">
        <v>3427</v>
      </c>
      <c r="B164" s="13">
        <v>1934</v>
      </c>
      <c r="C164" s="10" t="s">
        <v>3444</v>
      </c>
      <c r="E164" s="246" t="s">
        <v>3471</v>
      </c>
    </row>
    <row r="165" spans="1:5">
      <c r="A165" s="247" t="s">
        <v>3428</v>
      </c>
      <c r="B165" s="13">
        <v>1935</v>
      </c>
      <c r="C165" s="10" t="s">
        <v>3444</v>
      </c>
      <c r="E165" s="246" t="s">
        <v>3472</v>
      </c>
    </row>
    <row r="166" spans="1:5">
      <c r="A166" s="247" t="s">
        <v>3429</v>
      </c>
      <c r="B166" s="13">
        <v>1936</v>
      </c>
      <c r="C166" s="10" t="s">
        <v>3444</v>
      </c>
      <c r="E166" s="246" t="s">
        <v>3473</v>
      </c>
    </row>
    <row r="167" spans="1:5">
      <c r="A167" s="247" t="s">
        <v>3430</v>
      </c>
      <c r="B167" s="13">
        <v>1937</v>
      </c>
      <c r="C167" s="10" t="s">
        <v>3444</v>
      </c>
      <c r="E167" s="246" t="s">
        <v>3474</v>
      </c>
    </row>
    <row r="168" spans="1:5">
      <c r="A168" s="247" t="s">
        <v>3431</v>
      </c>
      <c r="B168" s="13">
        <v>1938</v>
      </c>
      <c r="C168" s="10" t="s">
        <v>3444</v>
      </c>
      <c r="E168" s="246" t="s">
        <v>3475</v>
      </c>
    </row>
    <row r="169" spans="1:5">
      <c r="A169" s="247" t="s">
        <v>3432</v>
      </c>
      <c r="B169" s="13">
        <v>1939</v>
      </c>
      <c r="C169" s="10" t="s">
        <v>3444</v>
      </c>
      <c r="E169" s="246" t="s">
        <v>3476</v>
      </c>
    </row>
    <row r="170" spans="1:5">
      <c r="A170" s="247" t="s">
        <v>3433</v>
      </c>
      <c r="B170" s="13">
        <v>1940</v>
      </c>
      <c r="C170" s="10" t="s">
        <v>3444</v>
      </c>
      <c r="E170" s="246" t="s">
        <v>3477</v>
      </c>
    </row>
    <row r="171" spans="1:5">
      <c r="A171" s="247" t="s">
        <v>3434</v>
      </c>
      <c r="B171" s="13">
        <v>1941</v>
      </c>
      <c r="C171" s="10" t="s">
        <v>3444</v>
      </c>
      <c r="E171" s="246" t="s">
        <v>3478</v>
      </c>
    </row>
    <row r="172" spans="1:5">
      <c r="A172" s="247" t="s">
        <v>3435</v>
      </c>
      <c r="B172" s="13">
        <v>1942</v>
      </c>
      <c r="C172" s="10" t="s">
        <v>3444</v>
      </c>
      <c r="E172" s="246" t="s">
        <v>3480</v>
      </c>
    </row>
    <row r="173" spans="1:5">
      <c r="A173" s="247" t="s">
        <v>3436</v>
      </c>
      <c r="B173" s="13">
        <v>1944</v>
      </c>
      <c r="C173" s="10" t="s">
        <v>3444</v>
      </c>
      <c r="E173" s="246" t="s">
        <v>3479</v>
      </c>
    </row>
    <row r="174" spans="1:5">
      <c r="A174" s="247" t="s">
        <v>3482</v>
      </c>
      <c r="B174" s="13">
        <v>1909</v>
      </c>
      <c r="C174" s="10" t="s">
        <v>3481</v>
      </c>
      <c r="E174" s="246" t="s">
        <v>3530</v>
      </c>
    </row>
    <row r="175" spans="1:5">
      <c r="A175" s="247" t="s">
        <v>3483</v>
      </c>
      <c r="B175" s="13">
        <v>1910</v>
      </c>
      <c r="C175" s="10" t="s">
        <v>3481</v>
      </c>
      <c r="E175" s="246" t="s">
        <v>3531</v>
      </c>
    </row>
    <row r="176" spans="1:5">
      <c r="A176" s="247" t="s">
        <v>3484</v>
      </c>
      <c r="B176" s="13">
        <v>1911</v>
      </c>
      <c r="C176" s="10" t="s">
        <v>3481</v>
      </c>
      <c r="E176" s="246" t="s">
        <v>3532</v>
      </c>
    </row>
    <row r="177" spans="1:5">
      <c r="A177" s="247" t="s">
        <v>3485</v>
      </c>
      <c r="B177" s="13">
        <v>1912</v>
      </c>
      <c r="C177" s="10" t="s">
        <v>3481</v>
      </c>
      <c r="E177" s="246" t="s">
        <v>3533</v>
      </c>
    </row>
    <row r="178" spans="1:5">
      <c r="A178" s="247" t="s">
        <v>3486</v>
      </c>
      <c r="B178" s="13">
        <v>1913</v>
      </c>
      <c r="C178" s="10" t="s">
        <v>3481</v>
      </c>
      <c r="E178" s="246" t="s">
        <v>3534</v>
      </c>
    </row>
    <row r="179" spans="1:5">
      <c r="A179" s="247" t="s">
        <v>3487</v>
      </c>
      <c r="B179" s="13">
        <v>1914</v>
      </c>
      <c r="C179" s="10" t="s">
        <v>3481</v>
      </c>
      <c r="E179" s="251" t="s">
        <v>3728</v>
      </c>
    </row>
    <row r="180" spans="1:5">
      <c r="A180" s="247" t="s">
        <v>3488</v>
      </c>
      <c r="B180" s="13">
        <v>1915</v>
      </c>
      <c r="C180" s="10" t="s">
        <v>3481</v>
      </c>
      <c r="E180" s="246" t="s">
        <v>3547</v>
      </c>
    </row>
    <row r="181" spans="1:5">
      <c r="A181" s="247" t="s">
        <v>3489</v>
      </c>
      <c r="B181" s="13">
        <v>1916</v>
      </c>
      <c r="C181" s="10" t="s">
        <v>3481</v>
      </c>
      <c r="E181" s="246" t="s">
        <v>3535</v>
      </c>
    </row>
    <row r="182" spans="1:5">
      <c r="A182" s="247" t="s">
        <v>3490</v>
      </c>
      <c r="B182" s="13">
        <v>1917</v>
      </c>
      <c r="C182" s="10" t="s">
        <v>3481</v>
      </c>
      <c r="E182" s="246" t="s">
        <v>3536</v>
      </c>
    </row>
    <row r="183" spans="1:5">
      <c r="A183" s="247" t="s">
        <v>3491</v>
      </c>
      <c r="B183" s="13">
        <v>1918</v>
      </c>
      <c r="C183" s="10" t="s">
        <v>3481</v>
      </c>
      <c r="E183" s="246" t="s">
        <v>3537</v>
      </c>
    </row>
    <row r="184" spans="1:5">
      <c r="A184" s="247" t="s">
        <v>3492</v>
      </c>
      <c r="B184" s="13">
        <v>1919</v>
      </c>
      <c r="C184" s="10" t="s">
        <v>3481</v>
      </c>
      <c r="E184" s="251" t="s">
        <v>3728</v>
      </c>
    </row>
    <row r="185" spans="1:5">
      <c r="A185" s="247" t="s">
        <v>3493</v>
      </c>
      <c r="B185" s="13">
        <v>1920</v>
      </c>
      <c r="C185" s="10" t="s">
        <v>3481</v>
      </c>
      <c r="E185" s="246" t="s">
        <v>3538</v>
      </c>
    </row>
    <row r="186" spans="1:5">
      <c r="A186" s="247" t="s">
        <v>3494</v>
      </c>
      <c r="B186" s="13">
        <v>1921</v>
      </c>
      <c r="C186" s="10" t="s">
        <v>3481</v>
      </c>
      <c r="E186" s="246" t="s">
        <v>3539</v>
      </c>
    </row>
    <row r="187" spans="1:5">
      <c r="A187" s="247" t="s">
        <v>3495</v>
      </c>
      <c r="B187" s="13">
        <v>1922</v>
      </c>
      <c r="C187" s="10" t="s">
        <v>3481</v>
      </c>
      <c r="E187" s="246" t="s">
        <v>3540</v>
      </c>
    </row>
    <row r="188" spans="1:5">
      <c r="A188" s="247" t="s">
        <v>3496</v>
      </c>
      <c r="B188" s="13">
        <v>1923</v>
      </c>
      <c r="C188" s="10" t="s">
        <v>3481</v>
      </c>
      <c r="E188" s="246" t="s">
        <v>3541</v>
      </c>
    </row>
    <row r="189" spans="1:5">
      <c r="A189" s="247" t="s">
        <v>3497</v>
      </c>
      <c r="B189" s="13">
        <v>1924</v>
      </c>
      <c r="C189" s="10" t="s">
        <v>3481</v>
      </c>
      <c r="D189" s="247"/>
      <c r="E189" s="246" t="s">
        <v>3542</v>
      </c>
    </row>
    <row r="190" spans="1:5">
      <c r="A190" s="247" t="s">
        <v>3501</v>
      </c>
      <c r="B190" s="13">
        <v>1925</v>
      </c>
      <c r="C190" s="10" t="s">
        <v>3481</v>
      </c>
      <c r="E190" s="246" t="s">
        <v>3543</v>
      </c>
    </row>
    <row r="191" spans="1:5">
      <c r="A191" s="247" t="s">
        <v>3500</v>
      </c>
      <c r="B191" s="13">
        <v>1925</v>
      </c>
      <c r="C191" s="10" t="s">
        <v>3481</v>
      </c>
      <c r="E191" s="246" t="s">
        <v>3544</v>
      </c>
    </row>
    <row r="192" spans="1:5">
      <c r="A192" s="247" t="s">
        <v>3499</v>
      </c>
      <c r="B192" s="13">
        <v>1927</v>
      </c>
      <c r="C192" s="10" t="s">
        <v>3481</v>
      </c>
      <c r="E192" s="246" t="s">
        <v>3545</v>
      </c>
    </row>
    <row r="193" spans="1:5">
      <c r="A193" s="247" t="s">
        <v>3498</v>
      </c>
      <c r="B193" s="13">
        <v>1928</v>
      </c>
      <c r="C193" s="10" t="s">
        <v>3481</v>
      </c>
      <c r="E193" s="246" t="s">
        <v>3546</v>
      </c>
    </row>
    <row r="194" spans="1:5">
      <c r="A194" s="247" t="s">
        <v>3502</v>
      </c>
      <c r="B194" s="13">
        <v>1929</v>
      </c>
      <c r="C194" s="10" t="s">
        <v>3481</v>
      </c>
      <c r="E194" s="246" t="s">
        <v>3516</v>
      </c>
    </row>
    <row r="195" spans="1:5">
      <c r="A195" s="247" t="s">
        <v>3503</v>
      </c>
      <c r="B195" s="13">
        <v>1930</v>
      </c>
      <c r="C195" s="10" t="s">
        <v>3481</v>
      </c>
      <c r="E195" s="246" t="s">
        <v>3517</v>
      </c>
    </row>
    <row r="196" spans="1:5">
      <c r="A196" s="247" t="s">
        <v>3504</v>
      </c>
      <c r="B196" s="13">
        <v>1932</v>
      </c>
      <c r="C196" s="10" t="s">
        <v>3481</v>
      </c>
      <c r="E196" s="246" t="s">
        <v>3518</v>
      </c>
    </row>
    <row r="197" spans="1:5">
      <c r="A197" s="247" t="s">
        <v>3505</v>
      </c>
      <c r="B197" s="13">
        <v>1933</v>
      </c>
      <c r="C197" s="10" t="s">
        <v>3481</v>
      </c>
      <c r="E197" s="246" t="s">
        <v>3519</v>
      </c>
    </row>
    <row r="198" spans="1:5">
      <c r="A198" s="247" t="s">
        <v>3506</v>
      </c>
      <c r="B198" s="13">
        <v>1933</v>
      </c>
      <c r="C198" s="10" t="s">
        <v>3481</v>
      </c>
      <c r="E198" s="246" t="s">
        <v>3520</v>
      </c>
    </row>
    <row r="199" spans="1:5">
      <c r="A199" s="247" t="s">
        <v>3507</v>
      </c>
      <c r="B199" s="13">
        <v>1934</v>
      </c>
      <c r="C199" s="10" t="s">
        <v>3481</v>
      </c>
      <c r="E199" s="246" t="s">
        <v>3521</v>
      </c>
    </row>
    <row r="200" spans="1:5">
      <c r="A200" s="247" t="s">
        <v>3508</v>
      </c>
      <c r="B200" s="13">
        <v>1935</v>
      </c>
      <c r="C200" s="10" t="s">
        <v>3481</v>
      </c>
      <c r="E200" s="246" t="s">
        <v>3522</v>
      </c>
    </row>
    <row r="201" spans="1:5">
      <c r="A201" s="247" t="s">
        <v>3509</v>
      </c>
      <c r="B201" s="13">
        <v>1936</v>
      </c>
      <c r="C201" s="10" t="s">
        <v>3481</v>
      </c>
      <c r="E201" s="246" t="s">
        <v>3523</v>
      </c>
    </row>
    <row r="202" spans="1:5">
      <c r="A202" s="247" t="s">
        <v>3510</v>
      </c>
      <c r="B202" s="13">
        <v>1937</v>
      </c>
      <c r="C202" s="10" t="s">
        <v>3481</v>
      </c>
      <c r="E202" s="246" t="s">
        <v>3524</v>
      </c>
    </row>
    <row r="203" spans="1:5">
      <c r="A203" s="247" t="s">
        <v>3511</v>
      </c>
      <c r="B203" s="13">
        <v>1938</v>
      </c>
      <c r="C203" s="10" t="s">
        <v>3481</v>
      </c>
      <c r="E203" s="246" t="s">
        <v>3525</v>
      </c>
    </row>
    <row r="204" spans="1:5">
      <c r="A204" s="247" t="s">
        <v>3512</v>
      </c>
      <c r="B204" s="13">
        <v>1939</v>
      </c>
      <c r="C204" s="10" t="s">
        <v>3481</v>
      </c>
      <c r="E204" s="246" t="s">
        <v>3526</v>
      </c>
    </row>
    <row r="205" spans="1:5">
      <c r="A205" s="247" t="s">
        <v>3513</v>
      </c>
      <c r="B205" s="13">
        <v>1941</v>
      </c>
      <c r="C205" s="10" t="s">
        <v>3481</v>
      </c>
      <c r="E205" s="246" t="s">
        <v>3527</v>
      </c>
    </row>
    <row r="206" spans="1:5">
      <c r="A206" s="247" t="s">
        <v>3514</v>
      </c>
      <c r="B206" s="13">
        <v>1942</v>
      </c>
      <c r="C206" s="10" t="s">
        <v>3481</v>
      </c>
      <c r="E206" s="246" t="s">
        <v>3528</v>
      </c>
    </row>
    <row r="207" spans="1:5">
      <c r="A207" s="247" t="s">
        <v>3515</v>
      </c>
      <c r="B207" s="13">
        <v>1943</v>
      </c>
      <c r="C207" s="10" t="s">
        <v>3481</v>
      </c>
      <c r="E207" s="246" t="s">
        <v>3529</v>
      </c>
    </row>
    <row r="208" spans="1:5">
      <c r="A208" s="247" t="s">
        <v>3548</v>
      </c>
      <c r="B208" s="13">
        <v>1907</v>
      </c>
      <c r="C208" s="247" t="s">
        <v>3549</v>
      </c>
      <c r="E208" s="246" t="s">
        <v>3644</v>
      </c>
    </row>
    <row r="209" spans="1:5">
      <c r="A209" s="247" t="s">
        <v>3550</v>
      </c>
      <c r="E209" s="251" t="s">
        <v>3728</v>
      </c>
    </row>
    <row r="210" spans="1:5">
      <c r="A210" s="247" t="s">
        <v>3553</v>
      </c>
      <c r="B210" s="13">
        <v>1909</v>
      </c>
      <c r="C210" s="247" t="s">
        <v>3549</v>
      </c>
      <c r="E210" s="246" t="s">
        <v>3586</v>
      </c>
    </row>
    <row r="211" spans="1:5">
      <c r="A211" s="247" t="s">
        <v>3554</v>
      </c>
      <c r="B211" s="13">
        <v>1910</v>
      </c>
      <c r="C211" s="247" t="s">
        <v>3549</v>
      </c>
      <c r="E211" s="246" t="s">
        <v>3587</v>
      </c>
    </row>
    <row r="212" spans="1:5">
      <c r="A212" s="247" t="s">
        <v>3551</v>
      </c>
      <c r="B212" s="13">
        <v>1912</v>
      </c>
      <c r="C212" s="247" t="s">
        <v>3549</v>
      </c>
      <c r="E212" s="246" t="s">
        <v>3588</v>
      </c>
    </row>
    <row r="213" spans="1:5">
      <c r="A213" s="247" t="s">
        <v>3555</v>
      </c>
      <c r="B213" s="13">
        <v>1912</v>
      </c>
      <c r="C213" s="247" t="s">
        <v>3549</v>
      </c>
      <c r="E213" s="246" t="s">
        <v>3589</v>
      </c>
    </row>
    <row r="214" spans="1:5">
      <c r="A214" s="247" t="s">
        <v>3556</v>
      </c>
      <c r="B214" s="13">
        <v>1913</v>
      </c>
      <c r="C214" s="247" t="s">
        <v>3549</v>
      </c>
      <c r="E214" s="246" t="s">
        <v>3590</v>
      </c>
    </row>
    <row r="215" spans="1:5">
      <c r="A215" s="247" t="s">
        <v>3557</v>
      </c>
      <c r="B215" s="13">
        <v>1914</v>
      </c>
      <c r="C215" s="247" t="s">
        <v>3549</v>
      </c>
      <c r="E215" s="246" t="s">
        <v>3591</v>
      </c>
    </row>
    <row r="216" spans="1:5">
      <c r="A216" s="247" t="s">
        <v>3558</v>
      </c>
      <c r="B216" s="13">
        <v>1915</v>
      </c>
      <c r="C216" s="247" t="s">
        <v>3549</v>
      </c>
      <c r="E216" s="246" t="s">
        <v>3592</v>
      </c>
    </row>
    <row r="217" spans="1:5">
      <c r="A217" s="247" t="s">
        <v>3559</v>
      </c>
      <c r="B217" s="13">
        <v>1916</v>
      </c>
      <c r="C217" s="247" t="s">
        <v>3549</v>
      </c>
      <c r="E217" s="246" t="s">
        <v>3593</v>
      </c>
    </row>
    <row r="218" spans="1:5">
      <c r="A218" s="247" t="s">
        <v>3560</v>
      </c>
      <c r="B218" s="13">
        <v>1917</v>
      </c>
      <c r="C218" s="247" t="s">
        <v>3549</v>
      </c>
      <c r="E218" s="246" t="s">
        <v>3594</v>
      </c>
    </row>
    <row r="219" spans="1:5">
      <c r="A219" s="247" t="s">
        <v>3552</v>
      </c>
    </row>
    <row r="220" spans="1:5">
      <c r="A220" s="247" t="s">
        <v>3561</v>
      </c>
    </row>
    <row r="221" spans="1:5">
      <c r="A221" s="247" t="s">
        <v>3562</v>
      </c>
      <c r="B221" s="13">
        <v>1920</v>
      </c>
      <c r="C221" s="247" t="s">
        <v>3563</v>
      </c>
      <c r="E221" s="246" t="s">
        <v>3595</v>
      </c>
    </row>
    <row r="222" spans="1:5">
      <c r="A222" s="247" t="s">
        <v>3564</v>
      </c>
      <c r="B222" s="13">
        <v>1921</v>
      </c>
      <c r="C222" s="247" t="s">
        <v>3563</v>
      </c>
      <c r="E222" s="246" t="s">
        <v>3596</v>
      </c>
    </row>
    <row r="223" spans="1:5">
      <c r="A223" s="247" t="s">
        <v>3565</v>
      </c>
      <c r="B223" s="13">
        <v>1922</v>
      </c>
      <c r="C223" s="247" t="s">
        <v>3563</v>
      </c>
      <c r="E223" s="246" t="s">
        <v>3597</v>
      </c>
    </row>
    <row r="224" spans="1:5">
      <c r="A224" s="247" t="s">
        <v>3566</v>
      </c>
      <c r="B224" s="13">
        <v>1923</v>
      </c>
      <c r="C224" s="247" t="s">
        <v>3563</v>
      </c>
      <c r="E224" s="246" t="s">
        <v>3598</v>
      </c>
    </row>
    <row r="225" spans="1:5">
      <c r="A225" s="247" t="s">
        <v>3567</v>
      </c>
      <c r="B225" s="13">
        <v>1924</v>
      </c>
      <c r="C225" s="247" t="s">
        <v>3563</v>
      </c>
      <c r="E225" s="246" t="s">
        <v>3599</v>
      </c>
    </row>
    <row r="226" spans="1:5">
      <c r="A226" s="247" t="s">
        <v>3568</v>
      </c>
      <c r="B226" s="13">
        <v>1925</v>
      </c>
      <c r="C226" s="247" t="s">
        <v>3563</v>
      </c>
      <c r="E226" s="246" t="s">
        <v>3600</v>
      </c>
    </row>
    <row r="227" spans="1:5">
      <c r="A227" s="247" t="s">
        <v>3585</v>
      </c>
      <c r="B227" s="13">
        <v>1926</v>
      </c>
      <c r="C227" s="247" t="s">
        <v>3563</v>
      </c>
      <c r="E227" s="246" t="s">
        <v>3601</v>
      </c>
    </row>
    <row r="228" spans="1:5">
      <c r="A228" s="247" t="s">
        <v>3579</v>
      </c>
      <c r="B228" s="13">
        <v>1927</v>
      </c>
      <c r="C228" s="247" t="s">
        <v>3563</v>
      </c>
      <c r="E228" s="246" t="s">
        <v>3602</v>
      </c>
    </row>
    <row r="229" spans="1:5">
      <c r="A229" s="247" t="s">
        <v>3578</v>
      </c>
      <c r="B229" s="13">
        <v>1928</v>
      </c>
      <c r="C229" s="247" t="s">
        <v>3563</v>
      </c>
      <c r="E229" s="246" t="s">
        <v>3603</v>
      </c>
    </row>
    <row r="230" spans="1:5">
      <c r="A230" s="247" t="s">
        <v>3577</v>
      </c>
      <c r="B230" s="13">
        <v>1929</v>
      </c>
      <c r="C230" s="247" t="s">
        <v>3563</v>
      </c>
      <c r="E230" s="246" t="s">
        <v>3604</v>
      </c>
    </row>
    <row r="231" spans="1:5">
      <c r="A231" s="247" t="s">
        <v>3576</v>
      </c>
      <c r="B231" s="13">
        <v>1930</v>
      </c>
      <c r="C231" s="247" t="s">
        <v>3563</v>
      </c>
      <c r="E231" s="246" t="s">
        <v>3605</v>
      </c>
    </row>
    <row r="232" spans="1:5">
      <c r="A232" s="247" t="s">
        <v>3575</v>
      </c>
      <c r="B232" s="13">
        <v>1931</v>
      </c>
      <c r="C232" s="247" t="s">
        <v>3563</v>
      </c>
      <c r="E232" s="246" t="s">
        <v>3606</v>
      </c>
    </row>
    <row r="233" spans="1:5">
      <c r="A233" s="247" t="s">
        <v>3574</v>
      </c>
      <c r="B233" s="13">
        <v>1932</v>
      </c>
      <c r="C233" s="247" t="s">
        <v>3563</v>
      </c>
      <c r="E233" s="246" t="s">
        <v>3607</v>
      </c>
    </row>
    <row r="234" spans="1:5">
      <c r="A234" s="247" t="s">
        <v>3573</v>
      </c>
      <c r="B234" s="13">
        <v>1933</v>
      </c>
      <c r="C234" s="247" t="s">
        <v>3563</v>
      </c>
      <c r="E234" s="246" t="s">
        <v>3608</v>
      </c>
    </row>
    <row r="235" spans="1:5">
      <c r="A235" s="247" t="s">
        <v>3572</v>
      </c>
      <c r="B235" s="13">
        <v>1934</v>
      </c>
      <c r="C235" s="247" t="s">
        <v>3563</v>
      </c>
      <c r="E235" s="246" t="s">
        <v>3609</v>
      </c>
    </row>
    <row r="236" spans="1:5">
      <c r="A236" s="247" t="s">
        <v>3582</v>
      </c>
      <c r="B236" s="13">
        <v>1936</v>
      </c>
      <c r="C236" s="247" t="s">
        <v>3569</v>
      </c>
      <c r="E236" s="246" t="s">
        <v>3610</v>
      </c>
    </row>
    <row r="237" spans="1:5">
      <c r="A237" s="247" t="s">
        <v>3583</v>
      </c>
      <c r="B237" s="13">
        <v>1936</v>
      </c>
      <c r="C237" s="247" t="s">
        <v>3569</v>
      </c>
      <c r="E237" s="246" t="s">
        <v>3611</v>
      </c>
    </row>
    <row r="238" spans="1:5">
      <c r="A238" s="247" t="s">
        <v>3584</v>
      </c>
      <c r="B238" s="13">
        <v>1938</v>
      </c>
      <c r="C238" s="247" t="s">
        <v>3569</v>
      </c>
      <c r="E238" s="246" t="s">
        <v>3612</v>
      </c>
    </row>
    <row r="239" spans="1:5">
      <c r="A239" s="247" t="s">
        <v>3581</v>
      </c>
      <c r="B239" s="13">
        <v>1939</v>
      </c>
      <c r="C239" s="247" t="s">
        <v>3569</v>
      </c>
      <c r="E239" s="246" t="s">
        <v>3613</v>
      </c>
    </row>
    <row r="240" spans="1:5">
      <c r="A240" s="247" t="s">
        <v>3580</v>
      </c>
      <c r="B240" s="13">
        <v>1940</v>
      </c>
      <c r="C240" s="247" t="s">
        <v>3569</v>
      </c>
      <c r="E240" s="246" t="s">
        <v>3614</v>
      </c>
    </row>
    <row r="241" spans="1:5">
      <c r="A241" s="247" t="s">
        <v>3570</v>
      </c>
      <c r="B241" s="13">
        <v>1940</v>
      </c>
      <c r="C241" s="247" t="s">
        <v>3569</v>
      </c>
      <c r="E241" s="246" t="s">
        <v>3615</v>
      </c>
    </row>
    <row r="242" spans="1:5">
      <c r="A242" s="247" t="s">
        <v>3571</v>
      </c>
      <c r="B242" s="13">
        <v>1941</v>
      </c>
      <c r="C242" s="247" t="s">
        <v>3569</v>
      </c>
      <c r="E242" s="246" t="s">
        <v>3616</v>
      </c>
    </row>
    <row r="243" spans="1:5">
      <c r="A243" s="247" t="s">
        <v>3617</v>
      </c>
      <c r="B243" s="13">
        <v>1932</v>
      </c>
      <c r="C243" s="247" t="s">
        <v>3563</v>
      </c>
      <c r="E243" s="246" t="s">
        <v>3641</v>
      </c>
    </row>
    <row r="244" spans="1:5">
      <c r="A244" s="247" t="s">
        <v>3630</v>
      </c>
      <c r="B244" s="13">
        <v>1933</v>
      </c>
      <c r="C244" s="247" t="s">
        <v>3563</v>
      </c>
      <c r="E244" s="246" t="s">
        <v>3642</v>
      </c>
    </row>
    <row r="245" spans="1:5">
      <c r="A245" s="247" t="s">
        <v>3629</v>
      </c>
      <c r="B245" s="13">
        <v>1934</v>
      </c>
      <c r="C245" s="247" t="s">
        <v>3563</v>
      </c>
      <c r="E245" s="246" t="s">
        <v>3643</v>
      </c>
    </row>
    <row r="246" spans="1:5">
      <c r="A246" s="247" t="s">
        <v>3628</v>
      </c>
      <c r="B246" s="13">
        <v>1935</v>
      </c>
      <c r="C246" s="247" t="s">
        <v>3618</v>
      </c>
      <c r="E246" s="246" t="s">
        <v>3631</v>
      </c>
    </row>
    <row r="247" spans="1:5">
      <c r="A247" s="247" t="s">
        <v>3627</v>
      </c>
      <c r="B247" s="13">
        <v>1936</v>
      </c>
      <c r="C247" s="247" t="s">
        <v>3618</v>
      </c>
      <c r="E247" s="246" t="s">
        <v>3632</v>
      </c>
    </row>
    <row r="248" spans="1:5">
      <c r="A248" s="247" t="s">
        <v>3626</v>
      </c>
      <c r="B248" s="13">
        <v>1937</v>
      </c>
      <c r="C248" s="247" t="s">
        <v>3618</v>
      </c>
      <c r="E248" s="246" t="s">
        <v>3633</v>
      </c>
    </row>
    <row r="249" spans="1:5">
      <c r="A249" s="247" t="s">
        <v>3625</v>
      </c>
      <c r="B249" s="13">
        <v>1938</v>
      </c>
      <c r="C249" s="247" t="s">
        <v>3618</v>
      </c>
      <c r="E249" s="246" t="s">
        <v>3634</v>
      </c>
    </row>
    <row r="250" spans="1:5">
      <c r="A250" s="247" t="s">
        <v>3624</v>
      </c>
      <c r="B250" s="13">
        <v>1939</v>
      </c>
      <c r="C250" s="247" t="s">
        <v>3618</v>
      </c>
      <c r="E250" s="246" t="s">
        <v>3635</v>
      </c>
    </row>
    <row r="251" spans="1:5">
      <c r="A251" s="247" t="s">
        <v>3623</v>
      </c>
      <c r="B251" s="13">
        <v>1940</v>
      </c>
      <c r="C251" s="247" t="s">
        <v>3618</v>
      </c>
      <c r="E251" s="246" t="s">
        <v>3636</v>
      </c>
    </row>
    <row r="252" spans="1:5">
      <c r="A252" s="247" t="s">
        <v>3622</v>
      </c>
      <c r="B252" s="13">
        <v>1941</v>
      </c>
      <c r="C252" s="247" t="s">
        <v>3618</v>
      </c>
      <c r="E252" s="246" t="s">
        <v>3637</v>
      </c>
    </row>
    <row r="253" spans="1:5">
      <c r="A253" s="247" t="s">
        <v>3621</v>
      </c>
      <c r="B253" s="13">
        <v>1942</v>
      </c>
      <c r="C253" s="247" t="s">
        <v>3618</v>
      </c>
      <c r="E253" s="246" t="s">
        <v>3638</v>
      </c>
    </row>
    <row r="254" spans="1:5">
      <c r="A254" s="247" t="s">
        <v>3620</v>
      </c>
      <c r="B254" s="13">
        <v>1943</v>
      </c>
      <c r="C254" s="247" t="s">
        <v>3618</v>
      </c>
      <c r="E254" s="246" t="s">
        <v>3639</v>
      </c>
    </row>
    <row r="255" spans="1:5">
      <c r="A255" s="247" t="s">
        <v>3619</v>
      </c>
      <c r="B255" s="13">
        <v>1944</v>
      </c>
      <c r="C255" s="247" t="s">
        <v>3618</v>
      </c>
      <c r="E255" s="246" t="s">
        <v>3640</v>
      </c>
    </row>
    <row r="256" spans="1:5">
      <c r="A256" s="247" t="s">
        <v>3645</v>
      </c>
      <c r="B256" s="13">
        <v>1933</v>
      </c>
      <c r="C256" s="247" t="s">
        <v>3646</v>
      </c>
      <c r="E256" s="10" t="s">
        <v>3647</v>
      </c>
    </row>
    <row r="257" spans="1:5">
      <c r="A257" s="247" t="s">
        <v>3649</v>
      </c>
      <c r="B257" s="13">
        <v>1934</v>
      </c>
      <c r="C257" s="247" t="s">
        <v>3646</v>
      </c>
      <c r="E257" s="10" t="s">
        <v>3648</v>
      </c>
    </row>
    <row r="258" spans="1:5">
      <c r="A258" s="247" t="s">
        <v>3651</v>
      </c>
      <c r="B258" s="13">
        <v>1935</v>
      </c>
      <c r="C258" s="247" t="s">
        <v>3646</v>
      </c>
      <c r="E258" s="10" t="s">
        <v>3650</v>
      </c>
    </row>
    <row r="259" spans="1:5">
      <c r="A259" s="247" t="s">
        <v>3652</v>
      </c>
      <c r="B259" s="13">
        <v>1936</v>
      </c>
      <c r="C259" s="247" t="s">
        <v>3646</v>
      </c>
      <c r="E259" s="10" t="s">
        <v>3658</v>
      </c>
    </row>
    <row r="260" spans="1:5">
      <c r="A260" s="247" t="s">
        <v>3653</v>
      </c>
      <c r="B260" s="13">
        <v>1937</v>
      </c>
      <c r="C260" s="247" t="s">
        <v>3646</v>
      </c>
      <c r="E260" s="10" t="s">
        <v>3659</v>
      </c>
    </row>
    <row r="261" spans="1:5">
      <c r="A261" s="247" t="s">
        <v>3654</v>
      </c>
      <c r="B261" s="13">
        <v>1938</v>
      </c>
      <c r="C261" s="247" t="s">
        <v>3646</v>
      </c>
      <c r="E261" s="10" t="s">
        <v>3660</v>
      </c>
    </row>
    <row r="262" spans="1:5">
      <c r="A262" s="247" t="s">
        <v>3655</v>
      </c>
      <c r="B262" s="13">
        <v>1939</v>
      </c>
      <c r="C262" s="247" t="s">
        <v>3646</v>
      </c>
      <c r="E262" s="10" t="s">
        <v>3661</v>
      </c>
    </row>
    <row r="263" spans="1:5">
      <c r="A263" s="247" t="s">
        <v>3656</v>
      </c>
      <c r="B263" s="13">
        <v>1940</v>
      </c>
      <c r="C263" s="247" t="s">
        <v>3646</v>
      </c>
      <c r="E263" s="10" t="s">
        <v>3662</v>
      </c>
    </row>
    <row r="264" spans="1:5">
      <c r="A264" s="247" t="s">
        <v>3657</v>
      </c>
      <c r="B264" s="13">
        <v>1941</v>
      </c>
      <c r="C264" s="247" t="s">
        <v>3646</v>
      </c>
      <c r="E264" s="10" t="s">
        <v>3663</v>
      </c>
    </row>
    <row r="265" spans="1:5">
      <c r="A265" s="10" t="s">
        <v>3664</v>
      </c>
      <c r="B265" s="13">
        <v>1940</v>
      </c>
      <c r="C265" s="247" t="s">
        <v>3646</v>
      </c>
      <c r="E265" s="10" t="s">
        <v>3666</v>
      </c>
    </row>
    <row r="266" spans="1:5">
      <c r="A266" s="10" t="s">
        <v>3665</v>
      </c>
      <c r="B266" s="13">
        <v>1941</v>
      </c>
      <c r="C266" s="247" t="s">
        <v>3646</v>
      </c>
      <c r="E266" s="10" t="s">
        <v>3667</v>
      </c>
    </row>
    <row r="267" spans="1:5">
      <c r="A267" s="10" t="s">
        <v>3668</v>
      </c>
      <c r="B267" s="13">
        <v>1942</v>
      </c>
      <c r="C267" s="247" t="s">
        <v>3646</v>
      </c>
      <c r="E267" s="10" t="s">
        <v>3670</v>
      </c>
    </row>
    <row r="268" spans="1:5">
      <c r="A268" s="10" t="s">
        <v>3669</v>
      </c>
      <c r="B268" s="13">
        <v>1943</v>
      </c>
      <c r="C268" s="247" t="s">
        <v>3646</v>
      </c>
      <c r="E268" s="10" t="s">
        <v>3671</v>
      </c>
    </row>
  </sheetData>
  <phoneticPr fontId="2"/>
  <hyperlinks>
    <hyperlink ref="E33" r:id="rId1" xr:uid="{00000000-0004-0000-0100-000000000000}"/>
    <hyperlink ref="E34" r:id="rId2" xr:uid="{00000000-0004-0000-0100-000001000000}"/>
    <hyperlink ref="E35" r:id="rId3" xr:uid="{00000000-0004-0000-0100-000002000000}"/>
    <hyperlink ref="E36" r:id="rId4" xr:uid="{00000000-0004-0000-0100-000003000000}"/>
    <hyperlink ref="E37" r:id="rId5" xr:uid="{00000000-0004-0000-0100-000004000000}"/>
    <hyperlink ref="E38" r:id="rId6" xr:uid="{00000000-0004-0000-0100-000005000000}"/>
    <hyperlink ref="E39" r:id="rId7" xr:uid="{00000000-0004-0000-0100-000006000000}"/>
    <hyperlink ref="E40" r:id="rId8" xr:uid="{00000000-0004-0000-0100-000007000000}"/>
    <hyperlink ref="E41" r:id="rId9" xr:uid="{00000000-0004-0000-0100-000008000000}"/>
    <hyperlink ref="E42" r:id="rId10" xr:uid="{00000000-0004-0000-0100-000009000000}"/>
    <hyperlink ref="E43" r:id="rId11" xr:uid="{00000000-0004-0000-0100-00000A000000}"/>
    <hyperlink ref="E44" r:id="rId12" xr:uid="{00000000-0004-0000-0100-00000B000000}"/>
    <hyperlink ref="E45" r:id="rId13" xr:uid="{00000000-0004-0000-0100-00000C000000}"/>
    <hyperlink ref="E46" r:id="rId14" xr:uid="{00000000-0004-0000-0100-00000D000000}"/>
    <hyperlink ref="E47" r:id="rId15" xr:uid="{00000000-0004-0000-0100-00000E000000}"/>
    <hyperlink ref="E48" r:id="rId16" xr:uid="{00000000-0004-0000-0100-00000F000000}"/>
    <hyperlink ref="E49" r:id="rId17" xr:uid="{00000000-0004-0000-0100-000010000000}"/>
    <hyperlink ref="E51" r:id="rId18" xr:uid="{00000000-0004-0000-0100-000011000000}"/>
    <hyperlink ref="E52" r:id="rId19" xr:uid="{00000000-0004-0000-0100-000012000000}"/>
    <hyperlink ref="E53" r:id="rId20" xr:uid="{00000000-0004-0000-0100-000013000000}"/>
    <hyperlink ref="E54" r:id="rId21" xr:uid="{00000000-0004-0000-0100-000014000000}"/>
    <hyperlink ref="E55" r:id="rId22" xr:uid="{00000000-0004-0000-0100-000015000000}"/>
    <hyperlink ref="E50" r:id="rId23" xr:uid="{00000000-0004-0000-0100-000016000000}"/>
    <hyperlink ref="E56" r:id="rId24" xr:uid="{00000000-0004-0000-0100-000017000000}"/>
    <hyperlink ref="E57" r:id="rId25" xr:uid="{00000000-0004-0000-0100-000018000000}"/>
    <hyperlink ref="E58" r:id="rId26" xr:uid="{00000000-0004-0000-0100-000019000000}"/>
    <hyperlink ref="E59" r:id="rId27" xr:uid="{00000000-0004-0000-0100-00001A000000}"/>
    <hyperlink ref="E60" r:id="rId28" xr:uid="{00000000-0004-0000-0100-00001B000000}"/>
    <hyperlink ref="E61" r:id="rId29" xr:uid="{00000000-0004-0000-0100-00001C000000}"/>
    <hyperlink ref="E92" r:id="rId30" xr:uid="{00000000-0004-0000-0100-00001D000000}"/>
    <hyperlink ref="E93" r:id="rId31" xr:uid="{00000000-0004-0000-0100-00001E000000}"/>
    <hyperlink ref="E94" r:id="rId32" xr:uid="{00000000-0004-0000-0100-00001F000000}"/>
    <hyperlink ref="E95" r:id="rId33" xr:uid="{00000000-0004-0000-0100-000020000000}"/>
    <hyperlink ref="E96" r:id="rId34" xr:uid="{00000000-0004-0000-0100-000021000000}"/>
    <hyperlink ref="E97" r:id="rId35" xr:uid="{00000000-0004-0000-0100-000022000000}"/>
    <hyperlink ref="E98" r:id="rId36" xr:uid="{00000000-0004-0000-0100-000023000000}"/>
    <hyperlink ref="E99" r:id="rId37" xr:uid="{00000000-0004-0000-0100-000024000000}"/>
    <hyperlink ref="E100" r:id="rId38" xr:uid="{00000000-0004-0000-0100-000025000000}"/>
    <hyperlink ref="E101" r:id="rId39" xr:uid="{00000000-0004-0000-0100-000026000000}"/>
    <hyperlink ref="E102" r:id="rId40" xr:uid="{00000000-0004-0000-0100-000027000000}"/>
    <hyperlink ref="E104" r:id="rId41" xr:uid="{00000000-0004-0000-0100-000028000000}"/>
    <hyperlink ref="E105" r:id="rId42" xr:uid="{00000000-0004-0000-0100-000029000000}"/>
    <hyperlink ref="E106" r:id="rId43" xr:uid="{00000000-0004-0000-0100-00002A000000}"/>
    <hyperlink ref="E107" r:id="rId44" xr:uid="{00000000-0004-0000-0100-00002B000000}"/>
    <hyperlink ref="E108" r:id="rId45" xr:uid="{00000000-0004-0000-0100-00002C000000}"/>
    <hyperlink ref="E109" r:id="rId46" xr:uid="{00000000-0004-0000-0100-00002D000000}"/>
    <hyperlink ref="E110" r:id="rId47" xr:uid="{00000000-0004-0000-0100-00002E000000}"/>
    <hyperlink ref="E111" r:id="rId48" xr:uid="{00000000-0004-0000-0100-00002F000000}"/>
    <hyperlink ref="E112" r:id="rId49" xr:uid="{00000000-0004-0000-0100-000030000000}"/>
    <hyperlink ref="E113" r:id="rId50" xr:uid="{00000000-0004-0000-0100-000031000000}"/>
    <hyperlink ref="E120" r:id="rId51" xr:uid="{00000000-0004-0000-0100-000032000000}"/>
    <hyperlink ref="E122" r:id="rId52" xr:uid="{00000000-0004-0000-0100-000033000000}"/>
    <hyperlink ref="E124" r:id="rId53" xr:uid="{00000000-0004-0000-0100-000034000000}"/>
    <hyperlink ref="E125" r:id="rId54" xr:uid="{00000000-0004-0000-0100-000035000000}"/>
    <hyperlink ref="E126" r:id="rId55" xr:uid="{00000000-0004-0000-0100-000036000000}"/>
    <hyperlink ref="E127" r:id="rId56" xr:uid="{00000000-0004-0000-0100-000037000000}"/>
    <hyperlink ref="E128" r:id="rId57" xr:uid="{00000000-0004-0000-0100-000038000000}"/>
    <hyperlink ref="E129" r:id="rId58" xr:uid="{00000000-0004-0000-0100-000039000000}"/>
    <hyperlink ref="E130" r:id="rId59" xr:uid="{00000000-0004-0000-0100-00003A000000}"/>
    <hyperlink ref="E131" r:id="rId60" xr:uid="{00000000-0004-0000-0100-00003B000000}"/>
    <hyperlink ref="E132" r:id="rId61" xr:uid="{00000000-0004-0000-0100-00003C000000}"/>
    <hyperlink ref="E133" r:id="rId62" xr:uid="{00000000-0004-0000-0100-00003D000000}"/>
    <hyperlink ref="E135" r:id="rId63" xr:uid="{00000000-0004-0000-0100-00003E000000}"/>
    <hyperlink ref="E136" r:id="rId64" xr:uid="{00000000-0004-0000-0100-00003F000000}"/>
    <hyperlink ref="E137" r:id="rId65" xr:uid="{00000000-0004-0000-0100-000040000000}"/>
    <hyperlink ref="E134" r:id="rId66" xr:uid="{00000000-0004-0000-0100-000041000000}"/>
    <hyperlink ref="E82" r:id="rId67" xr:uid="{00000000-0004-0000-0100-000042000000}"/>
    <hyperlink ref="E103" r:id="rId68" xr:uid="{00000000-0004-0000-0100-000043000000}"/>
    <hyperlink ref="E138" r:id="rId69" xr:uid="{00000000-0004-0000-0100-000044000000}"/>
    <hyperlink ref="E139" r:id="rId70" xr:uid="{00000000-0004-0000-0100-000045000000}"/>
    <hyperlink ref="E140" r:id="rId71" xr:uid="{00000000-0004-0000-0100-000046000000}"/>
    <hyperlink ref="E141" r:id="rId72" xr:uid="{00000000-0004-0000-0100-000047000000}"/>
    <hyperlink ref="E142" r:id="rId73" xr:uid="{00000000-0004-0000-0100-000048000000}"/>
    <hyperlink ref="E143" r:id="rId74" xr:uid="{00000000-0004-0000-0100-000049000000}"/>
    <hyperlink ref="E144" r:id="rId75" xr:uid="{00000000-0004-0000-0100-00004A000000}"/>
    <hyperlink ref="E154" r:id="rId76" xr:uid="{00000000-0004-0000-0100-00004B000000}"/>
    <hyperlink ref="E153" r:id="rId77" xr:uid="{00000000-0004-0000-0100-00004C000000}"/>
    <hyperlink ref="E155" r:id="rId78" xr:uid="{00000000-0004-0000-0100-00004D000000}"/>
    <hyperlink ref="E156" r:id="rId79" xr:uid="{00000000-0004-0000-0100-00004E000000}"/>
    <hyperlink ref="E157" r:id="rId80" xr:uid="{00000000-0004-0000-0100-00004F000000}"/>
    <hyperlink ref="E158" r:id="rId81" xr:uid="{00000000-0004-0000-0100-000050000000}"/>
    <hyperlink ref="E159" r:id="rId82" xr:uid="{00000000-0004-0000-0100-000051000000}"/>
    <hyperlink ref="E160" r:id="rId83" xr:uid="{00000000-0004-0000-0100-000052000000}"/>
    <hyperlink ref="E161" r:id="rId84" xr:uid="{00000000-0004-0000-0100-000053000000}"/>
    <hyperlink ref="E162" r:id="rId85" xr:uid="{00000000-0004-0000-0100-000054000000}"/>
    <hyperlink ref="E163" r:id="rId86" xr:uid="{00000000-0004-0000-0100-000055000000}"/>
    <hyperlink ref="E164" r:id="rId87" xr:uid="{00000000-0004-0000-0100-000056000000}"/>
    <hyperlink ref="E165" r:id="rId88" xr:uid="{00000000-0004-0000-0100-000057000000}"/>
    <hyperlink ref="E166" r:id="rId89" xr:uid="{00000000-0004-0000-0100-000058000000}"/>
    <hyperlink ref="E167" r:id="rId90" xr:uid="{00000000-0004-0000-0100-000059000000}"/>
    <hyperlink ref="E168" r:id="rId91" xr:uid="{00000000-0004-0000-0100-00005A000000}"/>
    <hyperlink ref="E169" r:id="rId92" xr:uid="{00000000-0004-0000-0100-00005B000000}"/>
    <hyperlink ref="E170" r:id="rId93" xr:uid="{00000000-0004-0000-0100-00005C000000}"/>
    <hyperlink ref="E171" r:id="rId94" xr:uid="{00000000-0004-0000-0100-00005D000000}"/>
    <hyperlink ref="E173" r:id="rId95" xr:uid="{00000000-0004-0000-0100-00005E000000}"/>
    <hyperlink ref="E172" r:id="rId96" xr:uid="{00000000-0004-0000-0100-00005F000000}"/>
    <hyperlink ref="E194" r:id="rId97" xr:uid="{00000000-0004-0000-0100-000060000000}"/>
    <hyperlink ref="E195" r:id="rId98" xr:uid="{00000000-0004-0000-0100-000061000000}"/>
    <hyperlink ref="E196" r:id="rId99" xr:uid="{00000000-0004-0000-0100-000062000000}"/>
    <hyperlink ref="E197" r:id="rId100" xr:uid="{00000000-0004-0000-0100-000063000000}"/>
    <hyperlink ref="E198" r:id="rId101" xr:uid="{00000000-0004-0000-0100-000064000000}"/>
    <hyperlink ref="E199" r:id="rId102" xr:uid="{00000000-0004-0000-0100-000065000000}"/>
    <hyperlink ref="E200" r:id="rId103" xr:uid="{00000000-0004-0000-0100-000066000000}"/>
    <hyperlink ref="E201" r:id="rId104" xr:uid="{00000000-0004-0000-0100-000067000000}"/>
    <hyperlink ref="E202" r:id="rId105" xr:uid="{00000000-0004-0000-0100-000068000000}"/>
    <hyperlink ref="E203" r:id="rId106" xr:uid="{00000000-0004-0000-0100-000069000000}"/>
    <hyperlink ref="E204" r:id="rId107" xr:uid="{00000000-0004-0000-0100-00006A000000}"/>
    <hyperlink ref="E205" r:id="rId108" xr:uid="{00000000-0004-0000-0100-00006B000000}"/>
    <hyperlink ref="E206" r:id="rId109" xr:uid="{00000000-0004-0000-0100-00006C000000}"/>
    <hyperlink ref="E207" r:id="rId110" xr:uid="{00000000-0004-0000-0100-00006D000000}"/>
    <hyperlink ref="E174" r:id="rId111" xr:uid="{00000000-0004-0000-0100-00006E000000}"/>
    <hyperlink ref="E175" r:id="rId112" xr:uid="{00000000-0004-0000-0100-00006F000000}"/>
    <hyperlink ref="E176" r:id="rId113" xr:uid="{00000000-0004-0000-0100-000070000000}"/>
    <hyperlink ref="E177" r:id="rId114" xr:uid="{00000000-0004-0000-0100-000071000000}"/>
    <hyperlink ref="E178" r:id="rId115" xr:uid="{00000000-0004-0000-0100-000072000000}"/>
    <hyperlink ref="E181" r:id="rId116" xr:uid="{00000000-0004-0000-0100-000073000000}"/>
    <hyperlink ref="E182" r:id="rId117" xr:uid="{00000000-0004-0000-0100-000074000000}"/>
    <hyperlink ref="E183" r:id="rId118" xr:uid="{00000000-0004-0000-0100-000075000000}"/>
    <hyperlink ref="E185" r:id="rId119" xr:uid="{00000000-0004-0000-0100-000076000000}"/>
    <hyperlink ref="E186" r:id="rId120" xr:uid="{00000000-0004-0000-0100-000077000000}"/>
    <hyperlink ref="E187" r:id="rId121" xr:uid="{00000000-0004-0000-0100-000078000000}"/>
    <hyperlink ref="E188" r:id="rId122" xr:uid="{00000000-0004-0000-0100-000079000000}"/>
    <hyperlink ref="E189" r:id="rId123" xr:uid="{00000000-0004-0000-0100-00007A000000}"/>
    <hyperlink ref="E190" r:id="rId124" xr:uid="{00000000-0004-0000-0100-00007B000000}"/>
    <hyperlink ref="E191" r:id="rId125" xr:uid="{00000000-0004-0000-0100-00007C000000}"/>
    <hyperlink ref="E192" r:id="rId126" xr:uid="{00000000-0004-0000-0100-00007D000000}"/>
    <hyperlink ref="E193" r:id="rId127" xr:uid="{00000000-0004-0000-0100-00007E000000}"/>
    <hyperlink ref="E180" r:id="rId128" xr:uid="{00000000-0004-0000-0100-00007F000000}"/>
    <hyperlink ref="E210" r:id="rId129" xr:uid="{00000000-0004-0000-0100-000080000000}"/>
    <hyperlink ref="E211" r:id="rId130" xr:uid="{00000000-0004-0000-0100-000081000000}"/>
    <hyperlink ref="E212" r:id="rId131" xr:uid="{00000000-0004-0000-0100-000082000000}"/>
    <hyperlink ref="E213" r:id="rId132" xr:uid="{00000000-0004-0000-0100-000083000000}"/>
    <hyperlink ref="E214" r:id="rId133" xr:uid="{00000000-0004-0000-0100-000084000000}"/>
    <hyperlink ref="E215" r:id="rId134" xr:uid="{00000000-0004-0000-0100-000085000000}"/>
    <hyperlink ref="E216" r:id="rId135" xr:uid="{00000000-0004-0000-0100-000086000000}"/>
    <hyperlink ref="E217" r:id="rId136" xr:uid="{00000000-0004-0000-0100-000087000000}"/>
    <hyperlink ref="E218" r:id="rId137" xr:uid="{00000000-0004-0000-0100-000088000000}"/>
    <hyperlink ref="E221" r:id="rId138" xr:uid="{00000000-0004-0000-0100-000089000000}"/>
    <hyperlink ref="E222" r:id="rId139" xr:uid="{00000000-0004-0000-0100-00008A000000}"/>
    <hyperlink ref="E223" r:id="rId140" xr:uid="{00000000-0004-0000-0100-00008B000000}"/>
    <hyperlink ref="E224" r:id="rId141" xr:uid="{00000000-0004-0000-0100-00008C000000}"/>
    <hyperlink ref="E225" r:id="rId142" xr:uid="{00000000-0004-0000-0100-00008D000000}"/>
    <hyperlink ref="E226" r:id="rId143" xr:uid="{00000000-0004-0000-0100-00008E000000}"/>
    <hyperlink ref="E227" r:id="rId144" xr:uid="{00000000-0004-0000-0100-00008F000000}"/>
    <hyperlink ref="E228" r:id="rId145" xr:uid="{00000000-0004-0000-0100-000090000000}"/>
    <hyperlink ref="E229" r:id="rId146" xr:uid="{00000000-0004-0000-0100-000091000000}"/>
    <hyperlink ref="E230" r:id="rId147" xr:uid="{00000000-0004-0000-0100-000092000000}"/>
    <hyperlink ref="E231" r:id="rId148" xr:uid="{00000000-0004-0000-0100-000093000000}"/>
    <hyperlink ref="E232" r:id="rId149" xr:uid="{00000000-0004-0000-0100-000094000000}"/>
    <hyperlink ref="E233" r:id="rId150" xr:uid="{00000000-0004-0000-0100-000095000000}"/>
    <hyperlink ref="E234" r:id="rId151" xr:uid="{00000000-0004-0000-0100-000096000000}"/>
    <hyperlink ref="E235" r:id="rId152" xr:uid="{00000000-0004-0000-0100-000097000000}"/>
    <hyperlink ref="E236" r:id="rId153" xr:uid="{00000000-0004-0000-0100-000098000000}"/>
    <hyperlink ref="E237" r:id="rId154" xr:uid="{00000000-0004-0000-0100-000099000000}"/>
    <hyperlink ref="E238" r:id="rId155" xr:uid="{00000000-0004-0000-0100-00009A000000}"/>
    <hyperlink ref="E239" r:id="rId156" xr:uid="{00000000-0004-0000-0100-00009B000000}"/>
    <hyperlink ref="E240" r:id="rId157" xr:uid="{00000000-0004-0000-0100-00009C000000}"/>
    <hyperlink ref="E241" r:id="rId158" xr:uid="{00000000-0004-0000-0100-00009D000000}"/>
    <hyperlink ref="E242" r:id="rId159" xr:uid="{00000000-0004-0000-0100-00009E000000}"/>
    <hyperlink ref="E246" r:id="rId160" xr:uid="{00000000-0004-0000-0100-00009F000000}"/>
    <hyperlink ref="E247" r:id="rId161" xr:uid="{00000000-0004-0000-0100-0000A0000000}"/>
    <hyperlink ref="E248" r:id="rId162" xr:uid="{00000000-0004-0000-0100-0000A1000000}"/>
    <hyperlink ref="E249" r:id="rId163" xr:uid="{00000000-0004-0000-0100-0000A2000000}"/>
    <hyperlink ref="E250" r:id="rId164" xr:uid="{00000000-0004-0000-0100-0000A3000000}"/>
    <hyperlink ref="E251" r:id="rId165" xr:uid="{00000000-0004-0000-0100-0000A4000000}"/>
    <hyperlink ref="E252" r:id="rId166" xr:uid="{00000000-0004-0000-0100-0000A5000000}"/>
    <hyperlink ref="E253" r:id="rId167" xr:uid="{00000000-0004-0000-0100-0000A6000000}"/>
    <hyperlink ref="E254" r:id="rId168" xr:uid="{00000000-0004-0000-0100-0000A7000000}"/>
    <hyperlink ref="E255" r:id="rId169" xr:uid="{00000000-0004-0000-0100-0000A8000000}"/>
    <hyperlink ref="E243" r:id="rId170" xr:uid="{00000000-0004-0000-0100-0000A9000000}"/>
    <hyperlink ref="E244" r:id="rId171" xr:uid="{00000000-0004-0000-0100-0000AA000000}"/>
    <hyperlink ref="E245" r:id="rId172" xr:uid="{00000000-0004-0000-0100-0000AB000000}"/>
    <hyperlink ref="E62" r:id="rId173" xr:uid="{F658CE6C-B6F5-45BC-A0D2-DD7753A931E1}"/>
    <hyperlink ref="E63" r:id="rId174" xr:uid="{4B7107BA-B398-4F54-B88E-504A31DFD0E1}"/>
    <hyperlink ref="E64" r:id="rId175" xr:uid="{FB779ECB-97A4-42DD-9330-77285E63F551}"/>
    <hyperlink ref="E65" r:id="rId176" xr:uid="{2024AEEA-FDD4-4CF6-B865-DFDAB9C1861A}"/>
    <hyperlink ref="E66" r:id="rId177" xr:uid="{D870C300-B9D2-4283-9444-590AAFA6E802}"/>
    <hyperlink ref="E68" r:id="rId178" xr:uid="{1357D793-05FC-47DA-89D8-5F91680CEBE3}"/>
    <hyperlink ref="E67" r:id="rId179" xr:uid="{A55740DC-0EA4-42F2-95F3-81456E55278D}"/>
    <hyperlink ref="E69" r:id="rId180" xr:uid="{B69BAEEC-DEB9-405A-A75D-DFC1D988DA69}"/>
    <hyperlink ref="E70" r:id="rId181" xr:uid="{0A74BBAB-5C77-473B-81C1-5D622362C40E}"/>
    <hyperlink ref="E71" r:id="rId182" xr:uid="{7BC0DE23-AB3C-4A68-9EB6-8410892B7C80}"/>
    <hyperlink ref="E72" r:id="rId183" xr:uid="{81046241-E1E8-4A59-B9FE-2D89E33F15C9}"/>
    <hyperlink ref="E73" r:id="rId184" xr:uid="{2E68EF11-602C-4CFC-B38E-040DB74ECC02}"/>
    <hyperlink ref="E74" r:id="rId185" xr:uid="{7334BD0C-6EF3-40EC-AC7C-B79080ED9613}"/>
    <hyperlink ref="E75" r:id="rId186" xr:uid="{73F47709-5724-4883-802C-DFB04184578F}"/>
    <hyperlink ref="E76" r:id="rId187" xr:uid="{57787780-0735-40A4-A55F-731D085A5292}"/>
    <hyperlink ref="E77" r:id="rId188" xr:uid="{AB8398EA-C677-4903-B892-FB5BACDE52FC}"/>
    <hyperlink ref="E78" r:id="rId189" xr:uid="{2F8099FF-F10E-403F-B294-3981213DD38C}"/>
    <hyperlink ref="E79" r:id="rId190" xr:uid="{D32A450C-E7AA-4ABE-9A3D-EBD4C78F8211}"/>
    <hyperlink ref="E80" r:id="rId191" xr:uid="{E3E64249-9043-4E9F-A82B-61E83A791274}"/>
    <hyperlink ref="E81" r:id="rId192" xr:uid="{E85A3076-4AC7-41FC-833F-492690B2DBE9}"/>
    <hyperlink ref="E83" r:id="rId193" xr:uid="{6D38944C-AB6B-41D7-B9D2-397171F10A16}"/>
    <hyperlink ref="E85" r:id="rId194" xr:uid="{A0CCB6A9-609A-4065-BF85-408451575E27}"/>
    <hyperlink ref="E86" r:id="rId195" xr:uid="{FD8FFCCA-617C-468C-B721-3BF1796A905C}"/>
    <hyperlink ref="E87" r:id="rId196" xr:uid="{83C3B57D-910B-4048-8141-01F2B41872FB}"/>
    <hyperlink ref="E88" r:id="rId197" xr:uid="{2D9B61D7-D0CA-4111-A54B-EB0ADAB4D430}"/>
    <hyperlink ref="E84" r:id="rId198" xr:uid="{E510036C-69D9-4058-8073-C2B70554A7FA}"/>
    <hyperlink ref="E89" r:id="rId199" xr:uid="{6FDB6D3F-6E06-410A-874F-534102749FB6}"/>
    <hyperlink ref="E208" r:id="rId200" xr:uid="{2C956116-D7CF-49F2-BCFB-801C5D669A20}"/>
  </hyperlinks>
  <pageMargins left="0.7" right="0.7" top="0.75" bottom="0.75" header="0.3" footer="0.3"/>
  <pageSetup paperSize="9" orientation="portrait" horizontalDpi="1200" verticalDpi="1200" r:id="rId201"/>
  <legacyDrawing r:id="rId2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:AA271"/>
  <sheetViews>
    <sheetView zoomScaleNormal="100" workbookViewId="0">
      <pane ySplit="8" topLeftCell="A214" activePane="bottomLeft" state="frozen"/>
      <selection activeCell="D28" sqref="D28"/>
      <selection pane="bottomLeft" activeCell="Y1" sqref="Y1:AA1048576"/>
    </sheetView>
  </sheetViews>
  <sheetFormatPr defaultColWidth="9" defaultRowHeight="13.8"/>
  <cols>
    <col min="1" max="1" width="5.62890625" style="10" customWidth="1"/>
    <col min="2" max="2" width="9.1015625" style="10" customWidth="1"/>
    <col min="3" max="3" width="3.734375" style="87" customWidth="1"/>
    <col min="4" max="4" width="21.47265625" style="87" customWidth="1"/>
    <col min="5" max="24" width="7.3671875" style="10" customWidth="1"/>
    <col min="25" max="27" width="8" style="10" customWidth="1"/>
    <col min="28" max="16384" width="9" style="10"/>
  </cols>
  <sheetData>
    <row r="1" spans="1:27" ht="14.1">
      <c r="A1" s="12" t="s">
        <v>1009</v>
      </c>
    </row>
    <row r="2" spans="1:27">
      <c r="E2" s="3"/>
      <c r="F2" s="3"/>
      <c r="G2" s="3"/>
      <c r="H2" s="3"/>
      <c r="I2" s="3"/>
      <c r="J2" s="3"/>
      <c r="K2" s="3"/>
    </row>
    <row r="3" spans="1:27">
      <c r="A3" s="10" t="s">
        <v>886</v>
      </c>
      <c r="C3" s="103"/>
      <c r="D3" s="10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>
      <c r="A4" s="93" t="s">
        <v>1010</v>
      </c>
      <c r="C4" s="103"/>
      <c r="D4" s="10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7">
      <c r="A5" s="10">
        <v>1907</v>
      </c>
      <c r="C5" s="103"/>
      <c r="D5" s="10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7">
      <c r="A6" s="268" t="s">
        <v>679</v>
      </c>
      <c r="B6" s="268" t="s">
        <v>72</v>
      </c>
      <c r="C6" s="324" t="s">
        <v>222</v>
      </c>
      <c r="D6" s="325"/>
      <c r="E6" s="261" t="s">
        <v>1011</v>
      </c>
      <c r="F6" s="261"/>
      <c r="G6" s="261" t="s">
        <v>1012</v>
      </c>
      <c r="H6" s="261"/>
      <c r="I6" s="261" t="s">
        <v>77</v>
      </c>
      <c r="J6" s="261"/>
      <c r="K6" s="262" t="s">
        <v>1013</v>
      </c>
      <c r="L6" s="262"/>
      <c r="M6" s="262" t="s">
        <v>1014</v>
      </c>
      <c r="N6" s="262"/>
      <c r="O6" s="261" t="s">
        <v>1015</v>
      </c>
      <c r="P6" s="261"/>
      <c r="Q6" s="262" t="s">
        <v>1016</v>
      </c>
      <c r="R6" s="262"/>
      <c r="S6" s="261" t="s">
        <v>1017</v>
      </c>
      <c r="T6" s="261"/>
      <c r="U6" s="262" t="s">
        <v>1018</v>
      </c>
      <c r="V6" s="262"/>
      <c r="W6" s="262" t="s">
        <v>165</v>
      </c>
      <c r="X6" s="262"/>
      <c r="Y6" s="262" t="s">
        <v>81</v>
      </c>
      <c r="Z6" s="262"/>
      <c r="AA6" s="262"/>
    </row>
    <row r="7" spans="1:27">
      <c r="A7" s="268"/>
      <c r="B7" s="268"/>
      <c r="C7" s="326"/>
      <c r="D7" s="327"/>
      <c r="E7" s="261"/>
      <c r="F7" s="261"/>
      <c r="G7" s="261"/>
      <c r="H7" s="261"/>
      <c r="I7" s="261"/>
      <c r="J7" s="261"/>
      <c r="K7" s="262"/>
      <c r="L7" s="262"/>
      <c r="M7" s="262"/>
      <c r="N7" s="262"/>
      <c r="O7" s="261"/>
      <c r="P7" s="261"/>
      <c r="Q7" s="262"/>
      <c r="R7" s="262"/>
      <c r="S7" s="261"/>
      <c r="T7" s="261"/>
      <c r="U7" s="262"/>
      <c r="V7" s="262"/>
      <c r="W7" s="262"/>
      <c r="X7" s="262"/>
      <c r="Y7" s="262"/>
      <c r="Z7" s="262"/>
      <c r="AA7" s="262"/>
    </row>
    <row r="8" spans="1:27">
      <c r="A8" s="268"/>
      <c r="B8" s="268"/>
      <c r="C8" s="328"/>
      <c r="D8" s="329"/>
      <c r="E8" s="63" t="s">
        <v>84</v>
      </c>
      <c r="F8" s="63" t="s">
        <v>85</v>
      </c>
      <c r="G8" s="63" t="s">
        <v>84</v>
      </c>
      <c r="H8" s="63" t="s">
        <v>85</v>
      </c>
      <c r="I8" s="63" t="s">
        <v>84</v>
      </c>
      <c r="J8" s="63" t="s">
        <v>85</v>
      </c>
      <c r="K8" s="63" t="s">
        <v>84</v>
      </c>
      <c r="L8" s="63" t="s">
        <v>85</v>
      </c>
      <c r="M8" s="63" t="s">
        <v>84</v>
      </c>
      <c r="N8" s="63" t="s">
        <v>85</v>
      </c>
      <c r="O8" s="63" t="s">
        <v>84</v>
      </c>
      <c r="P8" s="63" t="s">
        <v>85</v>
      </c>
      <c r="Q8" s="63" t="s">
        <v>84</v>
      </c>
      <c r="R8" s="63" t="s">
        <v>85</v>
      </c>
      <c r="S8" s="63" t="s">
        <v>84</v>
      </c>
      <c r="T8" s="63" t="s">
        <v>85</v>
      </c>
      <c r="U8" s="63" t="s">
        <v>84</v>
      </c>
      <c r="V8" s="63" t="s">
        <v>85</v>
      </c>
      <c r="W8" s="63" t="s">
        <v>84</v>
      </c>
      <c r="X8" s="63" t="s">
        <v>85</v>
      </c>
      <c r="Y8" s="63" t="s">
        <v>84</v>
      </c>
      <c r="Z8" s="63" t="s">
        <v>85</v>
      </c>
      <c r="AA8" s="63" t="s">
        <v>108</v>
      </c>
    </row>
    <row r="9" spans="1:27">
      <c r="A9" s="270" t="s">
        <v>680</v>
      </c>
      <c r="B9" s="268" t="s">
        <v>604</v>
      </c>
      <c r="C9" s="67" t="s">
        <v>451</v>
      </c>
      <c r="D9" s="71"/>
      <c r="E9" s="37">
        <v>3</v>
      </c>
      <c r="F9" s="37">
        <v>1</v>
      </c>
      <c r="G9" s="36"/>
      <c r="H9" s="36"/>
      <c r="I9" s="36"/>
      <c r="J9" s="36"/>
      <c r="K9" s="36">
        <v>143</v>
      </c>
      <c r="L9" s="36">
        <v>36</v>
      </c>
      <c r="M9" s="36">
        <v>106</v>
      </c>
      <c r="N9" s="36">
        <v>84</v>
      </c>
      <c r="O9" s="36">
        <v>2</v>
      </c>
      <c r="P9" s="36"/>
      <c r="Q9" s="36">
        <v>118</v>
      </c>
      <c r="R9" s="36">
        <v>99</v>
      </c>
      <c r="S9" s="36">
        <v>40</v>
      </c>
      <c r="T9" s="36">
        <v>25</v>
      </c>
      <c r="U9" s="36">
        <v>45</v>
      </c>
      <c r="V9" s="36"/>
      <c r="W9" s="36">
        <v>12</v>
      </c>
      <c r="X9" s="36">
        <v>44</v>
      </c>
      <c r="Y9" s="36">
        <v>469</v>
      </c>
      <c r="Z9" s="36">
        <v>289</v>
      </c>
      <c r="AA9" s="36">
        <v>758</v>
      </c>
    </row>
    <row r="10" spans="1:27">
      <c r="A10" s="270"/>
      <c r="B10" s="268"/>
      <c r="C10" s="67" t="s">
        <v>452</v>
      </c>
      <c r="D10" s="71"/>
      <c r="E10" s="37"/>
      <c r="F10" s="37"/>
      <c r="G10" s="36"/>
      <c r="H10" s="36"/>
      <c r="I10" s="36"/>
      <c r="J10" s="36"/>
      <c r="K10" s="36">
        <v>281</v>
      </c>
      <c r="L10" s="36">
        <v>128</v>
      </c>
      <c r="M10" s="36">
        <v>547</v>
      </c>
      <c r="N10" s="36">
        <v>330</v>
      </c>
      <c r="O10" s="36">
        <v>45</v>
      </c>
      <c r="P10" s="36">
        <v>25</v>
      </c>
      <c r="Q10" s="36">
        <v>144</v>
      </c>
      <c r="R10" s="36">
        <v>125</v>
      </c>
      <c r="S10" s="36">
        <v>71</v>
      </c>
      <c r="T10" s="36">
        <v>50</v>
      </c>
      <c r="U10" s="36">
        <v>18</v>
      </c>
      <c r="V10" s="36"/>
      <c r="W10" s="36">
        <v>86</v>
      </c>
      <c r="X10" s="36">
        <v>169</v>
      </c>
      <c r="Y10" s="36">
        <v>1192</v>
      </c>
      <c r="Z10" s="36">
        <v>827</v>
      </c>
      <c r="AA10" s="36">
        <v>2019</v>
      </c>
    </row>
    <row r="11" spans="1:27">
      <c r="A11" s="270"/>
      <c r="B11" s="268"/>
      <c r="C11" s="67" t="s">
        <v>794</v>
      </c>
      <c r="D11" s="71"/>
      <c r="E11" s="71"/>
      <c r="F11" s="37"/>
      <c r="G11" s="36"/>
      <c r="H11" s="36"/>
      <c r="I11" s="36"/>
      <c r="J11" s="36"/>
      <c r="K11" s="36"/>
      <c r="L11" s="36"/>
      <c r="M11" s="36">
        <v>7</v>
      </c>
      <c r="N11" s="36">
        <v>5</v>
      </c>
      <c r="O11" s="36"/>
      <c r="P11" s="36"/>
      <c r="Q11" s="36">
        <v>54</v>
      </c>
      <c r="R11" s="36">
        <v>31</v>
      </c>
      <c r="S11" s="36">
        <v>3</v>
      </c>
      <c r="T11" s="36">
        <v>1</v>
      </c>
      <c r="U11" s="36">
        <v>4</v>
      </c>
      <c r="V11" s="36"/>
      <c r="W11" s="36"/>
      <c r="X11" s="36"/>
      <c r="Y11" s="36">
        <v>68</v>
      </c>
      <c r="Z11" s="36">
        <v>37</v>
      </c>
      <c r="AA11" s="36">
        <v>105</v>
      </c>
    </row>
    <row r="12" spans="1:27">
      <c r="A12" s="270"/>
      <c r="B12" s="268"/>
      <c r="C12" s="67" t="s">
        <v>686</v>
      </c>
      <c r="D12" s="71"/>
      <c r="E12" s="37"/>
      <c r="F12" s="37"/>
      <c r="G12" s="36"/>
      <c r="H12" s="36"/>
      <c r="I12" s="36"/>
      <c r="J12" s="36"/>
      <c r="K12" s="36">
        <v>2</v>
      </c>
      <c r="L12" s="36">
        <v>1</v>
      </c>
      <c r="M12" s="36">
        <v>48</v>
      </c>
      <c r="N12" s="36">
        <v>71</v>
      </c>
      <c r="O12" s="36"/>
      <c r="P12" s="36"/>
      <c r="Q12" s="36">
        <v>8</v>
      </c>
      <c r="R12" s="36">
        <v>4</v>
      </c>
      <c r="S12" s="36"/>
      <c r="T12" s="36"/>
      <c r="U12" s="36"/>
      <c r="V12" s="36"/>
      <c r="W12" s="36"/>
      <c r="X12" s="36">
        <v>9</v>
      </c>
      <c r="Y12" s="36">
        <v>58</v>
      </c>
      <c r="Z12" s="36">
        <v>85</v>
      </c>
      <c r="AA12" s="36">
        <v>143</v>
      </c>
    </row>
    <row r="13" spans="1:27">
      <c r="A13" s="270"/>
      <c r="B13" s="268"/>
      <c r="C13" s="67" t="s">
        <v>527</v>
      </c>
      <c r="D13" s="71"/>
      <c r="E13" s="37"/>
      <c r="F13" s="37"/>
      <c r="G13" s="36"/>
      <c r="H13" s="36"/>
      <c r="I13" s="36"/>
      <c r="J13" s="36"/>
      <c r="K13" s="36">
        <v>285</v>
      </c>
      <c r="L13" s="36">
        <v>127</v>
      </c>
      <c r="M13" s="36">
        <v>851</v>
      </c>
      <c r="N13" s="36">
        <v>588</v>
      </c>
      <c r="O13" s="36">
        <v>120</v>
      </c>
      <c r="P13" s="36">
        <v>60</v>
      </c>
      <c r="Q13" s="36">
        <v>93</v>
      </c>
      <c r="R13" s="36">
        <v>82</v>
      </c>
      <c r="S13" s="36">
        <v>61</v>
      </c>
      <c r="T13" s="36">
        <v>21</v>
      </c>
      <c r="U13" s="36"/>
      <c r="V13" s="36"/>
      <c r="W13" s="36">
        <v>97</v>
      </c>
      <c r="X13" s="36">
        <v>205</v>
      </c>
      <c r="Y13" s="36">
        <v>1507</v>
      </c>
      <c r="Z13" s="36">
        <v>1083</v>
      </c>
      <c r="AA13" s="36">
        <v>2590</v>
      </c>
    </row>
    <row r="14" spans="1:27">
      <c r="A14" s="270"/>
      <c r="B14" s="268"/>
      <c r="C14" s="67" t="s">
        <v>1019</v>
      </c>
      <c r="D14" s="71"/>
      <c r="E14" s="37"/>
      <c r="F14" s="37"/>
      <c r="G14" s="36"/>
      <c r="H14" s="36"/>
      <c r="I14" s="36"/>
      <c r="J14" s="36"/>
      <c r="K14" s="36">
        <v>2</v>
      </c>
      <c r="L14" s="36">
        <v>1</v>
      </c>
      <c r="M14" s="36">
        <v>24</v>
      </c>
      <c r="N14" s="36">
        <v>26</v>
      </c>
      <c r="O14" s="36"/>
      <c r="P14" s="36"/>
      <c r="Q14" s="36"/>
      <c r="R14" s="36"/>
      <c r="S14" s="36"/>
      <c r="T14" s="36"/>
      <c r="U14" s="36"/>
      <c r="V14" s="36"/>
      <c r="W14" s="36"/>
      <c r="X14" s="36">
        <v>1</v>
      </c>
      <c r="Y14" s="36">
        <v>26</v>
      </c>
      <c r="Z14" s="36">
        <v>28</v>
      </c>
      <c r="AA14" s="36">
        <v>54</v>
      </c>
    </row>
    <row r="15" spans="1:27">
      <c r="A15" s="270"/>
      <c r="B15" s="268"/>
      <c r="C15" s="67" t="s">
        <v>1020</v>
      </c>
      <c r="D15" s="71"/>
      <c r="E15" s="37"/>
      <c r="F15" s="37"/>
      <c r="G15" s="36"/>
      <c r="H15" s="36"/>
      <c r="I15" s="36"/>
      <c r="J15" s="36"/>
      <c r="K15" s="36">
        <v>17</v>
      </c>
      <c r="L15" s="36">
        <v>10</v>
      </c>
      <c r="M15" s="36">
        <v>35</v>
      </c>
      <c r="N15" s="36">
        <v>33</v>
      </c>
      <c r="O15" s="36">
        <v>5</v>
      </c>
      <c r="P15" s="36">
        <v>7</v>
      </c>
      <c r="Q15" s="36"/>
      <c r="R15" s="36"/>
      <c r="S15" s="36"/>
      <c r="T15" s="36"/>
      <c r="U15" s="36"/>
      <c r="V15" s="36"/>
      <c r="W15" s="36"/>
      <c r="X15" s="36"/>
      <c r="Y15" s="36">
        <v>57</v>
      </c>
      <c r="Z15" s="36">
        <v>50</v>
      </c>
      <c r="AA15" s="36">
        <v>107</v>
      </c>
    </row>
    <row r="16" spans="1:27">
      <c r="A16" s="270"/>
      <c r="B16" s="268"/>
      <c r="C16" s="48" t="s">
        <v>211</v>
      </c>
      <c r="D16" s="105"/>
      <c r="E16" s="37"/>
      <c r="F16" s="37"/>
      <c r="G16" s="36"/>
      <c r="H16" s="36"/>
      <c r="I16" s="36"/>
      <c r="J16" s="36"/>
      <c r="K16" s="36">
        <v>37</v>
      </c>
      <c r="L16" s="36">
        <v>20</v>
      </c>
      <c r="M16" s="36">
        <v>98</v>
      </c>
      <c r="N16" s="36">
        <v>95</v>
      </c>
      <c r="O16" s="36">
        <v>34</v>
      </c>
      <c r="P16" s="36">
        <v>31</v>
      </c>
      <c r="Q16" s="36">
        <v>12</v>
      </c>
      <c r="R16" s="36">
        <v>8</v>
      </c>
      <c r="S16" s="36">
        <v>9</v>
      </c>
      <c r="T16" s="36">
        <v>8</v>
      </c>
      <c r="U16" s="36"/>
      <c r="V16" s="36"/>
      <c r="W16" s="36">
        <v>27</v>
      </c>
      <c r="X16" s="36">
        <v>29</v>
      </c>
      <c r="Y16" s="36">
        <v>217</v>
      </c>
      <c r="Z16" s="36">
        <v>191</v>
      </c>
      <c r="AA16" s="36">
        <v>408</v>
      </c>
    </row>
    <row r="17" spans="1:27">
      <c r="A17" s="270"/>
      <c r="B17" s="268"/>
      <c r="C17" s="48" t="s">
        <v>1021</v>
      </c>
      <c r="D17" s="105"/>
      <c r="E17" s="37"/>
      <c r="F17" s="37"/>
      <c r="G17" s="36"/>
      <c r="H17" s="36"/>
      <c r="I17" s="36"/>
      <c r="J17" s="36"/>
      <c r="K17" s="36">
        <v>1</v>
      </c>
      <c r="L17" s="36">
        <v>1</v>
      </c>
      <c r="M17" s="36">
        <v>14</v>
      </c>
      <c r="N17" s="36">
        <v>2</v>
      </c>
      <c r="O17" s="36"/>
      <c r="P17" s="36"/>
      <c r="Q17" s="36"/>
      <c r="R17" s="36"/>
      <c r="S17" s="36">
        <v>19</v>
      </c>
      <c r="T17" s="36">
        <v>18</v>
      </c>
      <c r="U17" s="36"/>
      <c r="V17" s="36"/>
      <c r="W17" s="36"/>
      <c r="X17" s="36"/>
      <c r="Y17" s="36">
        <v>34</v>
      </c>
      <c r="Z17" s="36">
        <v>21</v>
      </c>
      <c r="AA17" s="36">
        <v>55</v>
      </c>
    </row>
    <row r="18" spans="1:27">
      <c r="A18" s="270"/>
      <c r="B18" s="268"/>
      <c r="C18" s="48" t="s">
        <v>1022</v>
      </c>
      <c r="D18" s="105"/>
      <c r="E18" s="37"/>
      <c r="F18" s="37"/>
      <c r="G18" s="36"/>
      <c r="H18" s="36"/>
      <c r="I18" s="36"/>
      <c r="J18" s="36"/>
      <c r="K18" s="36">
        <v>21</v>
      </c>
      <c r="L18" s="36">
        <v>13</v>
      </c>
      <c r="M18" s="36">
        <v>22</v>
      </c>
      <c r="N18" s="36">
        <v>16</v>
      </c>
      <c r="O18" s="36"/>
      <c r="P18" s="36"/>
      <c r="Q18" s="36"/>
      <c r="R18" s="36"/>
      <c r="S18" s="36"/>
      <c r="T18" s="36"/>
      <c r="U18" s="36"/>
      <c r="V18" s="36"/>
      <c r="W18" s="36">
        <v>13</v>
      </c>
      <c r="X18" s="36">
        <v>93</v>
      </c>
      <c r="Y18" s="36">
        <v>56</v>
      </c>
      <c r="Z18" s="36">
        <v>122</v>
      </c>
      <c r="AA18" s="36">
        <v>178</v>
      </c>
    </row>
    <row r="19" spans="1:27">
      <c r="A19" s="270"/>
      <c r="B19" s="268"/>
      <c r="C19" s="48" t="s">
        <v>1023</v>
      </c>
      <c r="D19" s="105"/>
      <c r="E19" s="37"/>
      <c r="F19" s="37"/>
      <c r="G19" s="36"/>
      <c r="H19" s="36"/>
      <c r="I19" s="36"/>
      <c r="J19" s="36"/>
      <c r="K19" s="36">
        <v>10</v>
      </c>
      <c r="L19" s="36">
        <v>6</v>
      </c>
      <c r="M19" s="36">
        <v>26</v>
      </c>
      <c r="N19" s="36">
        <v>12</v>
      </c>
      <c r="O19" s="36">
        <v>2</v>
      </c>
      <c r="P19" s="36"/>
      <c r="Q19" s="36">
        <v>8</v>
      </c>
      <c r="R19" s="36">
        <v>6</v>
      </c>
      <c r="S19" s="36">
        <v>32</v>
      </c>
      <c r="T19" s="36">
        <v>15</v>
      </c>
      <c r="U19" s="36">
        <v>2</v>
      </c>
      <c r="V19" s="36"/>
      <c r="W19" s="36">
        <v>26</v>
      </c>
      <c r="X19" s="36">
        <v>18</v>
      </c>
      <c r="Y19" s="36">
        <v>106</v>
      </c>
      <c r="Z19" s="36">
        <v>57</v>
      </c>
      <c r="AA19" s="36">
        <v>163</v>
      </c>
    </row>
    <row r="20" spans="1:27">
      <c r="A20" s="270"/>
      <c r="B20" s="268"/>
      <c r="C20" s="67" t="s">
        <v>555</v>
      </c>
      <c r="D20" s="71"/>
      <c r="E20" s="37"/>
      <c r="F20" s="37"/>
      <c r="G20" s="36"/>
      <c r="H20" s="36"/>
      <c r="I20" s="36"/>
      <c r="J20" s="36"/>
      <c r="K20" s="36">
        <v>13</v>
      </c>
      <c r="L20" s="36">
        <v>2</v>
      </c>
      <c r="M20" s="36">
        <v>31</v>
      </c>
      <c r="N20" s="36">
        <v>5</v>
      </c>
      <c r="O20" s="36">
        <v>3</v>
      </c>
      <c r="P20" s="36">
        <v>1</v>
      </c>
      <c r="Q20" s="36">
        <v>10</v>
      </c>
      <c r="R20" s="36">
        <v>4</v>
      </c>
      <c r="S20" s="36">
        <v>15</v>
      </c>
      <c r="T20" s="36">
        <v>7</v>
      </c>
      <c r="U20" s="36">
        <v>1</v>
      </c>
      <c r="V20" s="36"/>
      <c r="W20" s="36">
        <v>1</v>
      </c>
      <c r="X20" s="36">
        <v>5</v>
      </c>
      <c r="Y20" s="36">
        <v>74</v>
      </c>
      <c r="Z20" s="36">
        <v>24</v>
      </c>
      <c r="AA20" s="36">
        <v>98</v>
      </c>
    </row>
    <row r="21" spans="1:27">
      <c r="A21" s="270"/>
      <c r="B21" s="268"/>
      <c r="C21" s="67" t="s">
        <v>526</v>
      </c>
      <c r="D21" s="71"/>
      <c r="E21" s="37"/>
      <c r="F21" s="37"/>
      <c r="G21" s="36">
        <v>2</v>
      </c>
      <c r="H21" s="36"/>
      <c r="I21" s="36"/>
      <c r="J21" s="36"/>
      <c r="K21" s="36">
        <v>124</v>
      </c>
      <c r="L21" s="36">
        <v>37</v>
      </c>
      <c r="M21" s="36">
        <v>387</v>
      </c>
      <c r="N21" s="36">
        <v>150</v>
      </c>
      <c r="O21" s="36">
        <v>23</v>
      </c>
      <c r="P21" s="36">
        <v>7</v>
      </c>
      <c r="Q21" s="36">
        <v>29</v>
      </c>
      <c r="R21" s="36">
        <v>14</v>
      </c>
      <c r="S21" s="36">
        <v>22</v>
      </c>
      <c r="T21" s="36">
        <v>18</v>
      </c>
      <c r="U21" s="36">
        <v>3</v>
      </c>
      <c r="V21" s="36"/>
      <c r="W21" s="36">
        <v>204</v>
      </c>
      <c r="X21" s="36">
        <v>137</v>
      </c>
      <c r="Y21" s="36">
        <v>794</v>
      </c>
      <c r="Z21" s="36">
        <v>363</v>
      </c>
      <c r="AA21" s="36">
        <v>1157</v>
      </c>
    </row>
    <row r="22" spans="1:27">
      <c r="A22" s="270"/>
      <c r="B22" s="268"/>
      <c r="C22" s="67" t="s">
        <v>799</v>
      </c>
      <c r="D22" s="71"/>
      <c r="E22" s="37"/>
      <c r="F22" s="37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>
        <v>93</v>
      </c>
      <c r="R22" s="36">
        <v>39</v>
      </c>
      <c r="S22" s="36"/>
      <c r="T22" s="36"/>
      <c r="U22" s="36">
        <v>3</v>
      </c>
      <c r="V22" s="36"/>
      <c r="W22" s="36">
        <v>3</v>
      </c>
      <c r="X22" s="36">
        <v>4</v>
      </c>
      <c r="Y22" s="36">
        <v>99</v>
      </c>
      <c r="Z22" s="36">
        <v>43</v>
      </c>
      <c r="AA22" s="36">
        <v>142</v>
      </c>
    </row>
    <row r="23" spans="1:27">
      <c r="A23" s="270"/>
      <c r="B23" s="268"/>
      <c r="C23" s="67" t="s">
        <v>1024</v>
      </c>
      <c r="D23" s="71"/>
      <c r="E23" s="37"/>
      <c r="F23" s="37"/>
      <c r="G23" s="36"/>
      <c r="H23" s="36"/>
      <c r="I23" s="36"/>
      <c r="J23" s="36"/>
      <c r="K23" s="36">
        <v>6</v>
      </c>
      <c r="L23" s="36">
        <v>2</v>
      </c>
      <c r="M23" s="36">
        <v>18</v>
      </c>
      <c r="N23" s="36">
        <v>3</v>
      </c>
      <c r="O23" s="36">
        <v>2</v>
      </c>
      <c r="P23" s="36">
        <v>2</v>
      </c>
      <c r="Q23" s="36">
        <v>12</v>
      </c>
      <c r="R23" s="36">
        <v>6</v>
      </c>
      <c r="S23" s="36">
        <v>17</v>
      </c>
      <c r="T23" s="36">
        <v>13</v>
      </c>
      <c r="U23" s="36"/>
      <c r="V23" s="36"/>
      <c r="W23" s="36">
        <v>32</v>
      </c>
      <c r="X23" s="36">
        <v>7</v>
      </c>
      <c r="Y23" s="36">
        <v>87</v>
      </c>
      <c r="Z23" s="36">
        <v>33</v>
      </c>
      <c r="AA23" s="36">
        <v>120</v>
      </c>
    </row>
    <row r="24" spans="1:27">
      <c r="A24" s="270"/>
      <c r="B24" s="268"/>
      <c r="C24" s="67" t="s">
        <v>1025</v>
      </c>
      <c r="D24" s="71"/>
      <c r="E24" s="37"/>
      <c r="F24" s="36"/>
      <c r="G24" s="36"/>
      <c r="H24" s="36"/>
      <c r="I24" s="36"/>
      <c r="J24" s="36"/>
      <c r="K24" s="36">
        <v>16</v>
      </c>
      <c r="L24" s="36"/>
      <c r="M24" s="36">
        <v>10</v>
      </c>
      <c r="N24" s="36"/>
      <c r="O24" s="36"/>
      <c r="P24" s="36"/>
      <c r="Q24" s="36">
        <v>3</v>
      </c>
      <c r="R24" s="36"/>
      <c r="S24" s="36">
        <v>66</v>
      </c>
      <c r="T24" s="36">
        <v>10</v>
      </c>
      <c r="U24" s="36"/>
      <c r="V24" s="36"/>
      <c r="W24" s="36">
        <v>6</v>
      </c>
      <c r="X24" s="36">
        <v>3</v>
      </c>
      <c r="Y24" s="36">
        <v>101</v>
      </c>
      <c r="Z24" s="36">
        <v>13</v>
      </c>
      <c r="AA24" s="36">
        <v>114</v>
      </c>
    </row>
    <row r="25" spans="1:27">
      <c r="A25" s="270"/>
      <c r="B25" s="268"/>
      <c r="C25" s="67" t="s">
        <v>453</v>
      </c>
      <c r="D25" s="71"/>
      <c r="E25" s="37"/>
      <c r="F25" s="36"/>
      <c r="G25" s="36"/>
      <c r="H25" s="36"/>
      <c r="I25" s="36"/>
      <c r="J25" s="36"/>
      <c r="K25" s="36">
        <v>398</v>
      </c>
      <c r="L25" s="36">
        <v>206</v>
      </c>
      <c r="M25" s="36">
        <v>1620</v>
      </c>
      <c r="N25" s="36">
        <v>1012</v>
      </c>
      <c r="O25" s="36">
        <v>82</v>
      </c>
      <c r="P25" s="36">
        <v>43</v>
      </c>
      <c r="Q25" s="36">
        <v>38</v>
      </c>
      <c r="R25" s="36">
        <v>18</v>
      </c>
      <c r="S25" s="36">
        <v>122</v>
      </c>
      <c r="T25" s="36">
        <v>71</v>
      </c>
      <c r="U25" s="36">
        <v>331</v>
      </c>
      <c r="V25" s="36">
        <v>12</v>
      </c>
      <c r="W25" s="36">
        <v>1321</v>
      </c>
      <c r="X25" s="36">
        <v>938</v>
      </c>
      <c r="Y25" s="36">
        <v>3912</v>
      </c>
      <c r="Z25" s="36">
        <v>2300</v>
      </c>
      <c r="AA25" s="36">
        <v>6212</v>
      </c>
    </row>
    <row r="26" spans="1:27">
      <c r="A26" s="270"/>
      <c r="B26" s="268"/>
      <c r="C26" s="67" t="s">
        <v>681</v>
      </c>
      <c r="D26" s="71"/>
      <c r="E26" s="37">
        <v>1</v>
      </c>
      <c r="F26" s="36"/>
      <c r="G26" s="36"/>
      <c r="H26" s="36"/>
      <c r="I26" s="36"/>
      <c r="J26" s="36"/>
      <c r="K26" s="36"/>
      <c r="L26" s="36"/>
      <c r="M26" s="36">
        <v>30</v>
      </c>
      <c r="N26" s="36"/>
      <c r="O26" s="36"/>
      <c r="P26" s="36"/>
      <c r="Q26" s="36">
        <v>7</v>
      </c>
      <c r="R26" s="36"/>
      <c r="S26" s="36">
        <v>33</v>
      </c>
      <c r="T26" s="36">
        <v>4</v>
      </c>
      <c r="U26" s="36"/>
      <c r="V26" s="36"/>
      <c r="W26" s="36">
        <v>17</v>
      </c>
      <c r="X26" s="36">
        <v>37</v>
      </c>
      <c r="Y26" s="36">
        <v>88</v>
      </c>
      <c r="Z26" s="36">
        <v>41</v>
      </c>
      <c r="AA26" s="36">
        <v>129</v>
      </c>
    </row>
    <row r="27" spans="1:27">
      <c r="A27" s="270"/>
      <c r="B27" s="268"/>
      <c r="C27" s="67" t="s">
        <v>804</v>
      </c>
      <c r="D27" s="71"/>
      <c r="E27" s="37"/>
      <c r="F27" s="36"/>
      <c r="G27" s="36"/>
      <c r="H27" s="36"/>
      <c r="I27" s="36"/>
      <c r="J27" s="36"/>
      <c r="K27" s="36">
        <v>2</v>
      </c>
      <c r="L27" s="36"/>
      <c r="M27" s="36">
        <v>22</v>
      </c>
      <c r="N27" s="36"/>
      <c r="O27" s="36"/>
      <c r="P27" s="36"/>
      <c r="Q27" s="36"/>
      <c r="R27" s="36"/>
      <c r="S27" s="36">
        <v>12</v>
      </c>
      <c r="T27" s="36">
        <v>2</v>
      </c>
      <c r="U27" s="36"/>
      <c r="V27" s="36"/>
      <c r="W27" s="36">
        <v>4</v>
      </c>
      <c r="X27" s="36">
        <v>10</v>
      </c>
      <c r="Y27" s="36">
        <v>40</v>
      </c>
      <c r="Z27" s="36">
        <v>12</v>
      </c>
      <c r="AA27" s="36">
        <v>52</v>
      </c>
    </row>
    <row r="28" spans="1:27">
      <c r="A28" s="270"/>
      <c r="B28" s="268"/>
      <c r="C28" s="67" t="s">
        <v>210</v>
      </c>
      <c r="D28" s="71"/>
      <c r="E28" s="37"/>
      <c r="F28" s="37"/>
      <c r="G28" s="36"/>
      <c r="H28" s="36"/>
      <c r="I28" s="36"/>
      <c r="J28" s="36"/>
      <c r="K28" s="36">
        <v>44</v>
      </c>
      <c r="L28" s="36">
        <v>13</v>
      </c>
      <c r="M28" s="36">
        <v>37</v>
      </c>
      <c r="N28" s="36">
        <v>18</v>
      </c>
      <c r="O28" s="36">
        <v>5</v>
      </c>
      <c r="P28" s="36">
        <v>3</v>
      </c>
      <c r="Q28" s="36">
        <v>10</v>
      </c>
      <c r="R28" s="36">
        <v>5</v>
      </c>
      <c r="S28" s="36">
        <v>15</v>
      </c>
      <c r="T28" s="36">
        <v>10</v>
      </c>
      <c r="U28" s="36"/>
      <c r="V28" s="36"/>
      <c r="W28" s="36">
        <v>14</v>
      </c>
      <c r="X28" s="36">
        <v>10</v>
      </c>
      <c r="Y28" s="36">
        <v>125</v>
      </c>
      <c r="Z28" s="36">
        <v>59</v>
      </c>
      <c r="AA28" s="36">
        <v>184</v>
      </c>
    </row>
    <row r="29" spans="1:27">
      <c r="A29" s="270"/>
      <c r="B29" s="268"/>
      <c r="C29" s="84" t="s">
        <v>682</v>
      </c>
      <c r="D29" s="106"/>
      <c r="E29" s="91"/>
      <c r="F29" s="91"/>
      <c r="G29" s="90"/>
      <c r="H29" s="90"/>
      <c r="I29" s="90"/>
      <c r="J29" s="90"/>
      <c r="K29" s="90">
        <v>4</v>
      </c>
      <c r="L29" s="90">
        <v>1</v>
      </c>
      <c r="M29" s="90">
        <v>88</v>
      </c>
      <c r="N29" s="90">
        <v>19</v>
      </c>
      <c r="O29" s="90">
        <v>6</v>
      </c>
      <c r="P29" s="90">
        <v>1</v>
      </c>
      <c r="Q29" s="90"/>
      <c r="R29" s="90"/>
      <c r="S29" s="90"/>
      <c r="T29" s="90"/>
      <c r="U29" s="90"/>
      <c r="V29" s="90"/>
      <c r="W29" s="90">
        <v>187</v>
      </c>
      <c r="X29" s="90">
        <v>20</v>
      </c>
      <c r="Y29" s="90">
        <v>285</v>
      </c>
      <c r="Z29" s="90">
        <v>41</v>
      </c>
      <c r="AA29" s="90">
        <v>326</v>
      </c>
    </row>
    <row r="30" spans="1:27">
      <c r="A30" s="270"/>
      <c r="B30" s="268"/>
      <c r="C30" s="67" t="s">
        <v>489</v>
      </c>
      <c r="D30" s="71"/>
      <c r="E30" s="37"/>
      <c r="F30" s="37"/>
      <c r="G30" s="36"/>
      <c r="H30" s="36"/>
      <c r="I30" s="36"/>
      <c r="J30" s="36"/>
      <c r="K30" s="36">
        <v>38</v>
      </c>
      <c r="L30" s="36">
        <v>11</v>
      </c>
      <c r="M30" s="36">
        <v>63</v>
      </c>
      <c r="N30" s="36">
        <v>30</v>
      </c>
      <c r="O30" s="36">
        <v>3</v>
      </c>
      <c r="P30" s="36">
        <v>2</v>
      </c>
      <c r="Q30" s="36">
        <v>12</v>
      </c>
      <c r="R30" s="36">
        <v>6</v>
      </c>
      <c r="S30" s="36">
        <v>20</v>
      </c>
      <c r="T30" s="36">
        <v>13</v>
      </c>
      <c r="U30" s="36"/>
      <c r="V30" s="36"/>
      <c r="W30" s="36">
        <v>41</v>
      </c>
      <c r="X30" s="36">
        <v>10</v>
      </c>
      <c r="Y30" s="36">
        <v>177</v>
      </c>
      <c r="Z30" s="36">
        <v>72</v>
      </c>
      <c r="AA30" s="36">
        <v>249</v>
      </c>
    </row>
    <row r="31" spans="1:27">
      <c r="A31" s="270"/>
      <c r="B31" s="268"/>
      <c r="C31" s="84" t="s">
        <v>558</v>
      </c>
      <c r="D31" s="106"/>
      <c r="E31" s="91"/>
      <c r="F31" s="91"/>
      <c r="G31" s="90"/>
      <c r="H31" s="90"/>
      <c r="I31" s="90"/>
      <c r="J31" s="90"/>
      <c r="K31" s="90">
        <v>26</v>
      </c>
      <c r="L31" s="90">
        <v>13</v>
      </c>
      <c r="M31" s="90">
        <v>546</v>
      </c>
      <c r="N31" s="90">
        <v>89</v>
      </c>
      <c r="O31" s="90">
        <v>8</v>
      </c>
      <c r="P31" s="90">
        <v>3</v>
      </c>
      <c r="Q31" s="90"/>
      <c r="R31" s="90"/>
      <c r="S31" s="90">
        <v>4</v>
      </c>
      <c r="T31" s="90"/>
      <c r="U31" s="90"/>
      <c r="V31" s="90"/>
      <c r="W31" s="90">
        <v>626</v>
      </c>
      <c r="X31" s="90">
        <v>120</v>
      </c>
      <c r="Y31" s="90">
        <v>1210</v>
      </c>
      <c r="Z31" s="90">
        <v>225</v>
      </c>
      <c r="AA31" s="90">
        <v>1435</v>
      </c>
    </row>
    <row r="32" spans="1:27">
      <c r="A32" s="270"/>
      <c r="B32" s="268"/>
      <c r="C32" s="67" t="s">
        <v>805</v>
      </c>
      <c r="D32" s="71"/>
      <c r="E32" s="37"/>
      <c r="F32" s="37"/>
      <c r="G32" s="36"/>
      <c r="H32" s="36"/>
      <c r="I32" s="36"/>
      <c r="J32" s="36"/>
      <c r="K32" s="36">
        <v>38</v>
      </c>
      <c r="L32" s="36">
        <v>21</v>
      </c>
      <c r="M32" s="36">
        <v>17</v>
      </c>
      <c r="N32" s="36">
        <v>15</v>
      </c>
      <c r="O32" s="36">
        <v>12</v>
      </c>
      <c r="P32" s="36">
        <v>9</v>
      </c>
      <c r="Q32" s="36">
        <v>6</v>
      </c>
      <c r="R32" s="36">
        <v>6</v>
      </c>
      <c r="S32" s="36">
        <v>5</v>
      </c>
      <c r="T32" s="36">
        <v>1</v>
      </c>
      <c r="U32" s="36"/>
      <c r="V32" s="36"/>
      <c r="W32" s="36">
        <v>39</v>
      </c>
      <c r="X32" s="36">
        <v>21</v>
      </c>
      <c r="Y32" s="36">
        <v>117</v>
      </c>
      <c r="Z32" s="36">
        <v>73</v>
      </c>
      <c r="AA32" s="36">
        <v>190</v>
      </c>
    </row>
    <row r="33" spans="1:27">
      <c r="A33" s="270"/>
      <c r="B33" s="268"/>
      <c r="C33" s="84" t="s">
        <v>806</v>
      </c>
      <c r="D33" s="106"/>
      <c r="E33" s="91"/>
      <c r="F33" s="91"/>
      <c r="G33" s="90"/>
      <c r="H33" s="90"/>
      <c r="I33" s="90"/>
      <c r="J33" s="90"/>
      <c r="K33" s="90">
        <v>2</v>
      </c>
      <c r="L33" s="90"/>
      <c r="M33" s="90">
        <v>16</v>
      </c>
      <c r="N33" s="90"/>
      <c r="O33" s="90">
        <v>12</v>
      </c>
      <c r="P33" s="90">
        <v>8</v>
      </c>
      <c r="Q33" s="90"/>
      <c r="R33" s="90"/>
      <c r="S33" s="90"/>
      <c r="T33" s="90"/>
      <c r="U33" s="90"/>
      <c r="V33" s="90"/>
      <c r="W33" s="90">
        <v>65</v>
      </c>
      <c r="X33" s="90">
        <v>8</v>
      </c>
      <c r="Y33" s="90">
        <v>95</v>
      </c>
      <c r="Z33" s="90">
        <v>16</v>
      </c>
      <c r="AA33" s="90">
        <v>111</v>
      </c>
    </row>
    <row r="34" spans="1:27">
      <c r="A34" s="270"/>
      <c r="B34" s="268"/>
      <c r="C34" s="67" t="s">
        <v>1026</v>
      </c>
      <c r="D34" s="71"/>
      <c r="E34" s="37"/>
      <c r="F34" s="37"/>
      <c r="G34" s="36"/>
      <c r="H34" s="36"/>
      <c r="I34" s="36"/>
      <c r="J34" s="36"/>
      <c r="K34" s="36">
        <v>1</v>
      </c>
      <c r="L34" s="36">
        <v>1</v>
      </c>
      <c r="M34" s="36">
        <v>17</v>
      </c>
      <c r="N34" s="36">
        <v>23</v>
      </c>
      <c r="O34" s="36">
        <v>4</v>
      </c>
      <c r="P34" s="36">
        <v>2</v>
      </c>
      <c r="Q34" s="36">
        <v>46</v>
      </c>
      <c r="R34" s="36">
        <v>22</v>
      </c>
      <c r="S34" s="36">
        <v>11</v>
      </c>
      <c r="T34" s="36">
        <v>5</v>
      </c>
      <c r="U34" s="36">
        <v>2</v>
      </c>
      <c r="V34" s="36"/>
      <c r="W34" s="36">
        <v>30</v>
      </c>
      <c r="X34" s="36">
        <v>42</v>
      </c>
      <c r="Y34" s="36">
        <v>111</v>
      </c>
      <c r="Z34" s="36">
        <v>95</v>
      </c>
      <c r="AA34" s="36">
        <v>206</v>
      </c>
    </row>
    <row r="35" spans="1:27">
      <c r="A35" s="270"/>
      <c r="B35" s="268"/>
      <c r="C35" s="84" t="s">
        <v>1027</v>
      </c>
      <c r="D35" s="106"/>
      <c r="E35" s="91"/>
      <c r="F35" s="91"/>
      <c r="G35" s="90"/>
      <c r="H35" s="90"/>
      <c r="I35" s="90"/>
      <c r="J35" s="90"/>
      <c r="K35" s="90"/>
      <c r="L35" s="90"/>
      <c r="M35" s="90">
        <v>2</v>
      </c>
      <c r="N35" s="90"/>
      <c r="O35" s="90"/>
      <c r="P35" s="90"/>
      <c r="Q35" s="90"/>
      <c r="R35" s="90"/>
      <c r="S35" s="90">
        <v>2</v>
      </c>
      <c r="T35" s="90"/>
      <c r="U35" s="90"/>
      <c r="V35" s="90"/>
      <c r="W35" s="90">
        <v>5</v>
      </c>
      <c r="X35" s="90"/>
      <c r="Y35" s="90">
        <v>9</v>
      </c>
      <c r="Z35" s="90"/>
      <c r="AA35" s="90">
        <v>9</v>
      </c>
    </row>
    <row r="36" spans="1:27">
      <c r="A36" s="270"/>
      <c r="B36" s="268"/>
      <c r="C36" s="67" t="s">
        <v>930</v>
      </c>
      <c r="D36" s="71"/>
      <c r="E36" s="37"/>
      <c r="F36" s="37"/>
      <c r="G36" s="36"/>
      <c r="H36" s="36"/>
      <c r="I36" s="36"/>
      <c r="J36" s="36"/>
      <c r="K36" s="36">
        <v>11</v>
      </c>
      <c r="L36" s="36">
        <v>2</v>
      </c>
      <c r="M36" s="36">
        <v>67</v>
      </c>
      <c r="N36" s="36">
        <v>70</v>
      </c>
      <c r="O36" s="36"/>
      <c r="P36" s="36"/>
      <c r="Q36" s="36">
        <v>17</v>
      </c>
      <c r="R36" s="36">
        <v>8</v>
      </c>
      <c r="S36" s="36">
        <v>7</v>
      </c>
      <c r="T36" s="36">
        <v>4</v>
      </c>
      <c r="U36" s="36"/>
      <c r="V36" s="36"/>
      <c r="W36" s="36">
        <v>4</v>
      </c>
      <c r="X36" s="36">
        <v>12</v>
      </c>
      <c r="Y36" s="36">
        <v>106</v>
      </c>
      <c r="Z36" s="36">
        <v>96</v>
      </c>
      <c r="AA36" s="36">
        <v>202</v>
      </c>
    </row>
    <row r="37" spans="1:27">
      <c r="A37" s="270"/>
      <c r="B37" s="268"/>
      <c r="C37" s="67" t="s">
        <v>931</v>
      </c>
      <c r="D37" s="71"/>
      <c r="E37" s="37"/>
      <c r="F37" s="37"/>
      <c r="G37" s="36"/>
      <c r="H37" s="36"/>
      <c r="I37" s="36"/>
      <c r="J37" s="36"/>
      <c r="K37" s="36">
        <v>114</v>
      </c>
      <c r="L37" s="36">
        <v>50</v>
      </c>
      <c r="M37" s="36">
        <v>276</v>
      </c>
      <c r="N37" s="36">
        <v>330</v>
      </c>
      <c r="O37" s="36">
        <v>13</v>
      </c>
      <c r="P37" s="36">
        <v>3</v>
      </c>
      <c r="Q37" s="36">
        <v>31</v>
      </c>
      <c r="R37" s="36">
        <v>15</v>
      </c>
      <c r="S37" s="36">
        <v>16</v>
      </c>
      <c r="T37" s="36">
        <v>9</v>
      </c>
      <c r="U37" s="36"/>
      <c r="V37" s="36"/>
      <c r="W37" s="36">
        <v>101</v>
      </c>
      <c r="X37" s="36">
        <v>93</v>
      </c>
      <c r="Y37" s="36">
        <v>551</v>
      </c>
      <c r="Z37" s="36">
        <v>500</v>
      </c>
      <c r="AA37" s="36">
        <v>1051</v>
      </c>
    </row>
    <row r="38" spans="1:27">
      <c r="A38" s="270"/>
      <c r="B38" s="268"/>
      <c r="C38" s="67" t="s">
        <v>1028</v>
      </c>
      <c r="D38" s="71"/>
      <c r="E38" s="37"/>
      <c r="F38" s="37"/>
      <c r="G38" s="36"/>
      <c r="H38" s="36"/>
      <c r="I38" s="36"/>
      <c r="J38" s="36"/>
      <c r="K38" s="36">
        <v>111</v>
      </c>
      <c r="L38" s="36">
        <v>15</v>
      </c>
      <c r="M38" s="36">
        <v>50</v>
      </c>
      <c r="N38" s="36">
        <v>49</v>
      </c>
      <c r="O38" s="36">
        <v>174</v>
      </c>
      <c r="P38" s="36">
        <v>53</v>
      </c>
      <c r="Q38" s="36">
        <v>40</v>
      </c>
      <c r="R38" s="36">
        <v>10</v>
      </c>
      <c r="S38" s="36">
        <v>1</v>
      </c>
      <c r="T38" s="36">
        <v>1</v>
      </c>
      <c r="U38" s="36"/>
      <c r="V38" s="36"/>
      <c r="W38" s="36">
        <v>10</v>
      </c>
      <c r="X38" s="36">
        <v>6</v>
      </c>
      <c r="Y38" s="36">
        <v>386</v>
      </c>
      <c r="Z38" s="36">
        <v>134</v>
      </c>
      <c r="AA38" s="36">
        <v>520</v>
      </c>
    </row>
    <row r="39" spans="1:27">
      <c r="A39" s="270"/>
      <c r="B39" s="268"/>
      <c r="C39" s="67" t="s">
        <v>933</v>
      </c>
      <c r="D39" s="71"/>
      <c r="E39" s="37"/>
      <c r="F39" s="37"/>
      <c r="G39" s="36">
        <v>2</v>
      </c>
      <c r="H39" s="36"/>
      <c r="I39" s="36"/>
      <c r="J39" s="36"/>
      <c r="K39" s="36">
        <v>392</v>
      </c>
      <c r="L39" s="36">
        <v>143</v>
      </c>
      <c r="M39" s="36">
        <v>573</v>
      </c>
      <c r="N39" s="36">
        <v>610</v>
      </c>
      <c r="O39" s="36">
        <v>29</v>
      </c>
      <c r="P39" s="36">
        <v>9</v>
      </c>
      <c r="Q39" s="36">
        <v>54</v>
      </c>
      <c r="R39" s="36">
        <v>31</v>
      </c>
      <c r="S39" s="36">
        <v>30</v>
      </c>
      <c r="T39" s="36">
        <v>19</v>
      </c>
      <c r="U39" s="36"/>
      <c r="V39" s="36"/>
      <c r="W39" s="36">
        <v>155</v>
      </c>
      <c r="X39" s="36">
        <v>169</v>
      </c>
      <c r="Y39" s="36">
        <v>1235</v>
      </c>
      <c r="Z39" s="36">
        <v>981</v>
      </c>
      <c r="AA39" s="36">
        <v>2216</v>
      </c>
    </row>
    <row r="40" spans="1:27">
      <c r="A40" s="270"/>
      <c r="B40" s="268"/>
      <c r="C40" s="67" t="s">
        <v>1029</v>
      </c>
      <c r="D40" s="71"/>
      <c r="E40" s="37"/>
      <c r="F40" s="37"/>
      <c r="G40" s="36"/>
      <c r="H40" s="36"/>
      <c r="I40" s="36"/>
      <c r="J40" s="36"/>
      <c r="K40" s="36">
        <v>2</v>
      </c>
      <c r="L40" s="36">
        <v>2</v>
      </c>
      <c r="M40" s="36">
        <v>64</v>
      </c>
      <c r="N40" s="36">
        <v>56</v>
      </c>
      <c r="O40" s="36">
        <v>5</v>
      </c>
      <c r="P40" s="36">
        <v>3</v>
      </c>
      <c r="Q40" s="36">
        <v>30</v>
      </c>
      <c r="R40" s="36">
        <v>6</v>
      </c>
      <c r="S40" s="36">
        <v>1</v>
      </c>
      <c r="T40" s="36">
        <v>1</v>
      </c>
      <c r="U40" s="36"/>
      <c r="V40" s="36"/>
      <c r="W40" s="36">
        <v>7</v>
      </c>
      <c r="X40" s="36">
        <v>4</v>
      </c>
      <c r="Y40" s="36">
        <v>109</v>
      </c>
      <c r="Z40" s="36">
        <v>72</v>
      </c>
      <c r="AA40" s="36">
        <v>181</v>
      </c>
    </row>
    <row r="41" spans="1:27">
      <c r="A41" s="270"/>
      <c r="B41" s="268"/>
      <c r="C41" s="67" t="s">
        <v>934</v>
      </c>
      <c r="D41" s="71"/>
      <c r="E41" s="37"/>
      <c r="F41" s="37"/>
      <c r="G41" s="36">
        <v>4</v>
      </c>
      <c r="H41" s="36">
        <v>4</v>
      </c>
      <c r="I41" s="36"/>
      <c r="J41" s="36"/>
      <c r="K41" s="36">
        <v>335</v>
      </c>
      <c r="L41" s="36">
        <v>143</v>
      </c>
      <c r="M41" s="36">
        <v>686</v>
      </c>
      <c r="N41" s="36">
        <v>375</v>
      </c>
      <c r="O41" s="36">
        <v>21</v>
      </c>
      <c r="P41" s="36">
        <v>9</v>
      </c>
      <c r="Q41" s="36">
        <v>164</v>
      </c>
      <c r="R41" s="36">
        <v>67</v>
      </c>
      <c r="S41" s="36">
        <v>82</v>
      </c>
      <c r="T41" s="36">
        <v>30</v>
      </c>
      <c r="U41" s="36"/>
      <c r="V41" s="36"/>
      <c r="W41" s="36">
        <v>106</v>
      </c>
      <c r="X41" s="36">
        <v>415</v>
      </c>
      <c r="Y41" s="36">
        <v>1398</v>
      </c>
      <c r="Z41" s="36">
        <v>1043</v>
      </c>
      <c r="AA41" s="36">
        <v>2441</v>
      </c>
    </row>
    <row r="42" spans="1:27">
      <c r="A42" s="270"/>
      <c r="B42" s="268"/>
      <c r="C42" s="67" t="s">
        <v>935</v>
      </c>
      <c r="D42" s="71"/>
      <c r="E42" s="37"/>
      <c r="F42" s="37"/>
      <c r="G42" s="36"/>
      <c r="H42" s="36"/>
      <c r="I42" s="36"/>
      <c r="J42" s="36"/>
      <c r="K42" s="36"/>
      <c r="L42" s="36">
        <v>1</v>
      </c>
      <c r="M42" s="36">
        <v>20</v>
      </c>
      <c r="N42" s="36">
        <v>26</v>
      </c>
      <c r="O42" s="36">
        <v>2</v>
      </c>
      <c r="P42" s="36"/>
      <c r="Q42" s="36">
        <v>9</v>
      </c>
      <c r="R42" s="36">
        <v>4</v>
      </c>
      <c r="S42" s="36">
        <v>3</v>
      </c>
      <c r="T42" s="36">
        <v>2</v>
      </c>
      <c r="U42" s="36"/>
      <c r="V42" s="36"/>
      <c r="W42" s="36">
        <v>5</v>
      </c>
      <c r="X42" s="36">
        <v>3</v>
      </c>
      <c r="Y42" s="36">
        <v>39</v>
      </c>
      <c r="Z42" s="36">
        <v>36</v>
      </c>
      <c r="AA42" s="36">
        <v>75</v>
      </c>
    </row>
    <row r="43" spans="1:27">
      <c r="A43" s="270"/>
      <c r="B43" s="268"/>
      <c r="C43" s="67" t="s">
        <v>936</v>
      </c>
      <c r="D43" s="71"/>
      <c r="E43" s="37"/>
      <c r="F43" s="37"/>
      <c r="G43" s="36"/>
      <c r="H43" s="36"/>
      <c r="I43" s="36"/>
      <c r="J43" s="36"/>
      <c r="K43" s="36"/>
      <c r="L43" s="36"/>
      <c r="M43" s="36">
        <v>4</v>
      </c>
      <c r="N43" s="36">
        <v>25</v>
      </c>
      <c r="O43" s="36"/>
      <c r="P43" s="36"/>
      <c r="Q43" s="36">
        <v>8</v>
      </c>
      <c r="R43" s="36"/>
      <c r="S43" s="36"/>
      <c r="T43" s="36"/>
      <c r="U43" s="36"/>
      <c r="V43" s="36"/>
      <c r="W43" s="36">
        <v>15</v>
      </c>
      <c r="X43" s="36">
        <v>8</v>
      </c>
      <c r="Y43" s="36">
        <v>27</v>
      </c>
      <c r="Z43" s="36">
        <v>33</v>
      </c>
      <c r="AA43" s="36">
        <v>60</v>
      </c>
    </row>
    <row r="44" spans="1:27">
      <c r="A44" s="270"/>
      <c r="B44" s="268"/>
      <c r="C44" s="67" t="s">
        <v>938</v>
      </c>
      <c r="D44" s="71"/>
      <c r="E44" s="37"/>
      <c r="F44" s="37"/>
      <c r="G44" s="36"/>
      <c r="H44" s="36"/>
      <c r="I44" s="36"/>
      <c r="J44" s="36"/>
      <c r="K44" s="36">
        <v>3</v>
      </c>
      <c r="L44" s="36"/>
      <c r="M44" s="36">
        <v>13</v>
      </c>
      <c r="N44" s="36">
        <v>14</v>
      </c>
      <c r="O44" s="36"/>
      <c r="P44" s="36"/>
      <c r="Q44" s="36">
        <v>4</v>
      </c>
      <c r="R44" s="36">
        <v>2</v>
      </c>
      <c r="S44" s="36">
        <v>4</v>
      </c>
      <c r="T44" s="36">
        <v>3</v>
      </c>
      <c r="U44" s="36"/>
      <c r="V44" s="36"/>
      <c r="W44" s="36">
        <v>6</v>
      </c>
      <c r="X44" s="36">
        <v>1</v>
      </c>
      <c r="Y44" s="36">
        <v>30</v>
      </c>
      <c r="Z44" s="36">
        <v>20</v>
      </c>
      <c r="AA44" s="36">
        <v>50</v>
      </c>
    </row>
    <row r="45" spans="1:27">
      <c r="A45" s="270"/>
      <c r="B45" s="268"/>
      <c r="C45" s="67" t="s">
        <v>1030</v>
      </c>
      <c r="D45" s="71"/>
      <c r="E45" s="37"/>
      <c r="F45" s="37"/>
      <c r="G45" s="36"/>
      <c r="H45" s="36"/>
      <c r="I45" s="36"/>
      <c r="J45" s="36"/>
      <c r="K45" s="36">
        <v>60</v>
      </c>
      <c r="L45" s="36">
        <v>37</v>
      </c>
      <c r="M45" s="36">
        <v>75</v>
      </c>
      <c r="N45" s="36">
        <v>50</v>
      </c>
      <c r="O45" s="36">
        <v>19</v>
      </c>
      <c r="P45" s="36">
        <v>8</v>
      </c>
      <c r="Q45" s="36">
        <v>4</v>
      </c>
      <c r="R45" s="36">
        <v>5</v>
      </c>
      <c r="S45" s="36">
        <v>3</v>
      </c>
      <c r="T45" s="36">
        <v>4</v>
      </c>
      <c r="U45" s="36"/>
      <c r="V45" s="36"/>
      <c r="W45" s="36">
        <v>26</v>
      </c>
      <c r="X45" s="36">
        <v>135</v>
      </c>
      <c r="Y45" s="36">
        <v>187</v>
      </c>
      <c r="Z45" s="36">
        <v>239</v>
      </c>
      <c r="AA45" s="36">
        <v>426</v>
      </c>
    </row>
    <row r="46" spans="1:27">
      <c r="A46" s="270"/>
      <c r="B46" s="268"/>
      <c r="C46" s="67" t="s">
        <v>939</v>
      </c>
      <c r="D46" s="71"/>
      <c r="E46" s="37"/>
      <c r="F46" s="37"/>
      <c r="G46" s="36"/>
      <c r="H46" s="36"/>
      <c r="I46" s="36"/>
      <c r="J46" s="36"/>
      <c r="K46" s="36">
        <v>33</v>
      </c>
      <c r="L46" s="36">
        <v>10</v>
      </c>
      <c r="M46" s="36">
        <v>144</v>
      </c>
      <c r="N46" s="36">
        <v>76</v>
      </c>
      <c r="O46" s="36">
        <v>8</v>
      </c>
      <c r="P46" s="36">
        <v>3</v>
      </c>
      <c r="Q46" s="36">
        <v>44</v>
      </c>
      <c r="R46" s="36">
        <v>17</v>
      </c>
      <c r="S46" s="36">
        <v>7</v>
      </c>
      <c r="T46" s="36">
        <v>3</v>
      </c>
      <c r="U46" s="36"/>
      <c r="V46" s="36"/>
      <c r="W46" s="36">
        <v>23</v>
      </c>
      <c r="X46" s="36">
        <v>92</v>
      </c>
      <c r="Y46" s="36">
        <v>259</v>
      </c>
      <c r="Z46" s="36">
        <v>201</v>
      </c>
      <c r="AA46" s="36">
        <v>460</v>
      </c>
    </row>
    <row r="47" spans="1:27">
      <c r="A47" s="270"/>
      <c r="B47" s="268"/>
      <c r="C47" s="67" t="s">
        <v>1031</v>
      </c>
      <c r="D47" s="71"/>
      <c r="E47" s="37">
        <v>10</v>
      </c>
      <c r="F47" s="37">
        <v>2</v>
      </c>
      <c r="G47" s="36"/>
      <c r="H47" s="36"/>
      <c r="I47" s="36"/>
      <c r="J47" s="36"/>
      <c r="K47" s="36">
        <v>334</v>
      </c>
      <c r="L47" s="36">
        <v>119</v>
      </c>
      <c r="M47" s="36">
        <v>500</v>
      </c>
      <c r="N47" s="36">
        <v>444</v>
      </c>
      <c r="O47" s="36">
        <v>60</v>
      </c>
      <c r="P47" s="36">
        <v>18</v>
      </c>
      <c r="Q47" s="36">
        <v>89</v>
      </c>
      <c r="R47" s="36">
        <v>15</v>
      </c>
      <c r="S47" s="36">
        <v>11</v>
      </c>
      <c r="T47" s="36">
        <v>3</v>
      </c>
      <c r="U47" s="36"/>
      <c r="V47" s="36"/>
      <c r="W47" s="36">
        <v>780</v>
      </c>
      <c r="X47" s="36">
        <v>445</v>
      </c>
      <c r="Y47" s="36">
        <v>1784</v>
      </c>
      <c r="Z47" s="36">
        <v>1046</v>
      </c>
      <c r="AA47" s="36">
        <v>2830</v>
      </c>
    </row>
    <row r="48" spans="1:27">
      <c r="A48" s="270"/>
      <c r="B48" s="268"/>
      <c r="C48" s="67" t="s">
        <v>940</v>
      </c>
      <c r="D48" s="71"/>
      <c r="E48" s="37">
        <v>9</v>
      </c>
      <c r="F48" s="37">
        <v>7</v>
      </c>
      <c r="G48" s="36"/>
      <c r="H48" s="36"/>
      <c r="I48" s="36">
        <v>2</v>
      </c>
      <c r="J48" s="36">
        <v>4</v>
      </c>
      <c r="K48" s="36">
        <v>713</v>
      </c>
      <c r="L48" s="36">
        <v>400</v>
      </c>
      <c r="M48" s="36">
        <v>1261</v>
      </c>
      <c r="N48" s="36">
        <v>1146</v>
      </c>
      <c r="O48" s="36">
        <v>119</v>
      </c>
      <c r="P48" s="36">
        <v>60</v>
      </c>
      <c r="Q48" s="36">
        <v>158</v>
      </c>
      <c r="R48" s="36">
        <v>79</v>
      </c>
      <c r="S48" s="36">
        <v>72</v>
      </c>
      <c r="T48" s="36">
        <v>49</v>
      </c>
      <c r="U48" s="36"/>
      <c r="V48" s="36"/>
      <c r="W48" s="36">
        <v>218</v>
      </c>
      <c r="X48" s="36">
        <v>170</v>
      </c>
      <c r="Y48" s="36">
        <v>2552</v>
      </c>
      <c r="Z48" s="36">
        <v>1915</v>
      </c>
      <c r="AA48" s="36">
        <v>4467</v>
      </c>
    </row>
    <row r="49" spans="1:27" ht="30" customHeight="1">
      <c r="A49" s="270"/>
      <c r="B49" s="268"/>
      <c r="C49" s="330" t="s">
        <v>1156</v>
      </c>
      <c r="D49" s="331"/>
      <c r="E49" s="37">
        <v>6</v>
      </c>
      <c r="F49" s="37"/>
      <c r="G49" s="36"/>
      <c r="H49" s="36"/>
      <c r="I49" s="36">
        <v>3</v>
      </c>
      <c r="J49" s="36">
        <v>4</v>
      </c>
      <c r="K49" s="36">
        <v>4</v>
      </c>
      <c r="L49" s="36">
        <v>3</v>
      </c>
      <c r="M49" s="36">
        <v>15</v>
      </c>
      <c r="N49" s="36">
        <v>10</v>
      </c>
      <c r="O49" s="36">
        <v>333</v>
      </c>
      <c r="P49" s="36">
        <v>134</v>
      </c>
      <c r="Q49" s="36">
        <v>5</v>
      </c>
      <c r="R49" s="36">
        <v>1</v>
      </c>
      <c r="S49" s="36">
        <v>1</v>
      </c>
      <c r="T49" s="36"/>
      <c r="U49" s="36"/>
      <c r="V49" s="36"/>
      <c r="W49" s="36">
        <v>15</v>
      </c>
      <c r="X49" s="36">
        <v>8</v>
      </c>
      <c r="Y49" s="36">
        <v>382</v>
      </c>
      <c r="Z49" s="36">
        <v>160</v>
      </c>
      <c r="AA49" s="36">
        <v>542</v>
      </c>
    </row>
    <row r="50" spans="1:27">
      <c r="A50" s="270"/>
      <c r="B50" s="268"/>
      <c r="C50" s="67" t="s">
        <v>1032</v>
      </c>
      <c r="D50" s="71"/>
      <c r="E50" s="37"/>
      <c r="F50" s="37"/>
      <c r="G50" s="36"/>
      <c r="H50" s="36"/>
      <c r="I50" s="36"/>
      <c r="J50" s="36"/>
      <c r="K50" s="36"/>
      <c r="L50" s="36"/>
      <c r="M50" s="36">
        <v>2</v>
      </c>
      <c r="N50" s="36">
        <v>1</v>
      </c>
      <c r="O50" s="36">
        <v>45</v>
      </c>
      <c r="P50" s="36">
        <v>30</v>
      </c>
      <c r="Q50" s="36">
        <v>1</v>
      </c>
      <c r="R50" s="36">
        <v>1</v>
      </c>
      <c r="S50" s="36"/>
      <c r="T50" s="36"/>
      <c r="U50" s="36"/>
      <c r="V50" s="36"/>
      <c r="W50" s="36">
        <v>6</v>
      </c>
      <c r="X50" s="36">
        <v>2</v>
      </c>
      <c r="Y50" s="36">
        <v>54</v>
      </c>
      <c r="Z50" s="36">
        <v>34</v>
      </c>
      <c r="AA50" s="36">
        <v>88</v>
      </c>
    </row>
    <row r="51" spans="1:27">
      <c r="A51" s="270"/>
      <c r="B51" s="268"/>
      <c r="C51" s="67" t="s">
        <v>1033</v>
      </c>
      <c r="D51" s="71"/>
      <c r="E51" s="37"/>
      <c r="F51" s="37"/>
      <c r="G51" s="36"/>
      <c r="H51" s="36"/>
      <c r="I51" s="36"/>
      <c r="J51" s="36"/>
      <c r="K51" s="36"/>
      <c r="L51" s="36"/>
      <c r="M51" s="36">
        <v>15</v>
      </c>
      <c r="N51" s="36">
        <v>11</v>
      </c>
      <c r="O51" s="36">
        <v>66</v>
      </c>
      <c r="P51" s="36">
        <v>36</v>
      </c>
      <c r="Q51" s="36">
        <v>8</v>
      </c>
      <c r="R51" s="36">
        <v>3</v>
      </c>
      <c r="S51" s="36"/>
      <c r="T51" s="36"/>
      <c r="U51" s="36"/>
      <c r="V51" s="36"/>
      <c r="W51" s="36">
        <v>45</v>
      </c>
      <c r="X51" s="36">
        <v>31</v>
      </c>
      <c r="Y51" s="36">
        <v>134</v>
      </c>
      <c r="Z51" s="36">
        <v>81</v>
      </c>
      <c r="AA51" s="36">
        <v>215</v>
      </c>
    </row>
    <row r="52" spans="1:27">
      <c r="A52" s="270"/>
      <c r="B52" s="268"/>
      <c r="C52" s="67" t="s">
        <v>1034</v>
      </c>
      <c r="D52" s="71"/>
      <c r="E52" s="37"/>
      <c r="F52" s="37"/>
      <c r="G52" s="36"/>
      <c r="H52" s="36"/>
      <c r="I52" s="36"/>
      <c r="J52" s="36"/>
      <c r="K52" s="36"/>
      <c r="L52" s="36"/>
      <c r="M52" s="36">
        <v>8</v>
      </c>
      <c r="N52" s="36">
        <v>1</v>
      </c>
      <c r="O52" s="36">
        <v>75</v>
      </c>
      <c r="P52" s="36">
        <v>35</v>
      </c>
      <c r="Q52" s="36">
        <v>1</v>
      </c>
      <c r="R52" s="36">
        <v>1</v>
      </c>
      <c r="S52" s="36"/>
      <c r="T52" s="36"/>
      <c r="U52" s="36"/>
      <c r="V52" s="36"/>
      <c r="W52" s="36">
        <v>10</v>
      </c>
      <c r="X52" s="36">
        <v>2</v>
      </c>
      <c r="Y52" s="36">
        <v>94</v>
      </c>
      <c r="Z52" s="36">
        <v>39</v>
      </c>
      <c r="AA52" s="36">
        <v>133</v>
      </c>
    </row>
    <row r="53" spans="1:27">
      <c r="A53" s="270"/>
      <c r="B53" s="268"/>
      <c r="C53" s="67" t="s">
        <v>941</v>
      </c>
      <c r="D53" s="71"/>
      <c r="E53" s="37"/>
      <c r="F53" s="37"/>
      <c r="G53" s="36"/>
      <c r="H53" s="36"/>
      <c r="I53" s="36"/>
      <c r="J53" s="36"/>
      <c r="K53" s="36">
        <v>2</v>
      </c>
      <c r="L53" s="36">
        <v>1</v>
      </c>
      <c r="M53" s="36">
        <v>28</v>
      </c>
      <c r="N53" s="36">
        <v>31</v>
      </c>
      <c r="O53" s="36">
        <v>10</v>
      </c>
      <c r="P53" s="36">
        <v>3</v>
      </c>
      <c r="Q53" s="36">
        <v>13</v>
      </c>
      <c r="R53" s="36">
        <v>7</v>
      </c>
      <c r="S53" s="36">
        <v>1</v>
      </c>
      <c r="T53" s="36"/>
      <c r="U53" s="36"/>
      <c r="V53" s="36"/>
      <c r="W53" s="36">
        <v>5</v>
      </c>
      <c r="X53" s="36">
        <v>7</v>
      </c>
      <c r="Y53" s="36">
        <v>59</v>
      </c>
      <c r="Z53" s="36">
        <v>49</v>
      </c>
      <c r="AA53" s="36">
        <v>108</v>
      </c>
    </row>
    <row r="54" spans="1:27">
      <c r="A54" s="270"/>
      <c r="B54" s="268"/>
      <c r="C54" s="67" t="s">
        <v>942</v>
      </c>
      <c r="D54" s="71"/>
      <c r="E54" s="37"/>
      <c r="F54" s="37"/>
      <c r="G54" s="36"/>
      <c r="H54" s="36"/>
      <c r="I54" s="36"/>
      <c r="J54" s="36"/>
      <c r="K54" s="36">
        <v>2</v>
      </c>
      <c r="L54" s="36">
        <v>1</v>
      </c>
      <c r="M54" s="36">
        <v>42</v>
      </c>
      <c r="N54" s="36">
        <v>48</v>
      </c>
      <c r="O54" s="36">
        <v>3</v>
      </c>
      <c r="P54" s="36">
        <v>1</v>
      </c>
      <c r="Q54" s="36">
        <v>16</v>
      </c>
      <c r="R54" s="36">
        <v>14</v>
      </c>
      <c r="S54" s="36">
        <v>4</v>
      </c>
      <c r="T54" s="36">
        <v>2</v>
      </c>
      <c r="U54" s="36"/>
      <c r="V54" s="36"/>
      <c r="W54" s="36">
        <v>4</v>
      </c>
      <c r="X54" s="36">
        <v>3</v>
      </c>
      <c r="Y54" s="36">
        <v>71</v>
      </c>
      <c r="Z54" s="36">
        <v>69</v>
      </c>
      <c r="AA54" s="36">
        <v>140</v>
      </c>
    </row>
    <row r="55" spans="1:27">
      <c r="A55" s="270"/>
      <c r="B55" s="268"/>
      <c r="C55" s="67" t="s">
        <v>1035</v>
      </c>
      <c r="D55" s="71"/>
      <c r="E55" s="37"/>
      <c r="F55" s="37"/>
      <c r="G55" s="36"/>
      <c r="H55" s="36"/>
      <c r="I55" s="36"/>
      <c r="J55" s="36"/>
      <c r="K55" s="36">
        <v>1</v>
      </c>
      <c r="L55" s="36"/>
      <c r="M55" s="36">
        <v>26</v>
      </c>
      <c r="N55" s="36">
        <v>21</v>
      </c>
      <c r="O55" s="36">
        <v>2</v>
      </c>
      <c r="P55" s="36">
        <v>2</v>
      </c>
      <c r="Q55" s="36">
        <v>4</v>
      </c>
      <c r="R55" s="36">
        <v>3</v>
      </c>
      <c r="S55" s="36">
        <v>1</v>
      </c>
      <c r="T55" s="36">
        <v>1</v>
      </c>
      <c r="U55" s="36"/>
      <c r="V55" s="36"/>
      <c r="W55" s="36"/>
      <c r="X55" s="36"/>
      <c r="Y55" s="36">
        <v>34</v>
      </c>
      <c r="Z55" s="36">
        <v>27</v>
      </c>
      <c r="AA55" s="36">
        <v>61</v>
      </c>
    </row>
    <row r="56" spans="1:27">
      <c r="A56" s="270"/>
      <c r="B56" s="268"/>
      <c r="C56" s="67" t="s">
        <v>688</v>
      </c>
      <c r="D56" s="71"/>
      <c r="E56" s="37"/>
      <c r="F56" s="37"/>
      <c r="G56" s="36">
        <v>4</v>
      </c>
      <c r="H56" s="36"/>
      <c r="I56" s="36"/>
      <c r="J56" s="36"/>
      <c r="K56" s="36">
        <v>39</v>
      </c>
      <c r="L56" s="36">
        <v>14</v>
      </c>
      <c r="M56" s="36">
        <v>90</v>
      </c>
      <c r="N56" s="36">
        <v>78</v>
      </c>
      <c r="O56" s="36">
        <v>2</v>
      </c>
      <c r="P56" s="36">
        <v>1</v>
      </c>
      <c r="Q56" s="36">
        <v>56</v>
      </c>
      <c r="R56" s="36">
        <v>36</v>
      </c>
      <c r="S56" s="36">
        <v>14</v>
      </c>
      <c r="T56" s="36">
        <v>2</v>
      </c>
      <c r="U56" s="36">
        <v>1</v>
      </c>
      <c r="V56" s="36"/>
      <c r="W56" s="36">
        <v>23</v>
      </c>
      <c r="X56" s="36">
        <v>53</v>
      </c>
      <c r="Y56" s="36">
        <v>229</v>
      </c>
      <c r="Z56" s="36">
        <v>184</v>
      </c>
      <c r="AA56" s="36">
        <v>413</v>
      </c>
    </row>
    <row r="57" spans="1:27">
      <c r="A57" s="270"/>
      <c r="B57" s="268"/>
      <c r="C57" s="84" t="s">
        <v>1036</v>
      </c>
      <c r="D57" s="106"/>
      <c r="E57" s="91"/>
      <c r="F57" s="91"/>
      <c r="G57" s="90"/>
      <c r="H57" s="90"/>
      <c r="I57" s="90"/>
      <c r="J57" s="90"/>
      <c r="K57" s="90"/>
      <c r="L57" s="90"/>
      <c r="M57" s="90">
        <v>4</v>
      </c>
      <c r="N57" s="90"/>
      <c r="O57" s="90">
        <v>1</v>
      </c>
      <c r="P57" s="90"/>
      <c r="Q57" s="90">
        <v>4</v>
      </c>
      <c r="R57" s="90">
        <v>2</v>
      </c>
      <c r="S57" s="90"/>
      <c r="T57" s="90"/>
      <c r="U57" s="90">
        <v>1</v>
      </c>
      <c r="V57" s="90"/>
      <c r="W57" s="90"/>
      <c r="X57" s="90"/>
      <c r="Y57" s="90">
        <v>10</v>
      </c>
      <c r="Z57" s="90">
        <v>2</v>
      </c>
      <c r="AA57" s="90">
        <v>12</v>
      </c>
    </row>
    <row r="58" spans="1:27">
      <c r="A58" s="270"/>
      <c r="B58" s="268"/>
      <c r="C58" s="297" t="s">
        <v>108</v>
      </c>
      <c r="D58" s="298"/>
      <c r="E58" s="37">
        <v>29</v>
      </c>
      <c r="F58" s="37">
        <v>10</v>
      </c>
      <c r="G58" s="36">
        <v>12</v>
      </c>
      <c r="H58" s="36">
        <v>4</v>
      </c>
      <c r="I58" s="36">
        <v>5</v>
      </c>
      <c r="J58" s="36">
        <v>8</v>
      </c>
      <c r="K58" s="36">
        <v>3635</v>
      </c>
      <c r="L58" s="36">
        <v>1577</v>
      </c>
      <c r="M58" s="36">
        <v>7989</v>
      </c>
      <c r="N58" s="36">
        <v>5990</v>
      </c>
      <c r="O58" s="36">
        <v>1328</v>
      </c>
      <c r="P58" s="36">
        <v>600</v>
      </c>
      <c r="Q58" s="36">
        <v>1459</v>
      </c>
      <c r="R58" s="36">
        <v>800</v>
      </c>
      <c r="S58" s="36">
        <v>831</v>
      </c>
      <c r="T58" s="36">
        <v>425</v>
      </c>
      <c r="U58" s="36">
        <v>410</v>
      </c>
      <c r="V58" s="36">
        <v>12</v>
      </c>
      <c r="W58" s="36">
        <v>3537</v>
      </c>
      <c r="X58" s="36">
        <v>3451</v>
      </c>
      <c r="Y58" s="36">
        <v>19235</v>
      </c>
      <c r="Z58" s="36">
        <v>12877</v>
      </c>
      <c r="AA58" s="36">
        <v>32112</v>
      </c>
    </row>
    <row r="59" spans="1:27">
      <c r="A59" s="270"/>
      <c r="B59" s="268"/>
      <c r="C59" s="84" t="s">
        <v>607</v>
      </c>
      <c r="D59" s="106"/>
      <c r="E59" s="91"/>
      <c r="F59" s="91"/>
      <c r="G59" s="90"/>
      <c r="H59" s="90"/>
      <c r="I59" s="90"/>
      <c r="J59" s="90"/>
      <c r="K59" s="90">
        <v>32</v>
      </c>
      <c r="L59" s="90">
        <v>14</v>
      </c>
      <c r="M59" s="90">
        <v>656</v>
      </c>
      <c r="N59" s="90">
        <v>108</v>
      </c>
      <c r="O59" s="90">
        <v>27</v>
      </c>
      <c r="P59" s="90">
        <v>12</v>
      </c>
      <c r="Q59" s="90">
        <v>4</v>
      </c>
      <c r="R59" s="90">
        <v>2</v>
      </c>
      <c r="S59" s="90">
        <v>6</v>
      </c>
      <c r="T59" s="90"/>
      <c r="U59" s="90">
        <v>1</v>
      </c>
      <c r="V59" s="90"/>
      <c r="W59" s="90">
        <v>883</v>
      </c>
      <c r="X59" s="90">
        <v>148</v>
      </c>
      <c r="Y59" s="90">
        <v>1609</v>
      </c>
      <c r="Z59" s="90">
        <v>284</v>
      </c>
      <c r="AA59" s="90">
        <v>1893</v>
      </c>
    </row>
    <row r="60" spans="1:27">
      <c r="A60" s="270"/>
      <c r="B60" s="268" t="s">
        <v>1037</v>
      </c>
      <c r="C60" s="67" t="s">
        <v>1038</v>
      </c>
      <c r="D60" s="71"/>
      <c r="E60" s="21">
        <v>642</v>
      </c>
      <c r="F60" s="21">
        <v>366</v>
      </c>
      <c r="G60" s="36"/>
      <c r="H60" s="36"/>
      <c r="I60" s="36">
        <v>611</v>
      </c>
      <c r="J60" s="36">
        <v>241</v>
      </c>
      <c r="K60" s="36">
        <v>1412</v>
      </c>
      <c r="L60" s="36">
        <v>634</v>
      </c>
      <c r="M60" s="36">
        <v>3543</v>
      </c>
      <c r="N60" s="36">
        <v>2828</v>
      </c>
      <c r="O60" s="36"/>
      <c r="P60" s="36"/>
      <c r="Q60" s="36">
        <v>491</v>
      </c>
      <c r="R60" s="36">
        <v>418</v>
      </c>
      <c r="S60" s="36">
        <v>184</v>
      </c>
      <c r="T60" s="36">
        <v>204</v>
      </c>
      <c r="U60" s="36"/>
      <c r="V60" s="36"/>
      <c r="W60" s="36">
        <v>3269</v>
      </c>
      <c r="X60" s="36">
        <v>3393</v>
      </c>
      <c r="Y60" s="36">
        <v>10152</v>
      </c>
      <c r="Z60" s="36">
        <v>8084</v>
      </c>
      <c r="AA60" s="36">
        <v>18236</v>
      </c>
    </row>
    <row r="61" spans="1:27">
      <c r="A61" s="270"/>
      <c r="B61" s="268"/>
      <c r="C61" s="67" t="s">
        <v>897</v>
      </c>
      <c r="D61" s="71"/>
      <c r="E61" s="21">
        <v>34</v>
      </c>
      <c r="F61" s="21">
        <v>23</v>
      </c>
      <c r="G61" s="36"/>
      <c r="H61" s="36"/>
      <c r="I61" s="36">
        <v>188</v>
      </c>
      <c r="J61" s="36">
        <v>96</v>
      </c>
      <c r="K61" s="36">
        <v>463</v>
      </c>
      <c r="L61" s="36">
        <v>287</v>
      </c>
      <c r="M61" s="36">
        <v>565</v>
      </c>
      <c r="N61" s="36">
        <v>281</v>
      </c>
      <c r="O61" s="36"/>
      <c r="P61" s="36"/>
      <c r="Q61" s="36">
        <v>139</v>
      </c>
      <c r="R61" s="36">
        <v>87</v>
      </c>
      <c r="S61" s="36">
        <v>42</v>
      </c>
      <c r="T61" s="36">
        <v>49</v>
      </c>
      <c r="U61" s="36"/>
      <c r="V61" s="36"/>
      <c r="W61" s="36">
        <v>708</v>
      </c>
      <c r="X61" s="36">
        <v>690</v>
      </c>
      <c r="Y61" s="36">
        <v>2139</v>
      </c>
      <c r="Z61" s="36">
        <v>1513</v>
      </c>
      <c r="AA61" s="36">
        <v>3652</v>
      </c>
    </row>
    <row r="62" spans="1:27">
      <c r="A62" s="270"/>
      <c r="B62" s="268"/>
      <c r="C62" s="67" t="s">
        <v>834</v>
      </c>
      <c r="D62" s="71"/>
      <c r="E62" s="21">
        <v>460</v>
      </c>
      <c r="F62" s="21">
        <v>298</v>
      </c>
      <c r="G62" s="36"/>
      <c r="H62" s="36"/>
      <c r="I62" s="36">
        <v>37</v>
      </c>
      <c r="J62" s="36">
        <v>24</v>
      </c>
      <c r="K62" s="36">
        <v>254</v>
      </c>
      <c r="L62" s="36">
        <v>158</v>
      </c>
      <c r="M62" s="36">
        <v>792</v>
      </c>
      <c r="N62" s="36">
        <v>695</v>
      </c>
      <c r="O62" s="36"/>
      <c r="P62" s="36"/>
      <c r="Q62" s="36">
        <v>151</v>
      </c>
      <c r="R62" s="36">
        <v>121</v>
      </c>
      <c r="S62" s="36">
        <v>50</v>
      </c>
      <c r="T62" s="36">
        <v>37</v>
      </c>
      <c r="U62" s="36"/>
      <c r="V62" s="36"/>
      <c r="W62" s="36">
        <v>280</v>
      </c>
      <c r="X62" s="36">
        <v>237</v>
      </c>
      <c r="Y62" s="36">
        <v>2024</v>
      </c>
      <c r="Z62" s="36">
        <v>1570</v>
      </c>
      <c r="AA62" s="36">
        <v>3594</v>
      </c>
    </row>
    <row r="63" spans="1:27">
      <c r="A63" s="270"/>
      <c r="B63" s="268"/>
      <c r="C63" s="67" t="s">
        <v>1039</v>
      </c>
      <c r="D63" s="71"/>
      <c r="E63" s="21">
        <v>341</v>
      </c>
      <c r="F63" s="59">
        <v>121</v>
      </c>
      <c r="G63" s="36"/>
      <c r="H63" s="36"/>
      <c r="I63" s="36">
        <v>458</v>
      </c>
      <c r="J63" s="36">
        <v>108</v>
      </c>
      <c r="K63" s="36">
        <v>285</v>
      </c>
      <c r="L63" s="36">
        <v>154</v>
      </c>
      <c r="M63" s="36">
        <v>708</v>
      </c>
      <c r="N63" s="36">
        <v>439</v>
      </c>
      <c r="O63" s="36"/>
      <c r="P63" s="36"/>
      <c r="Q63" s="36">
        <v>131</v>
      </c>
      <c r="R63" s="36">
        <v>77</v>
      </c>
      <c r="S63" s="36">
        <v>20</v>
      </c>
      <c r="T63" s="36">
        <v>20</v>
      </c>
      <c r="U63" s="36"/>
      <c r="V63" s="36"/>
      <c r="W63" s="36">
        <v>543</v>
      </c>
      <c r="X63" s="36">
        <v>333</v>
      </c>
      <c r="Y63" s="36">
        <v>2486</v>
      </c>
      <c r="Z63" s="36">
        <v>1252</v>
      </c>
      <c r="AA63" s="36">
        <v>3738</v>
      </c>
    </row>
    <row r="64" spans="1:27">
      <c r="A64" s="270"/>
      <c r="B64" s="268"/>
      <c r="C64" s="67" t="s">
        <v>1040</v>
      </c>
      <c r="D64" s="71"/>
      <c r="E64" s="21">
        <v>113</v>
      </c>
      <c r="F64" s="59">
        <v>54</v>
      </c>
      <c r="G64" s="36"/>
      <c r="H64" s="36"/>
      <c r="I64" s="36">
        <v>35</v>
      </c>
      <c r="J64" s="36">
        <v>18</v>
      </c>
      <c r="K64" s="36">
        <v>1581</v>
      </c>
      <c r="L64" s="36">
        <v>1012</v>
      </c>
      <c r="M64" s="36">
        <v>5033</v>
      </c>
      <c r="N64" s="36">
        <v>3916</v>
      </c>
      <c r="O64" s="36"/>
      <c r="P64" s="36"/>
      <c r="Q64" s="36">
        <v>862</v>
      </c>
      <c r="R64" s="36">
        <v>799</v>
      </c>
      <c r="S64" s="36">
        <v>181</v>
      </c>
      <c r="T64" s="36">
        <v>157</v>
      </c>
      <c r="U64" s="36"/>
      <c r="V64" s="36"/>
      <c r="W64" s="36">
        <v>1860</v>
      </c>
      <c r="X64" s="36">
        <v>1493</v>
      </c>
      <c r="Y64" s="36">
        <v>9665</v>
      </c>
      <c r="Z64" s="36">
        <v>7449</v>
      </c>
      <c r="AA64" s="36">
        <v>17114</v>
      </c>
    </row>
    <row r="65" spans="1:27">
      <c r="A65" s="270"/>
      <c r="B65" s="268"/>
      <c r="C65" s="67" t="s">
        <v>1041</v>
      </c>
      <c r="D65" s="71"/>
      <c r="E65" s="21">
        <v>81</v>
      </c>
      <c r="F65" s="59">
        <v>61</v>
      </c>
      <c r="G65" s="36"/>
      <c r="H65" s="36"/>
      <c r="I65" s="36">
        <v>239</v>
      </c>
      <c r="J65" s="36">
        <v>63</v>
      </c>
      <c r="K65" s="36">
        <v>8</v>
      </c>
      <c r="L65" s="36">
        <v>8</v>
      </c>
      <c r="M65" s="36">
        <v>1831</v>
      </c>
      <c r="N65" s="36">
        <v>1440</v>
      </c>
      <c r="O65" s="36"/>
      <c r="P65" s="36"/>
      <c r="Q65" s="36">
        <v>385</v>
      </c>
      <c r="R65" s="36">
        <v>273</v>
      </c>
      <c r="S65" s="36">
        <v>97</v>
      </c>
      <c r="T65" s="36">
        <v>70</v>
      </c>
      <c r="U65" s="36"/>
      <c r="V65" s="36"/>
      <c r="W65" s="36">
        <v>4966</v>
      </c>
      <c r="X65" s="36">
        <v>4056</v>
      </c>
      <c r="Y65" s="36">
        <v>7607</v>
      </c>
      <c r="Z65" s="36">
        <v>5971</v>
      </c>
      <c r="AA65" s="36">
        <v>13578</v>
      </c>
    </row>
    <row r="66" spans="1:27">
      <c r="A66" s="270"/>
      <c r="B66" s="268"/>
      <c r="C66" s="67" t="s">
        <v>1042</v>
      </c>
      <c r="D66" s="71"/>
      <c r="E66" s="21">
        <v>53</v>
      </c>
      <c r="F66" s="59">
        <v>42</v>
      </c>
      <c r="G66" s="36"/>
      <c r="H66" s="36"/>
      <c r="I66" s="36"/>
      <c r="J66" s="36"/>
      <c r="K66" s="36">
        <v>360</v>
      </c>
      <c r="L66" s="36">
        <v>145</v>
      </c>
      <c r="M66" s="36">
        <v>887</v>
      </c>
      <c r="N66" s="36">
        <v>520</v>
      </c>
      <c r="O66" s="36"/>
      <c r="P66" s="36"/>
      <c r="Q66" s="36">
        <v>350</v>
      </c>
      <c r="R66" s="36">
        <v>153</v>
      </c>
      <c r="S66" s="36">
        <v>68</v>
      </c>
      <c r="T66" s="36">
        <v>51</v>
      </c>
      <c r="U66" s="36"/>
      <c r="V66" s="36"/>
      <c r="W66" s="36">
        <v>1894</v>
      </c>
      <c r="X66" s="36">
        <v>1438</v>
      </c>
      <c r="Y66" s="36">
        <v>3612</v>
      </c>
      <c r="Z66" s="36">
        <v>2349</v>
      </c>
      <c r="AA66" s="36">
        <v>5961</v>
      </c>
    </row>
    <row r="67" spans="1:27">
      <c r="A67" s="270"/>
      <c r="B67" s="268"/>
      <c r="C67" s="67" t="s">
        <v>1043</v>
      </c>
      <c r="D67" s="71"/>
      <c r="E67" s="21">
        <v>17</v>
      </c>
      <c r="F67" s="59">
        <v>13</v>
      </c>
      <c r="G67" s="36"/>
      <c r="H67" s="36"/>
      <c r="I67" s="36">
        <v>57</v>
      </c>
      <c r="J67" s="36">
        <v>28</v>
      </c>
      <c r="K67" s="36">
        <v>208</v>
      </c>
      <c r="L67" s="36">
        <v>140</v>
      </c>
      <c r="M67" s="36">
        <v>662</v>
      </c>
      <c r="N67" s="36">
        <v>451</v>
      </c>
      <c r="O67" s="36"/>
      <c r="P67" s="36"/>
      <c r="Q67" s="36">
        <v>113</v>
      </c>
      <c r="R67" s="36">
        <v>84</v>
      </c>
      <c r="S67" s="36">
        <v>36</v>
      </c>
      <c r="T67" s="36">
        <v>27</v>
      </c>
      <c r="U67" s="36"/>
      <c r="V67" s="36"/>
      <c r="W67" s="36">
        <v>657</v>
      </c>
      <c r="X67" s="36">
        <v>503</v>
      </c>
      <c r="Y67" s="36">
        <v>1750</v>
      </c>
      <c r="Z67" s="36">
        <v>1246</v>
      </c>
      <c r="AA67" s="36">
        <v>2996</v>
      </c>
    </row>
    <row r="68" spans="1:27">
      <c r="A68" s="270"/>
      <c r="B68" s="268"/>
      <c r="C68" s="67" t="s">
        <v>826</v>
      </c>
      <c r="D68" s="71"/>
      <c r="E68" s="21">
        <v>35</v>
      </c>
      <c r="F68" s="59">
        <v>16</v>
      </c>
      <c r="G68" s="36"/>
      <c r="H68" s="36"/>
      <c r="I68" s="36">
        <v>33</v>
      </c>
      <c r="J68" s="36">
        <v>61</v>
      </c>
      <c r="K68" s="36">
        <v>521</v>
      </c>
      <c r="L68" s="36">
        <v>255</v>
      </c>
      <c r="M68" s="36">
        <v>1344</v>
      </c>
      <c r="N68" s="36">
        <v>849</v>
      </c>
      <c r="O68" s="36"/>
      <c r="P68" s="36"/>
      <c r="Q68" s="36">
        <v>124</v>
      </c>
      <c r="R68" s="36">
        <v>65</v>
      </c>
      <c r="S68" s="36">
        <v>53</v>
      </c>
      <c r="T68" s="36">
        <v>39</v>
      </c>
      <c r="U68" s="36"/>
      <c r="V68" s="36"/>
      <c r="W68" s="36">
        <v>1372</v>
      </c>
      <c r="X68" s="36">
        <v>1319</v>
      </c>
      <c r="Y68" s="36">
        <v>3482</v>
      </c>
      <c r="Z68" s="36">
        <v>2604</v>
      </c>
      <c r="AA68" s="36">
        <v>6086</v>
      </c>
    </row>
    <row r="69" spans="1:27">
      <c r="A69" s="270"/>
      <c r="B69" s="268"/>
      <c r="C69" s="67" t="s">
        <v>1044</v>
      </c>
      <c r="D69" s="71"/>
      <c r="E69" s="21">
        <v>4</v>
      </c>
      <c r="F69" s="59"/>
      <c r="G69" s="36"/>
      <c r="H69" s="36"/>
      <c r="I69" s="36">
        <v>3</v>
      </c>
      <c r="J69" s="36">
        <v>1</v>
      </c>
      <c r="K69" s="36">
        <v>59</v>
      </c>
      <c r="L69" s="36">
        <v>13</v>
      </c>
      <c r="M69" s="36">
        <v>89</v>
      </c>
      <c r="N69" s="36">
        <v>60</v>
      </c>
      <c r="O69" s="36"/>
      <c r="P69" s="36"/>
      <c r="Q69" s="36">
        <v>101</v>
      </c>
      <c r="R69" s="36">
        <v>72</v>
      </c>
      <c r="S69" s="36">
        <v>5</v>
      </c>
      <c r="T69" s="36">
        <v>3</v>
      </c>
      <c r="U69" s="36"/>
      <c r="V69" s="36"/>
      <c r="W69" s="36">
        <v>122</v>
      </c>
      <c r="X69" s="36">
        <v>119</v>
      </c>
      <c r="Y69" s="36">
        <v>383</v>
      </c>
      <c r="Z69" s="36">
        <v>268</v>
      </c>
      <c r="AA69" s="36">
        <v>651</v>
      </c>
    </row>
    <row r="70" spans="1:27">
      <c r="A70" s="270"/>
      <c r="B70" s="268"/>
      <c r="C70" s="67" t="s">
        <v>1045</v>
      </c>
      <c r="D70" s="71"/>
      <c r="E70" s="21">
        <v>80</v>
      </c>
      <c r="F70" s="59">
        <v>51</v>
      </c>
      <c r="G70" s="36"/>
      <c r="H70" s="36"/>
      <c r="I70" s="36"/>
      <c r="J70" s="36"/>
      <c r="K70" s="36">
        <v>359</v>
      </c>
      <c r="L70" s="36">
        <v>222</v>
      </c>
      <c r="M70" s="36">
        <v>998</v>
      </c>
      <c r="N70" s="36">
        <v>678</v>
      </c>
      <c r="O70" s="36"/>
      <c r="P70" s="36"/>
      <c r="Q70" s="36">
        <v>186</v>
      </c>
      <c r="R70" s="36">
        <v>122</v>
      </c>
      <c r="S70" s="36">
        <v>29</v>
      </c>
      <c r="T70" s="36">
        <v>24</v>
      </c>
      <c r="U70" s="36"/>
      <c r="V70" s="36"/>
      <c r="W70" s="36">
        <v>260</v>
      </c>
      <c r="X70" s="36">
        <v>226</v>
      </c>
      <c r="Y70" s="36">
        <v>1912</v>
      </c>
      <c r="Z70" s="36">
        <v>1323</v>
      </c>
      <c r="AA70" s="36">
        <v>3235</v>
      </c>
    </row>
    <row r="71" spans="1:27">
      <c r="A71" s="270"/>
      <c r="B71" s="268"/>
      <c r="C71" s="67" t="s">
        <v>1046</v>
      </c>
      <c r="D71" s="71"/>
      <c r="E71" s="21">
        <v>10</v>
      </c>
      <c r="F71" s="59">
        <v>2</v>
      </c>
      <c r="G71" s="36"/>
      <c r="H71" s="36"/>
      <c r="I71" s="36"/>
      <c r="J71" s="36"/>
      <c r="K71" s="36">
        <v>485</v>
      </c>
      <c r="L71" s="36">
        <v>207</v>
      </c>
      <c r="M71" s="36">
        <v>524</v>
      </c>
      <c r="N71" s="36">
        <v>371</v>
      </c>
      <c r="O71" s="36"/>
      <c r="P71" s="36"/>
      <c r="Q71" s="36">
        <v>103</v>
      </c>
      <c r="R71" s="36">
        <v>41</v>
      </c>
      <c r="S71" s="36">
        <v>27</v>
      </c>
      <c r="T71" s="36">
        <v>15</v>
      </c>
      <c r="U71" s="36"/>
      <c r="V71" s="36"/>
      <c r="W71" s="36">
        <v>567</v>
      </c>
      <c r="X71" s="36">
        <v>561</v>
      </c>
      <c r="Y71" s="36">
        <v>1716</v>
      </c>
      <c r="Z71" s="36">
        <v>1197</v>
      </c>
      <c r="AA71" s="36">
        <v>2913</v>
      </c>
    </row>
    <row r="72" spans="1:27">
      <c r="A72" s="270"/>
      <c r="B72" s="268"/>
      <c r="C72" s="297" t="s">
        <v>108</v>
      </c>
      <c r="D72" s="298"/>
      <c r="E72" s="21">
        <v>1870</v>
      </c>
      <c r="F72" s="59">
        <v>1047</v>
      </c>
      <c r="G72" s="36"/>
      <c r="H72" s="36"/>
      <c r="I72" s="36">
        <v>1661</v>
      </c>
      <c r="J72" s="36">
        <v>640</v>
      </c>
      <c r="K72" s="36">
        <v>5995</v>
      </c>
      <c r="L72" s="36">
        <v>3235</v>
      </c>
      <c r="M72" s="36">
        <v>16976</v>
      </c>
      <c r="N72" s="36">
        <v>12528</v>
      </c>
      <c r="O72" s="36"/>
      <c r="P72" s="36"/>
      <c r="Q72" s="36">
        <v>3136</v>
      </c>
      <c r="R72" s="36">
        <v>2312</v>
      </c>
      <c r="S72" s="36">
        <v>792</v>
      </c>
      <c r="T72" s="36">
        <v>696</v>
      </c>
      <c r="U72" s="36"/>
      <c r="V72" s="36"/>
      <c r="W72" s="36">
        <v>16498</v>
      </c>
      <c r="X72" s="36">
        <v>14368</v>
      </c>
      <c r="Y72" s="36">
        <v>46928</v>
      </c>
      <c r="Z72" s="36">
        <v>34826</v>
      </c>
      <c r="AA72" s="36">
        <v>81754</v>
      </c>
    </row>
    <row r="73" spans="1:27">
      <c r="A73" s="270"/>
      <c r="B73" s="287" t="s">
        <v>690</v>
      </c>
      <c r="C73" s="67" t="s">
        <v>1047</v>
      </c>
      <c r="D73" s="71"/>
      <c r="E73" s="21">
        <v>5</v>
      </c>
      <c r="F73" s="59">
        <v>6</v>
      </c>
      <c r="G73" s="36"/>
      <c r="H73" s="36"/>
      <c r="I73" s="36"/>
      <c r="J73" s="36"/>
      <c r="K73" s="36">
        <v>32</v>
      </c>
      <c r="L73" s="36">
        <v>20</v>
      </c>
      <c r="M73" s="36">
        <v>67</v>
      </c>
      <c r="N73" s="36">
        <v>220</v>
      </c>
      <c r="O73" s="36"/>
      <c r="P73" s="36"/>
      <c r="Q73" s="36">
        <v>23</v>
      </c>
      <c r="R73" s="36">
        <v>14</v>
      </c>
      <c r="S73" s="36">
        <v>13</v>
      </c>
      <c r="T73" s="36">
        <v>6</v>
      </c>
      <c r="U73" s="36"/>
      <c r="V73" s="36"/>
      <c r="W73" s="36">
        <v>152</v>
      </c>
      <c r="X73" s="36">
        <v>69</v>
      </c>
      <c r="Y73" s="36">
        <v>292</v>
      </c>
      <c r="Z73" s="36">
        <v>335</v>
      </c>
      <c r="AA73" s="36">
        <v>627</v>
      </c>
    </row>
    <row r="74" spans="1:27">
      <c r="A74" s="270"/>
      <c r="B74" s="287"/>
      <c r="C74" s="67" t="s">
        <v>1048</v>
      </c>
      <c r="D74" s="71"/>
      <c r="E74" s="37"/>
      <c r="F74" s="71"/>
      <c r="G74" s="36"/>
      <c r="H74" s="36"/>
      <c r="I74" s="36"/>
      <c r="J74" s="36"/>
      <c r="K74" s="36">
        <v>5</v>
      </c>
      <c r="L74" s="36">
        <v>1</v>
      </c>
      <c r="M74" s="36">
        <v>20</v>
      </c>
      <c r="N74" s="36">
        <v>53</v>
      </c>
      <c r="O74" s="36"/>
      <c r="P74" s="36"/>
      <c r="Q74" s="36"/>
      <c r="R74" s="36"/>
      <c r="S74" s="36"/>
      <c r="T74" s="36"/>
      <c r="U74" s="36"/>
      <c r="V74" s="36"/>
      <c r="W74" s="36">
        <v>4</v>
      </c>
      <c r="X74" s="36">
        <v>2</v>
      </c>
      <c r="Y74" s="36">
        <v>29</v>
      </c>
      <c r="Z74" s="36">
        <v>56</v>
      </c>
      <c r="AA74" s="36">
        <v>85</v>
      </c>
    </row>
    <row r="75" spans="1:27">
      <c r="A75" s="270"/>
      <c r="B75" s="287"/>
      <c r="C75" s="67" t="s">
        <v>1049</v>
      </c>
      <c r="D75" s="71"/>
      <c r="E75" s="37"/>
      <c r="F75" s="71"/>
      <c r="G75" s="36"/>
      <c r="H75" s="36"/>
      <c r="I75" s="36"/>
      <c r="J75" s="36"/>
      <c r="K75" s="36">
        <v>13</v>
      </c>
      <c r="L75" s="36">
        <v>3</v>
      </c>
      <c r="M75" s="36">
        <v>9</v>
      </c>
      <c r="N75" s="36">
        <v>37</v>
      </c>
      <c r="O75" s="36"/>
      <c r="P75" s="36"/>
      <c r="Q75" s="36"/>
      <c r="R75" s="36"/>
      <c r="S75" s="36">
        <v>4</v>
      </c>
      <c r="T75" s="36">
        <v>2</v>
      </c>
      <c r="U75" s="36"/>
      <c r="V75" s="36"/>
      <c r="W75" s="36">
        <v>1</v>
      </c>
      <c r="X75" s="36">
        <v>5</v>
      </c>
      <c r="Y75" s="36">
        <v>27</v>
      </c>
      <c r="Z75" s="36">
        <v>47</v>
      </c>
      <c r="AA75" s="36">
        <v>74</v>
      </c>
    </row>
    <row r="76" spans="1:27">
      <c r="A76" s="270"/>
      <c r="B76" s="287"/>
      <c r="C76" s="297" t="s">
        <v>946</v>
      </c>
      <c r="D76" s="298"/>
      <c r="E76" s="37"/>
      <c r="F76" s="71"/>
      <c r="G76" s="36"/>
      <c r="H76" s="36"/>
      <c r="I76" s="36"/>
      <c r="J76" s="36"/>
      <c r="K76" s="36">
        <v>28</v>
      </c>
      <c r="L76" s="36">
        <v>14</v>
      </c>
      <c r="M76" s="36">
        <v>12</v>
      </c>
      <c r="N76" s="36">
        <v>27</v>
      </c>
      <c r="O76" s="36"/>
      <c r="P76" s="36"/>
      <c r="Q76" s="36"/>
      <c r="R76" s="36"/>
      <c r="S76" s="36"/>
      <c r="T76" s="36"/>
      <c r="U76" s="36"/>
      <c r="V76" s="36"/>
      <c r="W76" s="36"/>
      <c r="X76" s="36">
        <v>2</v>
      </c>
      <c r="Y76" s="36">
        <v>40</v>
      </c>
      <c r="Z76" s="36">
        <v>43</v>
      </c>
      <c r="AA76" s="36">
        <v>83</v>
      </c>
    </row>
    <row r="77" spans="1:27">
      <c r="A77" s="270"/>
      <c r="B77" s="287"/>
      <c r="C77" s="67" t="s">
        <v>508</v>
      </c>
      <c r="D77" s="67"/>
      <c r="E77" s="48"/>
      <c r="F77" s="71"/>
      <c r="G77" s="36"/>
      <c r="H77" s="36"/>
      <c r="I77" s="36"/>
      <c r="J77" s="36"/>
      <c r="K77" s="36">
        <v>86</v>
      </c>
      <c r="L77" s="36">
        <v>29</v>
      </c>
      <c r="M77" s="36">
        <v>52</v>
      </c>
      <c r="N77" s="36">
        <v>163</v>
      </c>
      <c r="O77" s="36"/>
      <c r="P77" s="36"/>
      <c r="Q77" s="36"/>
      <c r="R77" s="36"/>
      <c r="S77" s="36">
        <v>11</v>
      </c>
      <c r="T77" s="36">
        <v>5</v>
      </c>
      <c r="U77" s="36"/>
      <c r="V77" s="36"/>
      <c r="W77" s="36">
        <v>8</v>
      </c>
      <c r="X77" s="36">
        <v>32</v>
      </c>
      <c r="Y77" s="36">
        <v>157</v>
      </c>
      <c r="Z77" s="36">
        <v>229</v>
      </c>
      <c r="AA77" s="36">
        <v>386</v>
      </c>
    </row>
    <row r="78" spans="1:27">
      <c r="A78" s="270"/>
      <c r="B78" s="287"/>
      <c r="C78" s="67" t="s">
        <v>947</v>
      </c>
      <c r="D78" s="71"/>
      <c r="E78" s="71"/>
      <c r="F78" s="37"/>
      <c r="G78" s="36"/>
      <c r="H78" s="36"/>
      <c r="I78" s="36"/>
      <c r="J78" s="36"/>
      <c r="K78" s="36">
        <v>8</v>
      </c>
      <c r="L78" s="36">
        <v>2</v>
      </c>
      <c r="M78" s="36">
        <v>18</v>
      </c>
      <c r="N78" s="36">
        <v>39</v>
      </c>
      <c r="O78" s="36"/>
      <c r="P78" s="36"/>
      <c r="Q78" s="36"/>
      <c r="R78" s="36"/>
      <c r="S78" s="36">
        <v>3</v>
      </c>
      <c r="T78" s="36">
        <v>1</v>
      </c>
      <c r="U78" s="36"/>
      <c r="V78" s="36"/>
      <c r="W78" s="36">
        <v>4</v>
      </c>
      <c r="X78" s="36">
        <v>10</v>
      </c>
      <c r="Y78" s="36">
        <v>33</v>
      </c>
      <c r="Z78" s="36">
        <v>52</v>
      </c>
      <c r="AA78" s="36">
        <v>85</v>
      </c>
    </row>
    <row r="79" spans="1:27">
      <c r="A79" s="270"/>
      <c r="B79" s="287"/>
      <c r="C79" s="67" t="s">
        <v>178</v>
      </c>
      <c r="D79" s="71"/>
      <c r="E79" s="67"/>
      <c r="F79" s="37"/>
      <c r="G79" s="36"/>
      <c r="H79" s="36"/>
      <c r="I79" s="36"/>
      <c r="J79" s="36"/>
      <c r="K79" s="36">
        <v>113</v>
      </c>
      <c r="L79" s="36">
        <v>52</v>
      </c>
      <c r="M79" s="36">
        <v>57</v>
      </c>
      <c r="N79" s="36">
        <v>153</v>
      </c>
      <c r="O79" s="36"/>
      <c r="P79" s="36"/>
      <c r="Q79" s="36"/>
      <c r="R79" s="36"/>
      <c r="S79" s="36">
        <v>11</v>
      </c>
      <c r="T79" s="36">
        <v>8</v>
      </c>
      <c r="U79" s="36"/>
      <c r="V79" s="36"/>
      <c r="W79" s="36">
        <v>17</v>
      </c>
      <c r="X79" s="36">
        <v>40</v>
      </c>
      <c r="Y79" s="36">
        <v>198</v>
      </c>
      <c r="Z79" s="36">
        <v>253</v>
      </c>
      <c r="AA79" s="36">
        <v>451</v>
      </c>
    </row>
    <row r="80" spans="1:27">
      <c r="A80" s="270"/>
      <c r="B80" s="287"/>
      <c r="C80" s="67" t="s">
        <v>511</v>
      </c>
      <c r="D80" s="67"/>
      <c r="E80" s="71"/>
      <c r="F80" s="37"/>
      <c r="G80" s="36"/>
      <c r="H80" s="36"/>
      <c r="I80" s="36"/>
      <c r="J80" s="36"/>
      <c r="K80" s="36">
        <v>35</v>
      </c>
      <c r="L80" s="36">
        <v>15</v>
      </c>
      <c r="M80" s="36">
        <v>89</v>
      </c>
      <c r="N80" s="36">
        <v>113</v>
      </c>
      <c r="O80" s="36"/>
      <c r="P80" s="36"/>
      <c r="Q80" s="36"/>
      <c r="R80" s="36"/>
      <c r="S80" s="36">
        <v>3</v>
      </c>
      <c r="T80" s="36">
        <v>2</v>
      </c>
      <c r="U80" s="36"/>
      <c r="V80" s="36"/>
      <c r="W80" s="36">
        <v>14</v>
      </c>
      <c r="X80" s="36">
        <v>3</v>
      </c>
      <c r="Y80" s="36">
        <v>141</v>
      </c>
      <c r="Z80" s="36">
        <v>133</v>
      </c>
      <c r="AA80" s="36">
        <v>274</v>
      </c>
    </row>
    <row r="81" spans="1:27">
      <c r="A81" s="270"/>
      <c r="B81" s="287"/>
      <c r="C81" s="67" t="s">
        <v>434</v>
      </c>
      <c r="D81" s="67"/>
      <c r="E81" s="71"/>
      <c r="F81" s="37"/>
      <c r="G81" s="36"/>
      <c r="H81" s="36"/>
      <c r="I81" s="36"/>
      <c r="J81" s="36"/>
      <c r="K81" s="36">
        <v>90</v>
      </c>
      <c r="L81" s="36">
        <v>33</v>
      </c>
      <c r="M81" s="36">
        <v>47</v>
      </c>
      <c r="N81" s="36">
        <v>115</v>
      </c>
      <c r="O81" s="36"/>
      <c r="P81" s="36"/>
      <c r="Q81" s="36"/>
      <c r="R81" s="36"/>
      <c r="S81" s="36">
        <v>7</v>
      </c>
      <c r="T81" s="36">
        <v>3</v>
      </c>
      <c r="U81" s="36"/>
      <c r="V81" s="36"/>
      <c r="W81" s="36">
        <v>29</v>
      </c>
      <c r="X81" s="36">
        <v>23</v>
      </c>
      <c r="Y81" s="36">
        <v>173</v>
      </c>
      <c r="Z81" s="36">
        <v>174</v>
      </c>
      <c r="AA81" s="36">
        <v>347</v>
      </c>
    </row>
    <row r="82" spans="1:27">
      <c r="A82" s="270"/>
      <c r="B82" s="287"/>
      <c r="C82" s="111" t="s">
        <v>1157</v>
      </c>
      <c r="D82" s="48"/>
      <c r="E82" s="71"/>
      <c r="F82" s="37"/>
      <c r="G82" s="36"/>
      <c r="H82" s="36"/>
      <c r="I82" s="36"/>
      <c r="J82" s="36"/>
      <c r="K82" s="36">
        <v>450</v>
      </c>
      <c r="L82" s="36">
        <v>168</v>
      </c>
      <c r="M82" s="36">
        <v>439</v>
      </c>
      <c r="N82" s="36">
        <v>372</v>
      </c>
      <c r="O82" s="36">
        <v>36</v>
      </c>
      <c r="P82" s="36">
        <v>3</v>
      </c>
      <c r="Q82" s="36">
        <v>5</v>
      </c>
      <c r="R82" s="36">
        <v>1</v>
      </c>
      <c r="S82" s="36">
        <v>26</v>
      </c>
      <c r="T82" s="36">
        <v>7</v>
      </c>
      <c r="U82" s="36"/>
      <c r="V82" s="36"/>
      <c r="W82" s="36">
        <v>409</v>
      </c>
      <c r="X82" s="36">
        <v>287</v>
      </c>
      <c r="Y82" s="36">
        <v>1365</v>
      </c>
      <c r="Z82" s="36">
        <v>838</v>
      </c>
      <c r="AA82" s="36">
        <v>2203</v>
      </c>
    </row>
    <row r="83" spans="1:27">
      <c r="A83" s="270"/>
      <c r="B83" s="287"/>
      <c r="C83" s="67" t="s">
        <v>688</v>
      </c>
      <c r="D83" s="67"/>
      <c r="E83" s="67"/>
      <c r="F83" s="37"/>
      <c r="G83" s="36"/>
      <c r="H83" s="36"/>
      <c r="I83" s="36"/>
      <c r="J83" s="36"/>
      <c r="K83" s="36">
        <v>39</v>
      </c>
      <c r="L83" s="36">
        <v>16</v>
      </c>
      <c r="M83" s="36">
        <v>64</v>
      </c>
      <c r="N83" s="36">
        <v>153</v>
      </c>
      <c r="O83" s="36"/>
      <c r="P83" s="36"/>
      <c r="Q83" s="36"/>
      <c r="R83" s="36"/>
      <c r="S83" s="36"/>
      <c r="T83" s="36"/>
      <c r="U83" s="36">
        <v>1</v>
      </c>
      <c r="V83" s="36"/>
      <c r="W83" s="36">
        <v>21</v>
      </c>
      <c r="X83" s="36">
        <v>47</v>
      </c>
      <c r="Y83" s="36">
        <v>125</v>
      </c>
      <c r="Z83" s="36">
        <v>216</v>
      </c>
      <c r="AA83" s="36">
        <v>341</v>
      </c>
    </row>
    <row r="84" spans="1:27">
      <c r="A84" s="270"/>
      <c r="B84" s="287"/>
      <c r="C84" s="297" t="s">
        <v>108</v>
      </c>
      <c r="D84" s="298"/>
      <c r="E84" s="37">
        <v>5</v>
      </c>
      <c r="F84" s="107">
        <v>6</v>
      </c>
      <c r="G84" s="36"/>
      <c r="H84" s="36"/>
      <c r="I84" s="36"/>
      <c r="J84" s="36"/>
      <c r="K84" s="36">
        <v>899</v>
      </c>
      <c r="L84" s="36">
        <v>353</v>
      </c>
      <c r="M84" s="36">
        <v>874</v>
      </c>
      <c r="N84" s="36">
        <v>1445</v>
      </c>
      <c r="O84" s="36">
        <v>36</v>
      </c>
      <c r="P84" s="36">
        <v>3</v>
      </c>
      <c r="Q84" s="36">
        <v>28</v>
      </c>
      <c r="R84" s="36">
        <v>15</v>
      </c>
      <c r="S84" s="36">
        <v>78</v>
      </c>
      <c r="T84" s="36">
        <v>34</v>
      </c>
      <c r="U84" s="36">
        <v>1</v>
      </c>
      <c r="V84" s="36"/>
      <c r="W84" s="36">
        <v>659</v>
      </c>
      <c r="X84" s="36">
        <v>520</v>
      </c>
      <c r="Y84" s="36">
        <v>2580</v>
      </c>
      <c r="Z84" s="36">
        <v>2376</v>
      </c>
      <c r="AA84" s="36">
        <v>4956</v>
      </c>
    </row>
    <row r="85" spans="1:27">
      <c r="A85" s="270"/>
      <c r="B85" s="268" t="s">
        <v>692</v>
      </c>
      <c r="C85" s="48" t="s">
        <v>1050</v>
      </c>
      <c r="D85" s="105"/>
      <c r="E85" s="36">
        <v>3</v>
      </c>
      <c r="F85" s="37"/>
      <c r="G85" s="36"/>
      <c r="H85" s="36"/>
      <c r="I85" s="36"/>
      <c r="J85" s="36"/>
      <c r="K85" s="36">
        <v>19</v>
      </c>
      <c r="L85" s="36">
        <v>6</v>
      </c>
      <c r="M85" s="36">
        <v>32</v>
      </c>
      <c r="N85" s="36">
        <v>15</v>
      </c>
      <c r="O85" s="36"/>
      <c r="P85" s="36"/>
      <c r="Q85" s="36">
        <v>14</v>
      </c>
      <c r="R85" s="36">
        <v>9</v>
      </c>
      <c r="S85" s="36">
        <v>18</v>
      </c>
      <c r="T85" s="36">
        <v>3</v>
      </c>
      <c r="U85" s="36">
        <v>7</v>
      </c>
      <c r="V85" s="36"/>
      <c r="W85" s="36">
        <v>24</v>
      </c>
      <c r="X85" s="36">
        <v>29</v>
      </c>
      <c r="Y85" s="36">
        <v>117</v>
      </c>
      <c r="Z85" s="36">
        <v>62</v>
      </c>
      <c r="AA85" s="36">
        <v>179</v>
      </c>
    </row>
    <row r="86" spans="1:27">
      <c r="A86" s="270"/>
      <c r="B86" s="268"/>
      <c r="C86" s="118" t="s">
        <v>1051</v>
      </c>
      <c r="D86" s="119"/>
      <c r="E86" s="90"/>
      <c r="F86" s="91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>
        <v>11</v>
      </c>
      <c r="X86" s="90"/>
      <c r="Y86" s="90">
        <v>11</v>
      </c>
      <c r="Z86" s="90"/>
      <c r="AA86" s="90">
        <v>11</v>
      </c>
    </row>
    <row r="87" spans="1:27">
      <c r="A87" s="270"/>
      <c r="B87" s="287" t="s">
        <v>693</v>
      </c>
      <c r="C87" s="67" t="s">
        <v>169</v>
      </c>
      <c r="D87" s="67"/>
      <c r="E87" s="36">
        <v>1</v>
      </c>
      <c r="F87" s="37"/>
      <c r="G87" s="36"/>
      <c r="H87" s="36"/>
      <c r="I87" s="36"/>
      <c r="J87" s="36"/>
      <c r="K87" s="36">
        <v>33</v>
      </c>
      <c r="L87" s="36">
        <v>23</v>
      </c>
      <c r="M87" s="36">
        <v>211</v>
      </c>
      <c r="N87" s="36">
        <v>114</v>
      </c>
      <c r="O87" s="36">
        <v>10</v>
      </c>
      <c r="P87" s="36"/>
      <c r="Q87" s="36">
        <v>2</v>
      </c>
      <c r="R87" s="36"/>
      <c r="S87" s="36">
        <v>16</v>
      </c>
      <c r="T87" s="36">
        <v>6</v>
      </c>
      <c r="U87" s="36">
        <v>2</v>
      </c>
      <c r="V87" s="36"/>
      <c r="W87" s="36">
        <v>177</v>
      </c>
      <c r="X87" s="36">
        <v>240</v>
      </c>
      <c r="Y87" s="36">
        <v>452</v>
      </c>
      <c r="Z87" s="36">
        <v>383</v>
      </c>
      <c r="AA87" s="36">
        <v>835</v>
      </c>
    </row>
    <row r="88" spans="1:27">
      <c r="A88" s="270"/>
      <c r="B88" s="287"/>
      <c r="C88" s="67" t="s">
        <v>1052</v>
      </c>
      <c r="D88" s="67"/>
      <c r="E88" s="36"/>
      <c r="F88" s="37"/>
      <c r="G88" s="36"/>
      <c r="H88" s="36"/>
      <c r="I88" s="36"/>
      <c r="J88" s="36"/>
      <c r="K88" s="36">
        <v>4</v>
      </c>
      <c r="L88" s="36"/>
      <c r="M88" s="36">
        <v>50</v>
      </c>
      <c r="N88" s="36"/>
      <c r="O88" s="36"/>
      <c r="P88" s="36"/>
      <c r="Q88" s="36">
        <v>5</v>
      </c>
      <c r="R88" s="36">
        <v>4</v>
      </c>
      <c r="S88" s="36">
        <v>1</v>
      </c>
      <c r="T88" s="36">
        <v>1</v>
      </c>
      <c r="U88" s="36"/>
      <c r="V88" s="36"/>
      <c r="W88" s="36">
        <v>21</v>
      </c>
      <c r="X88" s="36">
        <v>121</v>
      </c>
      <c r="Y88" s="36">
        <v>81</v>
      </c>
      <c r="Z88" s="36">
        <v>126</v>
      </c>
      <c r="AA88" s="36">
        <v>207</v>
      </c>
    </row>
    <row r="89" spans="1:27">
      <c r="A89" s="270"/>
      <c r="B89" s="287"/>
      <c r="C89" s="67" t="s">
        <v>167</v>
      </c>
      <c r="D89" s="67"/>
      <c r="E89" s="36"/>
      <c r="F89" s="37"/>
      <c r="G89" s="36"/>
      <c r="H89" s="36"/>
      <c r="I89" s="36"/>
      <c r="J89" s="36"/>
      <c r="K89" s="36">
        <v>72</v>
      </c>
      <c r="L89" s="36">
        <v>40</v>
      </c>
      <c r="M89" s="36">
        <v>172</v>
      </c>
      <c r="N89" s="36">
        <v>116</v>
      </c>
      <c r="O89" s="36"/>
      <c r="P89" s="36"/>
      <c r="Q89" s="36">
        <v>2</v>
      </c>
      <c r="R89" s="36"/>
      <c r="S89" s="36">
        <v>34</v>
      </c>
      <c r="T89" s="36">
        <v>45</v>
      </c>
      <c r="U89" s="36">
        <v>9</v>
      </c>
      <c r="V89" s="36">
        <v>3</v>
      </c>
      <c r="W89" s="36">
        <v>94</v>
      </c>
      <c r="X89" s="36">
        <v>613</v>
      </c>
      <c r="Y89" s="36">
        <v>383</v>
      </c>
      <c r="Z89" s="36">
        <v>817</v>
      </c>
      <c r="AA89" s="36">
        <v>1200</v>
      </c>
    </row>
    <row r="90" spans="1:27">
      <c r="A90" s="270"/>
      <c r="B90" s="287"/>
      <c r="C90" s="67" t="s">
        <v>469</v>
      </c>
      <c r="D90" s="67"/>
      <c r="E90" s="36"/>
      <c r="F90" s="37"/>
      <c r="G90" s="36"/>
      <c r="H90" s="36"/>
      <c r="I90" s="36"/>
      <c r="J90" s="36"/>
      <c r="K90" s="36">
        <v>3</v>
      </c>
      <c r="L90" s="36">
        <v>8</v>
      </c>
      <c r="M90" s="36">
        <v>56</v>
      </c>
      <c r="N90" s="36">
        <v>79</v>
      </c>
      <c r="O90" s="36"/>
      <c r="P90" s="36"/>
      <c r="Q90" s="36"/>
      <c r="R90" s="36"/>
      <c r="S90" s="36">
        <v>1</v>
      </c>
      <c r="T90" s="36"/>
      <c r="U90" s="36"/>
      <c r="V90" s="36"/>
      <c r="W90" s="36">
        <v>57</v>
      </c>
      <c r="X90" s="36">
        <v>266</v>
      </c>
      <c r="Y90" s="36">
        <v>117</v>
      </c>
      <c r="Z90" s="36">
        <v>353</v>
      </c>
      <c r="AA90" s="36">
        <v>470</v>
      </c>
    </row>
    <row r="91" spans="1:27">
      <c r="A91" s="270"/>
      <c r="B91" s="287"/>
      <c r="C91" s="67" t="s">
        <v>951</v>
      </c>
      <c r="D91" s="67"/>
      <c r="E91" s="36"/>
      <c r="F91" s="37"/>
      <c r="G91" s="36"/>
      <c r="H91" s="36"/>
      <c r="I91" s="36"/>
      <c r="J91" s="36"/>
      <c r="K91" s="36">
        <v>3</v>
      </c>
      <c r="L91" s="36">
        <v>3</v>
      </c>
      <c r="M91" s="36">
        <v>5</v>
      </c>
      <c r="N91" s="36">
        <v>3</v>
      </c>
      <c r="O91" s="36"/>
      <c r="P91" s="36"/>
      <c r="Q91" s="36"/>
      <c r="R91" s="36"/>
      <c r="S91" s="36"/>
      <c r="T91" s="36"/>
      <c r="U91" s="36"/>
      <c r="V91" s="36"/>
      <c r="W91" s="36">
        <v>5</v>
      </c>
      <c r="X91" s="36">
        <v>47</v>
      </c>
      <c r="Y91" s="36">
        <v>13</v>
      </c>
      <c r="Z91" s="36">
        <v>53</v>
      </c>
      <c r="AA91" s="36">
        <v>66</v>
      </c>
    </row>
    <row r="92" spans="1:27">
      <c r="A92" s="270"/>
      <c r="B92" s="287"/>
      <c r="C92" s="67" t="s">
        <v>472</v>
      </c>
      <c r="D92" s="67"/>
      <c r="E92" s="37"/>
      <c r="F92" s="37"/>
      <c r="G92" s="36"/>
      <c r="H92" s="36"/>
      <c r="I92" s="36"/>
      <c r="J92" s="36"/>
      <c r="K92" s="36">
        <v>5</v>
      </c>
      <c r="L92" s="36">
        <v>3</v>
      </c>
      <c r="M92" s="36">
        <v>4</v>
      </c>
      <c r="N92" s="36">
        <v>1</v>
      </c>
      <c r="O92" s="36"/>
      <c r="P92" s="36"/>
      <c r="Q92" s="36">
        <v>4</v>
      </c>
      <c r="R92" s="36"/>
      <c r="S92" s="36">
        <v>2</v>
      </c>
      <c r="T92" s="36"/>
      <c r="U92" s="36"/>
      <c r="V92" s="36"/>
      <c r="W92" s="36">
        <v>23</v>
      </c>
      <c r="X92" s="36">
        <v>98</v>
      </c>
      <c r="Y92" s="36">
        <v>38</v>
      </c>
      <c r="Z92" s="36">
        <v>102</v>
      </c>
      <c r="AA92" s="36">
        <v>140</v>
      </c>
    </row>
    <row r="93" spans="1:27">
      <c r="A93" s="270"/>
      <c r="B93" s="287"/>
      <c r="C93" s="67" t="s">
        <v>688</v>
      </c>
      <c r="D93" s="67"/>
      <c r="E93" s="36"/>
      <c r="F93" s="37"/>
      <c r="G93" s="36"/>
      <c r="H93" s="36"/>
      <c r="I93" s="36"/>
      <c r="J93" s="36"/>
      <c r="K93" s="36">
        <v>3</v>
      </c>
      <c r="L93" s="36">
        <v>2</v>
      </c>
      <c r="M93" s="36">
        <v>7</v>
      </c>
      <c r="N93" s="36">
        <v>2</v>
      </c>
      <c r="O93" s="36"/>
      <c r="P93" s="36"/>
      <c r="Q93" s="36"/>
      <c r="R93" s="36"/>
      <c r="S93" s="36"/>
      <c r="T93" s="36"/>
      <c r="U93" s="36">
        <v>1</v>
      </c>
      <c r="V93" s="36"/>
      <c r="W93" s="36"/>
      <c r="X93" s="36"/>
      <c r="Y93" s="36">
        <v>11</v>
      </c>
      <c r="Z93" s="36">
        <v>4</v>
      </c>
      <c r="AA93" s="36">
        <v>15</v>
      </c>
    </row>
    <row r="94" spans="1:27">
      <c r="A94" s="270"/>
      <c r="B94" s="287"/>
      <c r="C94" s="297" t="s">
        <v>108</v>
      </c>
      <c r="D94" s="298"/>
      <c r="E94" s="36">
        <v>1</v>
      </c>
      <c r="F94" s="37"/>
      <c r="G94" s="36"/>
      <c r="H94" s="36"/>
      <c r="I94" s="36"/>
      <c r="J94" s="36"/>
      <c r="K94" s="36">
        <v>123</v>
      </c>
      <c r="L94" s="36">
        <v>79</v>
      </c>
      <c r="M94" s="36">
        <v>505</v>
      </c>
      <c r="N94" s="36">
        <v>315</v>
      </c>
      <c r="O94" s="36">
        <v>10</v>
      </c>
      <c r="P94" s="36"/>
      <c r="Q94" s="36">
        <v>13</v>
      </c>
      <c r="R94" s="36">
        <v>4</v>
      </c>
      <c r="S94" s="36">
        <v>54</v>
      </c>
      <c r="T94" s="36">
        <v>52</v>
      </c>
      <c r="U94" s="36">
        <v>12</v>
      </c>
      <c r="V94" s="36">
        <v>3</v>
      </c>
      <c r="W94" s="36">
        <v>377</v>
      </c>
      <c r="X94" s="36">
        <v>1385</v>
      </c>
      <c r="Y94" s="36">
        <v>1095</v>
      </c>
      <c r="Z94" s="36">
        <v>1838</v>
      </c>
      <c r="AA94" s="36">
        <v>2933</v>
      </c>
    </row>
    <row r="95" spans="1:27">
      <c r="A95" s="270"/>
      <c r="B95" s="65" t="s">
        <v>266</v>
      </c>
      <c r="C95" s="67" t="s">
        <v>598</v>
      </c>
      <c r="D95" s="71"/>
      <c r="E95" s="107"/>
      <c r="F95" s="36"/>
      <c r="G95" s="36"/>
      <c r="H95" s="36"/>
      <c r="I95" s="36"/>
      <c r="J95" s="36"/>
      <c r="K95" s="36"/>
      <c r="L95" s="36"/>
      <c r="M95" s="36">
        <v>2</v>
      </c>
      <c r="N95" s="36">
        <v>7</v>
      </c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>
        <v>2</v>
      </c>
      <c r="Z95" s="36">
        <v>7</v>
      </c>
      <c r="AA95" s="36">
        <v>9</v>
      </c>
    </row>
    <row r="96" spans="1:27">
      <c r="A96" s="270"/>
      <c r="B96" s="59"/>
      <c r="C96" s="109" t="s">
        <v>81</v>
      </c>
      <c r="D96" s="59"/>
      <c r="E96" s="59">
        <v>1908</v>
      </c>
      <c r="F96" s="36">
        <v>1063</v>
      </c>
      <c r="G96" s="36">
        <v>12</v>
      </c>
      <c r="H96" s="36">
        <v>4</v>
      </c>
      <c r="I96" s="36">
        <v>1666</v>
      </c>
      <c r="J96" s="36">
        <v>648</v>
      </c>
      <c r="K96" s="36">
        <v>10671</v>
      </c>
      <c r="L96" s="36">
        <v>5250</v>
      </c>
      <c r="M96" s="36">
        <v>26378</v>
      </c>
      <c r="N96" s="36">
        <v>20300</v>
      </c>
      <c r="O96" s="36">
        <v>1374</v>
      </c>
      <c r="P96" s="36">
        <v>603</v>
      </c>
      <c r="Q96" s="36">
        <v>4650</v>
      </c>
      <c r="R96" s="36">
        <v>3140</v>
      </c>
      <c r="S96" s="36">
        <v>1773</v>
      </c>
      <c r="T96" s="36">
        <v>1210</v>
      </c>
      <c r="U96" s="36">
        <v>430</v>
      </c>
      <c r="V96" s="36">
        <v>15</v>
      </c>
      <c r="W96" s="36">
        <v>21095</v>
      </c>
      <c r="X96" s="36">
        <v>19753</v>
      </c>
      <c r="Y96" s="36">
        <v>69957</v>
      </c>
      <c r="Z96" s="36">
        <v>51986</v>
      </c>
      <c r="AA96" s="36">
        <v>121943</v>
      </c>
    </row>
    <row r="97" spans="1:27">
      <c r="A97" s="270"/>
      <c r="B97" s="102"/>
      <c r="C97" s="85" t="s">
        <v>763</v>
      </c>
      <c r="D97" s="106"/>
      <c r="E97" s="99"/>
      <c r="F97" s="90"/>
      <c r="G97" s="90"/>
      <c r="H97" s="90"/>
      <c r="I97" s="90"/>
      <c r="J97" s="90"/>
      <c r="K97" s="90">
        <v>32</v>
      </c>
      <c r="L97" s="90">
        <v>14</v>
      </c>
      <c r="M97" s="90">
        <v>656</v>
      </c>
      <c r="N97" s="90">
        <v>108</v>
      </c>
      <c r="O97" s="90">
        <v>27</v>
      </c>
      <c r="P97" s="90">
        <v>12</v>
      </c>
      <c r="Q97" s="90">
        <v>4</v>
      </c>
      <c r="R97" s="90">
        <v>2</v>
      </c>
      <c r="S97" s="90">
        <v>6</v>
      </c>
      <c r="T97" s="90"/>
      <c r="U97" s="90">
        <v>1</v>
      </c>
      <c r="V97" s="90"/>
      <c r="W97" s="90">
        <v>894</v>
      </c>
      <c r="X97" s="90">
        <v>148</v>
      </c>
      <c r="Y97" s="90">
        <v>1620</v>
      </c>
      <c r="Z97" s="90">
        <v>284</v>
      </c>
      <c r="AA97" s="90">
        <v>1904</v>
      </c>
    </row>
    <row r="98" spans="1:27">
      <c r="A98" s="270" t="s">
        <v>955</v>
      </c>
      <c r="B98" s="287" t="s">
        <v>956</v>
      </c>
      <c r="C98" s="67" t="s">
        <v>162</v>
      </c>
      <c r="D98" s="71"/>
      <c r="E98" s="59"/>
      <c r="F98" s="36"/>
      <c r="G98" s="36"/>
      <c r="H98" s="36"/>
      <c r="I98" s="36"/>
      <c r="J98" s="36"/>
      <c r="K98" s="36">
        <v>2</v>
      </c>
      <c r="L98" s="36"/>
      <c r="M98" s="36">
        <v>73</v>
      </c>
      <c r="N98" s="36">
        <v>10</v>
      </c>
      <c r="O98" s="36">
        <v>9</v>
      </c>
      <c r="P98" s="36">
        <v>4</v>
      </c>
      <c r="Q98" s="36">
        <v>59</v>
      </c>
      <c r="R98" s="36">
        <v>3</v>
      </c>
      <c r="S98" s="36">
        <v>16</v>
      </c>
      <c r="T98" s="36">
        <v>4</v>
      </c>
      <c r="U98" s="36">
        <v>42</v>
      </c>
      <c r="V98" s="36">
        <v>1</v>
      </c>
      <c r="W98" s="36">
        <v>42</v>
      </c>
      <c r="X98" s="36">
        <v>9</v>
      </c>
      <c r="Y98" s="36">
        <v>243</v>
      </c>
      <c r="Z98" s="36">
        <v>31</v>
      </c>
      <c r="AA98" s="36">
        <v>274</v>
      </c>
    </row>
    <row r="99" spans="1:27">
      <c r="A99" s="270"/>
      <c r="B99" s="287"/>
      <c r="C99" s="67" t="s">
        <v>688</v>
      </c>
      <c r="D99" s="67"/>
      <c r="E99" s="48"/>
      <c r="F99" s="37"/>
      <c r="G99" s="36"/>
      <c r="H99" s="36"/>
      <c r="I99" s="36"/>
      <c r="J99" s="36"/>
      <c r="K99" s="36">
        <v>3</v>
      </c>
      <c r="L99" s="36"/>
      <c r="M99" s="36">
        <v>1</v>
      </c>
      <c r="N99" s="36"/>
      <c r="O99" s="36"/>
      <c r="P99" s="36"/>
      <c r="Q99" s="36">
        <v>22</v>
      </c>
      <c r="R99" s="36"/>
      <c r="S99" s="36">
        <v>6</v>
      </c>
      <c r="T99" s="36">
        <v>2</v>
      </c>
      <c r="U99" s="36">
        <v>38</v>
      </c>
      <c r="V99" s="36"/>
      <c r="W99" s="36">
        <v>7</v>
      </c>
      <c r="X99" s="36"/>
      <c r="Y99" s="36">
        <v>77</v>
      </c>
      <c r="Z99" s="36">
        <v>2</v>
      </c>
      <c r="AA99" s="36">
        <v>79</v>
      </c>
    </row>
    <row r="100" spans="1:27">
      <c r="A100" s="270"/>
      <c r="B100" s="287"/>
      <c r="C100" s="297" t="s">
        <v>108</v>
      </c>
      <c r="D100" s="298"/>
      <c r="E100" s="59"/>
      <c r="F100" s="36"/>
      <c r="G100" s="36"/>
      <c r="H100" s="36"/>
      <c r="I100" s="36"/>
      <c r="J100" s="36"/>
      <c r="K100" s="36">
        <v>5</v>
      </c>
      <c r="L100" s="36"/>
      <c r="M100" s="36">
        <v>74</v>
      </c>
      <c r="N100" s="36">
        <v>10</v>
      </c>
      <c r="O100" s="36">
        <v>9</v>
      </c>
      <c r="P100" s="36">
        <v>4</v>
      </c>
      <c r="Q100" s="36">
        <v>81</v>
      </c>
      <c r="R100" s="36">
        <v>3</v>
      </c>
      <c r="S100" s="36">
        <v>22</v>
      </c>
      <c r="T100" s="36">
        <v>6</v>
      </c>
      <c r="U100" s="36">
        <v>80</v>
      </c>
      <c r="V100" s="36">
        <v>1</v>
      </c>
      <c r="W100" s="36">
        <v>49</v>
      </c>
      <c r="X100" s="36">
        <v>9</v>
      </c>
      <c r="Y100" s="36">
        <v>320</v>
      </c>
      <c r="Z100" s="36">
        <v>33</v>
      </c>
      <c r="AA100" s="36">
        <v>353</v>
      </c>
    </row>
    <row r="101" spans="1:27">
      <c r="A101" s="270"/>
      <c r="B101" s="318" t="s">
        <v>1053</v>
      </c>
      <c r="C101" s="67" t="s">
        <v>1054</v>
      </c>
      <c r="D101" s="71"/>
      <c r="E101" s="37"/>
      <c r="F101" s="36"/>
      <c r="G101" s="36"/>
      <c r="H101" s="36"/>
      <c r="I101" s="36"/>
      <c r="J101" s="36"/>
      <c r="K101" s="36"/>
      <c r="L101" s="36"/>
      <c r="M101" s="36">
        <v>8</v>
      </c>
      <c r="N101" s="36"/>
      <c r="O101" s="36"/>
      <c r="P101" s="36"/>
      <c r="Q101" s="36">
        <v>27</v>
      </c>
      <c r="R101" s="36">
        <v>7</v>
      </c>
      <c r="S101" s="36"/>
      <c r="T101" s="36"/>
      <c r="U101" s="36">
        <v>38</v>
      </c>
      <c r="V101" s="36">
        <v>1</v>
      </c>
      <c r="W101" s="36">
        <v>8</v>
      </c>
      <c r="X101" s="36">
        <v>2</v>
      </c>
      <c r="Y101" s="36">
        <v>81</v>
      </c>
      <c r="Z101" s="36">
        <v>10</v>
      </c>
      <c r="AA101" s="36">
        <v>91</v>
      </c>
    </row>
    <row r="102" spans="1:27">
      <c r="A102" s="270"/>
      <c r="B102" s="319"/>
      <c r="C102" s="67" t="s">
        <v>1055</v>
      </c>
      <c r="D102" s="71"/>
      <c r="E102" s="36"/>
      <c r="F102" s="36"/>
      <c r="G102" s="36"/>
      <c r="H102" s="36"/>
      <c r="I102" s="36"/>
      <c r="J102" s="36"/>
      <c r="K102" s="36"/>
      <c r="L102" s="36"/>
      <c r="M102" s="36">
        <v>17</v>
      </c>
      <c r="N102" s="36">
        <v>3</v>
      </c>
      <c r="O102" s="36"/>
      <c r="P102" s="36"/>
      <c r="Q102" s="36">
        <v>3</v>
      </c>
      <c r="R102" s="36">
        <v>3</v>
      </c>
      <c r="S102" s="36">
        <v>2</v>
      </c>
      <c r="T102" s="36">
        <v>1</v>
      </c>
      <c r="U102" s="36">
        <v>1</v>
      </c>
      <c r="V102" s="36"/>
      <c r="W102" s="36"/>
      <c r="X102" s="36"/>
      <c r="Y102" s="36">
        <v>23</v>
      </c>
      <c r="Z102" s="36">
        <v>7</v>
      </c>
      <c r="AA102" s="36">
        <v>30</v>
      </c>
    </row>
    <row r="103" spans="1:27">
      <c r="A103" s="270"/>
      <c r="B103" s="319"/>
      <c r="C103" s="67" t="s">
        <v>238</v>
      </c>
      <c r="D103" s="67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>
        <v>2</v>
      </c>
      <c r="T103" s="36"/>
      <c r="U103" s="36"/>
      <c r="V103" s="36"/>
      <c r="W103" s="36"/>
      <c r="X103" s="36"/>
      <c r="Y103" s="36">
        <v>2</v>
      </c>
      <c r="Z103" s="36"/>
      <c r="AA103" s="36">
        <v>2</v>
      </c>
    </row>
    <row r="104" spans="1:27">
      <c r="A104" s="270"/>
      <c r="B104" s="320"/>
      <c r="C104" s="297" t="s">
        <v>108</v>
      </c>
      <c r="D104" s="298"/>
      <c r="E104" s="36"/>
      <c r="F104" s="36"/>
      <c r="G104" s="36"/>
      <c r="H104" s="36"/>
      <c r="I104" s="36"/>
      <c r="J104" s="36"/>
      <c r="K104" s="36"/>
      <c r="L104" s="36"/>
      <c r="M104" s="36">
        <v>25</v>
      </c>
      <c r="N104" s="36">
        <v>3</v>
      </c>
      <c r="O104" s="36"/>
      <c r="P104" s="36"/>
      <c r="Q104" s="36">
        <v>30</v>
      </c>
      <c r="R104" s="36">
        <v>10</v>
      </c>
      <c r="S104" s="36">
        <v>4</v>
      </c>
      <c r="T104" s="36">
        <v>1</v>
      </c>
      <c r="U104" s="36">
        <v>39</v>
      </c>
      <c r="V104" s="36">
        <v>1</v>
      </c>
      <c r="W104" s="36">
        <v>8</v>
      </c>
      <c r="X104" s="36">
        <v>2</v>
      </c>
      <c r="Y104" s="36">
        <v>106</v>
      </c>
      <c r="Z104" s="36">
        <v>17</v>
      </c>
      <c r="AA104" s="36">
        <v>123</v>
      </c>
    </row>
    <row r="105" spans="1:27">
      <c r="A105" s="270"/>
      <c r="B105" s="287" t="s">
        <v>1056</v>
      </c>
      <c r="C105" s="109" t="s">
        <v>270</v>
      </c>
      <c r="D105" s="59"/>
      <c r="E105" s="59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>
        <v>12</v>
      </c>
      <c r="T105" s="36"/>
      <c r="U105" s="36">
        <v>2</v>
      </c>
      <c r="V105" s="36"/>
      <c r="W105" s="36">
        <v>1</v>
      </c>
      <c r="X105" s="36">
        <v>2</v>
      </c>
      <c r="Y105" s="36">
        <v>15</v>
      </c>
      <c r="Z105" s="36">
        <v>2</v>
      </c>
      <c r="AA105" s="36">
        <v>17</v>
      </c>
    </row>
    <row r="106" spans="1:27">
      <c r="A106" s="270"/>
      <c r="B106" s="287"/>
      <c r="C106" s="109" t="s">
        <v>1057</v>
      </c>
      <c r="D106" s="59"/>
      <c r="E106" s="37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>
        <v>3</v>
      </c>
      <c r="R106" s="36"/>
      <c r="S106" s="36">
        <v>43</v>
      </c>
      <c r="T106" s="36">
        <v>1</v>
      </c>
      <c r="U106" s="36">
        <v>11</v>
      </c>
      <c r="V106" s="36"/>
      <c r="W106" s="36"/>
      <c r="X106" s="36"/>
      <c r="Y106" s="36">
        <v>57</v>
      </c>
      <c r="Z106" s="36">
        <v>1</v>
      </c>
      <c r="AA106" s="36">
        <v>58</v>
      </c>
    </row>
    <row r="107" spans="1:27">
      <c r="A107" s="270"/>
      <c r="B107" s="287"/>
      <c r="C107" s="297" t="s">
        <v>369</v>
      </c>
      <c r="D107" s="298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>
        <v>3</v>
      </c>
      <c r="R107" s="36"/>
      <c r="S107" s="36">
        <v>55</v>
      </c>
      <c r="T107" s="36">
        <v>1</v>
      </c>
      <c r="U107" s="36">
        <v>13</v>
      </c>
      <c r="V107" s="36"/>
      <c r="W107" s="36">
        <v>1</v>
      </c>
      <c r="X107" s="36">
        <v>2</v>
      </c>
      <c r="Y107" s="36">
        <v>72</v>
      </c>
      <c r="Z107" s="36">
        <v>3</v>
      </c>
      <c r="AA107" s="36">
        <v>75</v>
      </c>
    </row>
    <row r="108" spans="1:27">
      <c r="A108" s="270"/>
      <c r="B108" s="287" t="s">
        <v>274</v>
      </c>
      <c r="C108" s="109" t="s">
        <v>744</v>
      </c>
      <c r="D108" s="59"/>
      <c r="E108" s="37"/>
      <c r="F108" s="67"/>
      <c r="G108" s="67"/>
      <c r="H108" s="36"/>
      <c r="I108" s="36"/>
      <c r="J108" s="36"/>
      <c r="K108" s="36"/>
      <c r="L108" s="36"/>
      <c r="M108" s="36"/>
      <c r="N108" s="36"/>
      <c r="O108" s="36"/>
      <c r="P108" s="36"/>
      <c r="Q108" s="36">
        <v>7</v>
      </c>
      <c r="R108" s="36">
        <v>2</v>
      </c>
      <c r="S108" s="36"/>
      <c r="T108" s="36"/>
      <c r="U108" s="36">
        <v>12</v>
      </c>
      <c r="V108" s="36"/>
      <c r="W108" s="36">
        <v>1</v>
      </c>
      <c r="X108" s="36">
        <v>3</v>
      </c>
      <c r="Y108" s="36">
        <v>20</v>
      </c>
      <c r="Z108" s="36">
        <v>5</v>
      </c>
      <c r="AA108" s="36">
        <v>25</v>
      </c>
    </row>
    <row r="109" spans="1:27">
      <c r="A109" s="270"/>
      <c r="B109" s="287"/>
      <c r="C109" s="67" t="s">
        <v>1058</v>
      </c>
      <c r="D109" s="67"/>
      <c r="E109" s="37"/>
      <c r="F109" s="67"/>
      <c r="G109" s="67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>
        <v>1</v>
      </c>
      <c r="T109" s="36"/>
      <c r="U109" s="36">
        <v>1</v>
      </c>
      <c r="V109" s="36"/>
      <c r="W109" s="36"/>
      <c r="X109" s="36"/>
      <c r="Y109" s="36">
        <v>2</v>
      </c>
      <c r="Z109" s="36"/>
      <c r="AA109" s="36">
        <v>2</v>
      </c>
    </row>
    <row r="110" spans="1:27">
      <c r="A110" s="270"/>
      <c r="B110" s="287"/>
      <c r="C110" s="297" t="s">
        <v>108</v>
      </c>
      <c r="D110" s="298"/>
      <c r="E110" s="37"/>
      <c r="F110" s="67"/>
      <c r="G110" s="67"/>
      <c r="H110" s="36"/>
      <c r="I110" s="36"/>
      <c r="J110" s="36"/>
      <c r="K110" s="36"/>
      <c r="L110" s="36"/>
      <c r="M110" s="36"/>
      <c r="N110" s="36"/>
      <c r="O110" s="36"/>
      <c r="P110" s="36"/>
      <c r="Q110" s="36">
        <v>7</v>
      </c>
      <c r="R110" s="36">
        <v>2</v>
      </c>
      <c r="S110" s="36">
        <v>1</v>
      </c>
      <c r="T110" s="36"/>
      <c r="U110" s="36">
        <v>13</v>
      </c>
      <c r="V110" s="36"/>
      <c r="W110" s="36">
        <v>1</v>
      </c>
      <c r="X110" s="36">
        <v>3</v>
      </c>
      <c r="Y110" s="36">
        <v>22</v>
      </c>
      <c r="Z110" s="36">
        <v>5</v>
      </c>
      <c r="AA110" s="36">
        <v>27</v>
      </c>
    </row>
    <row r="111" spans="1:27">
      <c r="A111" s="270"/>
      <c r="B111" s="287" t="s">
        <v>1059</v>
      </c>
      <c r="C111" s="67" t="s">
        <v>199</v>
      </c>
      <c r="D111" s="67"/>
      <c r="E111" s="37"/>
      <c r="F111" s="59"/>
      <c r="G111" s="59"/>
      <c r="H111" s="36"/>
      <c r="I111" s="36"/>
      <c r="J111" s="36"/>
      <c r="K111" s="36"/>
      <c r="L111" s="36"/>
      <c r="M111" s="36"/>
      <c r="N111" s="36"/>
      <c r="O111" s="36"/>
      <c r="P111" s="36"/>
      <c r="Q111" s="36">
        <v>5</v>
      </c>
      <c r="R111" s="36">
        <v>2</v>
      </c>
      <c r="S111" s="36"/>
      <c r="T111" s="36"/>
      <c r="U111" s="36">
        <v>3</v>
      </c>
      <c r="V111" s="36"/>
      <c r="W111" s="36">
        <v>4</v>
      </c>
      <c r="X111" s="36"/>
      <c r="Y111" s="36">
        <v>12</v>
      </c>
      <c r="Z111" s="36">
        <v>2</v>
      </c>
      <c r="AA111" s="36">
        <v>14</v>
      </c>
    </row>
    <row r="112" spans="1:27">
      <c r="A112" s="270"/>
      <c r="B112" s="287"/>
      <c r="C112" s="67" t="s">
        <v>1060</v>
      </c>
      <c r="D112" s="67"/>
      <c r="E112" s="37"/>
      <c r="F112" s="72"/>
      <c r="G112" s="71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>
        <v>1</v>
      </c>
      <c r="V112" s="36"/>
      <c r="W112" s="36"/>
      <c r="X112" s="36">
        <v>1</v>
      </c>
      <c r="Y112" s="36">
        <v>1</v>
      </c>
      <c r="Z112" s="36">
        <v>1</v>
      </c>
      <c r="AA112" s="36">
        <v>2</v>
      </c>
    </row>
    <row r="113" spans="1:27">
      <c r="A113" s="270"/>
      <c r="B113" s="287"/>
      <c r="C113" s="297" t="s">
        <v>108</v>
      </c>
      <c r="D113" s="298"/>
      <c r="E113" s="37"/>
      <c r="F113" s="37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5</v>
      </c>
      <c r="R113" s="36">
        <v>2</v>
      </c>
      <c r="S113" s="36"/>
      <c r="T113" s="36"/>
      <c r="U113" s="36">
        <v>4</v>
      </c>
      <c r="V113" s="36"/>
      <c r="W113" s="36">
        <v>4</v>
      </c>
      <c r="X113" s="36">
        <v>1</v>
      </c>
      <c r="Y113" s="36">
        <v>13</v>
      </c>
      <c r="Z113" s="36">
        <v>3</v>
      </c>
      <c r="AA113" s="36">
        <v>16</v>
      </c>
    </row>
    <row r="114" spans="1:27">
      <c r="A114" s="270"/>
      <c r="B114" s="287" t="s">
        <v>1061</v>
      </c>
      <c r="C114" s="67" t="s">
        <v>600</v>
      </c>
      <c r="D114" s="71"/>
      <c r="E114" s="37"/>
      <c r="F114" s="36"/>
      <c r="G114" s="36"/>
      <c r="H114" s="36"/>
      <c r="I114" s="36"/>
      <c r="J114" s="36"/>
      <c r="K114" s="36"/>
      <c r="L114" s="36"/>
      <c r="M114" s="36">
        <v>1</v>
      </c>
      <c r="N114" s="36">
        <v>1</v>
      </c>
      <c r="O114" s="36"/>
      <c r="P114" s="36"/>
      <c r="Q114" s="36">
        <v>4</v>
      </c>
      <c r="R114" s="36">
        <v>3</v>
      </c>
      <c r="S114" s="36"/>
      <c r="T114" s="36"/>
      <c r="U114" s="36">
        <v>2</v>
      </c>
      <c r="V114" s="36"/>
      <c r="W114" s="36">
        <v>4</v>
      </c>
      <c r="X114" s="36">
        <v>2</v>
      </c>
      <c r="Y114" s="36">
        <v>11</v>
      </c>
      <c r="Z114" s="36">
        <v>6</v>
      </c>
      <c r="AA114" s="36">
        <v>17</v>
      </c>
    </row>
    <row r="115" spans="1:27">
      <c r="A115" s="270"/>
      <c r="B115" s="287"/>
      <c r="C115" s="67" t="s">
        <v>1062</v>
      </c>
      <c r="D115" s="71"/>
      <c r="E115" s="37"/>
      <c r="F115" s="36"/>
      <c r="G115" s="36"/>
      <c r="H115" s="36"/>
      <c r="I115" s="36"/>
      <c r="J115" s="36"/>
      <c r="K115" s="36"/>
      <c r="L115" s="36"/>
      <c r="M115" s="36">
        <v>5</v>
      </c>
      <c r="N115" s="36">
        <v>2</v>
      </c>
      <c r="O115" s="36"/>
      <c r="P115" s="36"/>
      <c r="Q115" s="36">
        <v>2</v>
      </c>
      <c r="R115" s="36"/>
      <c r="S115" s="36"/>
      <c r="T115" s="36"/>
      <c r="U115" s="36">
        <v>1</v>
      </c>
      <c r="V115" s="36"/>
      <c r="W115" s="36"/>
      <c r="X115" s="36"/>
      <c r="Y115" s="36">
        <v>8</v>
      </c>
      <c r="Z115" s="36">
        <v>2</v>
      </c>
      <c r="AA115" s="36">
        <v>10</v>
      </c>
    </row>
    <row r="116" spans="1:27">
      <c r="A116" s="270"/>
      <c r="B116" s="287"/>
      <c r="C116" s="297" t="s">
        <v>108</v>
      </c>
      <c r="D116" s="298"/>
      <c r="E116" s="37"/>
      <c r="F116" s="36"/>
      <c r="G116" s="36"/>
      <c r="H116" s="36"/>
      <c r="I116" s="36"/>
      <c r="J116" s="36"/>
      <c r="K116" s="36"/>
      <c r="L116" s="36"/>
      <c r="M116" s="36">
        <v>6</v>
      </c>
      <c r="N116" s="36">
        <v>3</v>
      </c>
      <c r="O116" s="36"/>
      <c r="P116" s="36"/>
      <c r="Q116" s="36">
        <v>6</v>
      </c>
      <c r="R116" s="36">
        <v>3</v>
      </c>
      <c r="S116" s="36"/>
      <c r="T116" s="36"/>
      <c r="U116" s="36">
        <v>3</v>
      </c>
      <c r="V116" s="36"/>
      <c r="W116" s="36">
        <v>4</v>
      </c>
      <c r="X116" s="36">
        <v>2</v>
      </c>
      <c r="Y116" s="36">
        <v>19</v>
      </c>
      <c r="Z116" s="36">
        <v>8</v>
      </c>
      <c r="AA116" s="36">
        <v>27</v>
      </c>
    </row>
    <row r="117" spans="1:27">
      <c r="A117" s="270"/>
      <c r="B117" s="72" t="s">
        <v>183</v>
      </c>
      <c r="C117" s="67" t="s">
        <v>184</v>
      </c>
      <c r="D117" s="71"/>
      <c r="E117" s="37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>
        <v>3</v>
      </c>
      <c r="R117" s="36"/>
      <c r="S117" s="36"/>
      <c r="T117" s="36"/>
      <c r="U117" s="36"/>
      <c r="V117" s="36"/>
      <c r="W117" s="36">
        <v>2</v>
      </c>
      <c r="X117" s="36">
        <v>2</v>
      </c>
      <c r="Y117" s="36">
        <v>5</v>
      </c>
      <c r="Z117" s="36">
        <v>2</v>
      </c>
      <c r="AA117" s="36">
        <v>7</v>
      </c>
    </row>
    <row r="118" spans="1:27">
      <c r="A118" s="270"/>
      <c r="B118" s="72" t="s">
        <v>747</v>
      </c>
      <c r="C118" s="67" t="s">
        <v>748</v>
      </c>
      <c r="D118" s="71"/>
      <c r="E118" s="37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>
        <v>1</v>
      </c>
      <c r="T118" s="36"/>
      <c r="U118" s="36"/>
      <c r="V118" s="36"/>
      <c r="W118" s="36"/>
      <c r="X118" s="36"/>
      <c r="Y118" s="36">
        <v>1</v>
      </c>
      <c r="Z118" s="36"/>
      <c r="AA118" s="36">
        <v>1</v>
      </c>
    </row>
    <row r="119" spans="1:27">
      <c r="A119" s="270"/>
      <c r="B119" s="72" t="s">
        <v>601</v>
      </c>
      <c r="C119" s="67" t="s">
        <v>778</v>
      </c>
      <c r="D119" s="71"/>
      <c r="E119" s="3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4</v>
      </c>
      <c r="R119" s="36">
        <v>1</v>
      </c>
      <c r="S119" s="36"/>
      <c r="T119" s="36"/>
      <c r="U119" s="36"/>
      <c r="V119" s="36"/>
      <c r="W119" s="36">
        <v>4</v>
      </c>
      <c r="X119" s="36">
        <v>1</v>
      </c>
      <c r="Y119" s="36">
        <v>8</v>
      </c>
      <c r="Z119" s="36">
        <v>2</v>
      </c>
      <c r="AA119" s="36">
        <v>10</v>
      </c>
    </row>
    <row r="120" spans="1:27">
      <c r="A120" s="270"/>
      <c r="B120" s="72" t="s">
        <v>958</v>
      </c>
      <c r="C120" s="67" t="s">
        <v>847</v>
      </c>
      <c r="D120" s="71"/>
      <c r="E120" s="37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>
        <v>2</v>
      </c>
      <c r="R120" s="36"/>
      <c r="S120" s="36"/>
      <c r="T120" s="36"/>
      <c r="U120" s="36">
        <v>1</v>
      </c>
      <c r="V120" s="36"/>
      <c r="W120" s="36"/>
      <c r="X120" s="36">
        <v>4</v>
      </c>
      <c r="Y120" s="36">
        <v>3</v>
      </c>
      <c r="Z120" s="36">
        <v>4</v>
      </c>
      <c r="AA120" s="36">
        <v>7</v>
      </c>
    </row>
    <row r="121" spans="1:27">
      <c r="A121" s="270"/>
      <c r="B121" s="287" t="s">
        <v>959</v>
      </c>
      <c r="C121" s="67" t="s">
        <v>1063</v>
      </c>
      <c r="D121" s="71"/>
      <c r="E121" s="37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>
        <v>14</v>
      </c>
      <c r="R121" s="36">
        <v>4</v>
      </c>
      <c r="S121" s="36"/>
      <c r="T121" s="36"/>
      <c r="U121" s="36">
        <v>12</v>
      </c>
      <c r="V121" s="36"/>
      <c r="W121" s="36">
        <v>7</v>
      </c>
      <c r="X121" s="36">
        <v>2</v>
      </c>
      <c r="Y121" s="36">
        <v>33</v>
      </c>
      <c r="Z121" s="36">
        <v>6</v>
      </c>
      <c r="AA121" s="36">
        <v>39</v>
      </c>
    </row>
    <row r="122" spans="1:27">
      <c r="A122" s="270"/>
      <c r="B122" s="287"/>
      <c r="C122" s="67" t="s">
        <v>438</v>
      </c>
      <c r="D122" s="71"/>
      <c r="E122" s="37"/>
      <c r="F122" s="36"/>
      <c r="G122" s="36"/>
      <c r="H122" s="36"/>
      <c r="I122" s="36"/>
      <c r="J122" s="36"/>
      <c r="K122" s="36"/>
      <c r="L122" s="36"/>
      <c r="M122" s="36">
        <v>2</v>
      </c>
      <c r="N122" s="36">
        <v>3</v>
      </c>
      <c r="O122" s="36"/>
      <c r="P122" s="36"/>
      <c r="Q122" s="36">
        <v>2</v>
      </c>
      <c r="R122" s="36"/>
      <c r="S122" s="36"/>
      <c r="T122" s="36"/>
      <c r="U122" s="36">
        <v>2</v>
      </c>
      <c r="V122" s="36"/>
      <c r="W122" s="36"/>
      <c r="X122" s="36"/>
      <c r="Y122" s="36">
        <v>6</v>
      </c>
      <c r="Z122" s="36">
        <v>3</v>
      </c>
      <c r="AA122" s="36">
        <v>9</v>
      </c>
    </row>
    <row r="123" spans="1:27">
      <c r="A123" s="270"/>
      <c r="B123" s="287"/>
      <c r="C123" s="321" t="s">
        <v>108</v>
      </c>
      <c r="D123" s="322"/>
      <c r="E123" s="37"/>
      <c r="F123" s="36"/>
      <c r="G123" s="36"/>
      <c r="H123" s="36"/>
      <c r="I123" s="36"/>
      <c r="J123" s="36"/>
      <c r="K123" s="36"/>
      <c r="L123" s="36"/>
      <c r="M123" s="36">
        <v>2</v>
      </c>
      <c r="N123" s="36">
        <v>3</v>
      </c>
      <c r="O123" s="36"/>
      <c r="P123" s="36"/>
      <c r="Q123" s="36">
        <v>16</v>
      </c>
      <c r="R123" s="36">
        <v>4</v>
      </c>
      <c r="S123" s="36"/>
      <c r="T123" s="36"/>
      <c r="U123" s="36">
        <v>14</v>
      </c>
      <c r="V123" s="36"/>
      <c r="W123" s="36">
        <v>7</v>
      </c>
      <c r="X123" s="36">
        <v>2</v>
      </c>
      <c r="Y123" s="36">
        <v>39</v>
      </c>
      <c r="Z123" s="36">
        <v>9</v>
      </c>
      <c r="AA123" s="36">
        <v>48</v>
      </c>
    </row>
    <row r="124" spans="1:27">
      <c r="A124" s="270"/>
      <c r="B124" s="297" t="s">
        <v>47</v>
      </c>
      <c r="C124" s="305"/>
      <c r="D124" s="298"/>
      <c r="E124" s="37"/>
      <c r="F124" s="36"/>
      <c r="G124" s="36"/>
      <c r="H124" s="36"/>
      <c r="I124" s="36"/>
      <c r="J124" s="36"/>
      <c r="K124" s="36">
        <v>5</v>
      </c>
      <c r="L124" s="36"/>
      <c r="M124" s="36">
        <v>107</v>
      </c>
      <c r="N124" s="36">
        <v>19</v>
      </c>
      <c r="O124" s="36">
        <v>9</v>
      </c>
      <c r="P124" s="36">
        <v>4</v>
      </c>
      <c r="Q124" s="36">
        <v>157</v>
      </c>
      <c r="R124" s="36">
        <v>25</v>
      </c>
      <c r="S124" s="36">
        <v>83</v>
      </c>
      <c r="T124" s="36">
        <v>8</v>
      </c>
      <c r="U124" s="36">
        <v>167</v>
      </c>
      <c r="V124" s="36">
        <v>2</v>
      </c>
      <c r="W124" s="36">
        <v>80</v>
      </c>
      <c r="X124" s="36">
        <v>28</v>
      </c>
      <c r="Y124" s="36">
        <v>608</v>
      </c>
      <c r="Z124" s="36">
        <v>86</v>
      </c>
      <c r="AA124" s="36">
        <v>694</v>
      </c>
    </row>
    <row r="125" spans="1:27">
      <c r="A125" s="270" t="s">
        <v>705</v>
      </c>
      <c r="B125" s="287" t="s">
        <v>493</v>
      </c>
      <c r="C125" s="109" t="s">
        <v>1064</v>
      </c>
      <c r="D125" s="59"/>
      <c r="E125" s="37"/>
      <c r="F125" s="36"/>
      <c r="G125" s="36"/>
      <c r="H125" s="36"/>
      <c r="I125" s="36"/>
      <c r="J125" s="36"/>
      <c r="K125" s="36">
        <v>8</v>
      </c>
      <c r="L125" s="36">
        <v>4</v>
      </c>
      <c r="M125" s="36">
        <v>109</v>
      </c>
      <c r="N125" s="36">
        <v>16</v>
      </c>
      <c r="O125" s="36"/>
      <c r="P125" s="36"/>
      <c r="Q125" s="36">
        <v>2</v>
      </c>
      <c r="R125" s="36">
        <v>2</v>
      </c>
      <c r="S125" s="36">
        <v>29</v>
      </c>
      <c r="T125" s="36">
        <v>8</v>
      </c>
      <c r="U125" s="36">
        <v>50</v>
      </c>
      <c r="V125" s="36">
        <v>5</v>
      </c>
      <c r="W125" s="36">
        <v>191</v>
      </c>
      <c r="X125" s="36">
        <v>27</v>
      </c>
      <c r="Y125" s="36">
        <v>389</v>
      </c>
      <c r="Z125" s="36">
        <v>62</v>
      </c>
      <c r="AA125" s="36">
        <v>451</v>
      </c>
    </row>
    <row r="126" spans="1:27">
      <c r="A126" s="270"/>
      <c r="B126" s="287"/>
      <c r="C126" s="67" t="s">
        <v>1065</v>
      </c>
      <c r="D126" s="71"/>
      <c r="E126" s="37">
        <v>16</v>
      </c>
      <c r="F126" s="36"/>
      <c r="G126" s="36"/>
      <c r="H126" s="36"/>
      <c r="I126" s="36"/>
      <c r="J126" s="36"/>
      <c r="K126" s="36">
        <v>54</v>
      </c>
      <c r="L126" s="36"/>
      <c r="M126" s="36">
        <v>1</v>
      </c>
      <c r="N126" s="36"/>
      <c r="O126" s="36"/>
      <c r="P126" s="36"/>
      <c r="Q126" s="36"/>
      <c r="R126" s="36"/>
      <c r="S126" s="36">
        <v>4</v>
      </c>
      <c r="T126" s="36"/>
      <c r="U126" s="36">
        <v>5</v>
      </c>
      <c r="V126" s="36"/>
      <c r="W126" s="36">
        <v>13</v>
      </c>
      <c r="X126" s="36"/>
      <c r="Y126" s="36">
        <v>93</v>
      </c>
      <c r="Z126" s="36"/>
      <c r="AA126" s="36">
        <v>93</v>
      </c>
    </row>
    <row r="127" spans="1:27">
      <c r="A127" s="270"/>
      <c r="B127" s="287"/>
      <c r="C127" s="67" t="s">
        <v>1066</v>
      </c>
      <c r="D127" s="71"/>
      <c r="E127" s="37"/>
      <c r="F127" s="36"/>
      <c r="G127" s="36"/>
      <c r="H127" s="36"/>
      <c r="I127" s="36"/>
      <c r="J127" s="36"/>
      <c r="K127" s="36">
        <v>3</v>
      </c>
      <c r="L127" s="36">
        <v>1</v>
      </c>
      <c r="M127" s="36">
        <v>32</v>
      </c>
      <c r="N127" s="36">
        <v>3</v>
      </c>
      <c r="O127" s="36"/>
      <c r="P127" s="36"/>
      <c r="Q127" s="36"/>
      <c r="R127" s="36"/>
      <c r="S127" s="36">
        <v>1</v>
      </c>
      <c r="T127" s="36"/>
      <c r="U127" s="36">
        <v>10</v>
      </c>
      <c r="V127" s="36"/>
      <c r="W127" s="36">
        <v>14</v>
      </c>
      <c r="X127" s="36"/>
      <c r="Y127" s="36">
        <v>60</v>
      </c>
      <c r="Z127" s="36">
        <v>4</v>
      </c>
      <c r="AA127" s="36">
        <v>64</v>
      </c>
    </row>
    <row r="128" spans="1:27">
      <c r="A128" s="270"/>
      <c r="B128" s="287"/>
      <c r="C128" s="67" t="s">
        <v>1067</v>
      </c>
      <c r="D128" s="71"/>
      <c r="E128" s="37"/>
      <c r="F128" s="36"/>
      <c r="G128" s="36"/>
      <c r="H128" s="36"/>
      <c r="I128" s="36"/>
      <c r="J128" s="36"/>
      <c r="K128" s="36">
        <v>7</v>
      </c>
      <c r="L128" s="36"/>
      <c r="M128" s="36">
        <v>37</v>
      </c>
      <c r="N128" s="36">
        <v>2</v>
      </c>
      <c r="O128" s="36"/>
      <c r="P128" s="36"/>
      <c r="Q128" s="36"/>
      <c r="R128" s="36"/>
      <c r="S128" s="36">
        <v>1</v>
      </c>
      <c r="T128" s="36"/>
      <c r="U128" s="36">
        <v>12</v>
      </c>
      <c r="V128" s="36">
        <v>1</v>
      </c>
      <c r="W128" s="36">
        <v>30</v>
      </c>
      <c r="X128" s="36">
        <v>2</v>
      </c>
      <c r="Y128" s="36">
        <v>87</v>
      </c>
      <c r="Z128" s="36">
        <v>5</v>
      </c>
      <c r="AA128" s="36">
        <v>92</v>
      </c>
    </row>
    <row r="129" spans="1:27">
      <c r="A129" s="270"/>
      <c r="B129" s="287"/>
      <c r="C129" s="67" t="s">
        <v>1068</v>
      </c>
      <c r="D129" s="71"/>
      <c r="E129" s="37">
        <v>2</v>
      </c>
      <c r="F129" s="36"/>
      <c r="G129" s="36"/>
      <c r="H129" s="36"/>
      <c r="I129" s="36"/>
      <c r="J129" s="36"/>
      <c r="K129" s="36">
        <v>148</v>
      </c>
      <c r="L129" s="36">
        <v>3</v>
      </c>
      <c r="M129" s="36">
        <v>3</v>
      </c>
      <c r="N129" s="36"/>
      <c r="O129" s="36"/>
      <c r="P129" s="36"/>
      <c r="Q129" s="36"/>
      <c r="R129" s="36"/>
      <c r="S129" s="36"/>
      <c r="T129" s="36"/>
      <c r="U129" s="36">
        <v>4</v>
      </c>
      <c r="V129" s="36"/>
      <c r="W129" s="36"/>
      <c r="X129" s="36"/>
      <c r="Y129" s="36">
        <v>157</v>
      </c>
      <c r="Z129" s="36">
        <v>3</v>
      </c>
      <c r="AA129" s="36">
        <v>160</v>
      </c>
    </row>
    <row r="130" spans="1:27">
      <c r="A130" s="270"/>
      <c r="B130" s="287"/>
      <c r="C130" s="67" t="s">
        <v>1069</v>
      </c>
      <c r="D130" s="71"/>
      <c r="E130" s="37">
        <v>89</v>
      </c>
      <c r="F130" s="36"/>
      <c r="G130" s="36"/>
      <c r="H130" s="36"/>
      <c r="I130" s="36"/>
      <c r="J130" s="36"/>
      <c r="K130" s="36">
        <v>482</v>
      </c>
      <c r="L130" s="36"/>
      <c r="M130" s="36">
        <v>13</v>
      </c>
      <c r="N130" s="36">
        <v>5</v>
      </c>
      <c r="O130" s="36"/>
      <c r="P130" s="36"/>
      <c r="Q130" s="36"/>
      <c r="R130" s="36"/>
      <c r="S130" s="36"/>
      <c r="T130" s="36"/>
      <c r="U130" s="36">
        <v>9</v>
      </c>
      <c r="V130" s="36"/>
      <c r="W130" s="36">
        <v>238</v>
      </c>
      <c r="X130" s="36">
        <v>3</v>
      </c>
      <c r="Y130" s="36">
        <v>831</v>
      </c>
      <c r="Z130" s="36">
        <v>8</v>
      </c>
      <c r="AA130" s="36">
        <v>839</v>
      </c>
    </row>
    <row r="131" spans="1:27">
      <c r="A131" s="270"/>
      <c r="B131" s="287"/>
      <c r="C131" s="67" t="s">
        <v>1070</v>
      </c>
      <c r="D131" s="71"/>
      <c r="E131" s="37">
        <v>24</v>
      </c>
      <c r="F131" s="36">
        <v>2</v>
      </c>
      <c r="G131" s="36"/>
      <c r="H131" s="36"/>
      <c r="I131" s="36"/>
      <c r="J131" s="36"/>
      <c r="K131" s="36">
        <v>20</v>
      </c>
      <c r="L131" s="36"/>
      <c r="M131" s="36">
        <v>5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>
        <v>15</v>
      </c>
      <c r="X131" s="36"/>
      <c r="Y131" s="36">
        <v>64</v>
      </c>
      <c r="Z131" s="36">
        <v>2</v>
      </c>
      <c r="AA131" s="36">
        <v>66</v>
      </c>
    </row>
    <row r="132" spans="1:27">
      <c r="A132" s="270"/>
      <c r="B132" s="287"/>
      <c r="C132" s="67" t="s">
        <v>1071</v>
      </c>
      <c r="D132" s="71"/>
      <c r="E132" s="37"/>
      <c r="F132" s="36"/>
      <c r="G132" s="36"/>
      <c r="H132" s="36"/>
      <c r="I132" s="36"/>
      <c r="J132" s="36"/>
      <c r="K132" s="36">
        <v>29</v>
      </c>
      <c r="L132" s="36">
        <v>8</v>
      </c>
      <c r="M132" s="36">
        <v>197</v>
      </c>
      <c r="N132" s="36">
        <v>43</v>
      </c>
      <c r="O132" s="36">
        <v>1</v>
      </c>
      <c r="P132" s="36">
        <v>1</v>
      </c>
      <c r="Q132" s="36">
        <v>1</v>
      </c>
      <c r="R132" s="36"/>
      <c r="S132" s="36">
        <v>11</v>
      </c>
      <c r="T132" s="36">
        <v>2</v>
      </c>
      <c r="U132" s="36">
        <v>20</v>
      </c>
      <c r="V132" s="36"/>
      <c r="W132" s="36">
        <v>626</v>
      </c>
      <c r="X132" s="36">
        <v>92</v>
      </c>
      <c r="Y132" s="36">
        <v>885</v>
      </c>
      <c r="Z132" s="36">
        <v>146</v>
      </c>
      <c r="AA132" s="36">
        <v>1031</v>
      </c>
    </row>
    <row r="133" spans="1:27">
      <c r="A133" s="270"/>
      <c r="B133" s="287"/>
      <c r="C133" s="67" t="s">
        <v>1072</v>
      </c>
      <c r="D133" s="71"/>
      <c r="E133" s="37"/>
      <c r="F133" s="36"/>
      <c r="G133" s="36"/>
      <c r="H133" s="36"/>
      <c r="I133" s="36"/>
      <c r="J133" s="36"/>
      <c r="K133" s="36">
        <v>300</v>
      </c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>
        <v>300</v>
      </c>
      <c r="Z133" s="36"/>
      <c r="AA133" s="36">
        <v>300</v>
      </c>
    </row>
    <row r="134" spans="1:27">
      <c r="A134" s="270"/>
      <c r="B134" s="287"/>
      <c r="C134" s="67" t="s">
        <v>1073</v>
      </c>
      <c r="D134" s="71"/>
      <c r="E134" s="37">
        <v>122</v>
      </c>
      <c r="F134" s="36"/>
      <c r="G134" s="36"/>
      <c r="H134" s="36"/>
      <c r="I134" s="36"/>
      <c r="J134" s="36"/>
      <c r="K134" s="36">
        <v>40</v>
      </c>
      <c r="L134" s="36"/>
      <c r="M134" s="36">
        <v>6</v>
      </c>
      <c r="N134" s="36"/>
      <c r="O134" s="36"/>
      <c r="P134" s="36"/>
      <c r="Q134" s="36"/>
      <c r="R134" s="36"/>
      <c r="S134" s="36"/>
      <c r="T134" s="36"/>
      <c r="U134" s="36">
        <v>3</v>
      </c>
      <c r="V134" s="36"/>
      <c r="W134" s="36">
        <v>4</v>
      </c>
      <c r="X134" s="36"/>
      <c r="Y134" s="36">
        <v>175</v>
      </c>
      <c r="Z134" s="36"/>
      <c r="AA134" s="36">
        <v>175</v>
      </c>
    </row>
    <row r="135" spans="1:27">
      <c r="A135" s="270"/>
      <c r="B135" s="287"/>
      <c r="C135" s="67" t="s">
        <v>1074</v>
      </c>
      <c r="D135" s="71"/>
      <c r="E135" s="37">
        <v>73</v>
      </c>
      <c r="F135" s="36"/>
      <c r="G135" s="36"/>
      <c r="H135" s="36"/>
      <c r="I135" s="36"/>
      <c r="J135" s="36"/>
      <c r="K135" s="36">
        <v>253</v>
      </c>
      <c r="L135" s="36"/>
      <c r="M135" s="36">
        <v>4</v>
      </c>
      <c r="N135" s="36">
        <v>1</v>
      </c>
      <c r="O135" s="36">
        <v>2</v>
      </c>
      <c r="P135" s="36"/>
      <c r="Q135" s="36"/>
      <c r="R135" s="36"/>
      <c r="S135" s="36"/>
      <c r="T135" s="36"/>
      <c r="U135" s="36"/>
      <c r="V135" s="36"/>
      <c r="W135" s="36">
        <v>23</v>
      </c>
      <c r="X135" s="36">
        <v>1</v>
      </c>
      <c r="Y135" s="36">
        <v>355</v>
      </c>
      <c r="Z135" s="36">
        <v>2</v>
      </c>
      <c r="AA135" s="36">
        <v>357</v>
      </c>
    </row>
    <row r="136" spans="1:27">
      <c r="A136" s="270"/>
      <c r="B136" s="287"/>
      <c r="C136" s="67" t="s">
        <v>1075</v>
      </c>
      <c r="D136" s="71"/>
      <c r="E136" s="37"/>
      <c r="F136" s="36"/>
      <c r="G136" s="36"/>
      <c r="H136" s="36"/>
      <c r="I136" s="36"/>
      <c r="J136" s="36"/>
      <c r="K136" s="36">
        <v>77</v>
      </c>
      <c r="L136" s="36"/>
      <c r="M136" s="36">
        <v>17</v>
      </c>
      <c r="N136" s="36"/>
      <c r="O136" s="36">
        <v>6</v>
      </c>
      <c r="P136" s="36"/>
      <c r="Q136" s="36"/>
      <c r="R136" s="36"/>
      <c r="S136" s="36"/>
      <c r="T136" s="36"/>
      <c r="U136" s="36"/>
      <c r="V136" s="36"/>
      <c r="W136" s="36"/>
      <c r="X136" s="36"/>
      <c r="Y136" s="36">
        <v>100</v>
      </c>
      <c r="Z136" s="36"/>
      <c r="AA136" s="36">
        <v>100</v>
      </c>
    </row>
    <row r="137" spans="1:27">
      <c r="A137" s="270"/>
      <c r="B137" s="287"/>
      <c r="C137" s="67" t="s">
        <v>1076</v>
      </c>
      <c r="D137" s="71"/>
      <c r="E137" s="37"/>
      <c r="F137" s="36"/>
      <c r="G137" s="36"/>
      <c r="H137" s="36"/>
      <c r="I137" s="36"/>
      <c r="J137" s="36"/>
      <c r="K137" s="36">
        <v>110</v>
      </c>
      <c r="L137" s="36"/>
      <c r="M137" s="36">
        <v>5</v>
      </c>
      <c r="N137" s="36"/>
      <c r="O137" s="36"/>
      <c r="P137" s="36"/>
      <c r="Q137" s="36"/>
      <c r="R137" s="36"/>
      <c r="S137" s="36"/>
      <c r="T137" s="36"/>
      <c r="U137" s="36"/>
      <c r="V137" s="36"/>
      <c r="W137" s="36">
        <v>18</v>
      </c>
      <c r="X137" s="36">
        <v>5</v>
      </c>
      <c r="Y137" s="36">
        <v>133</v>
      </c>
      <c r="Z137" s="36">
        <v>5</v>
      </c>
      <c r="AA137" s="36">
        <v>138</v>
      </c>
    </row>
    <row r="138" spans="1:27">
      <c r="A138" s="270"/>
      <c r="B138" s="287"/>
      <c r="C138" s="67" t="s">
        <v>1077</v>
      </c>
      <c r="D138" s="71"/>
      <c r="E138" s="37">
        <v>5</v>
      </c>
      <c r="F138" s="36">
        <v>3</v>
      </c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>
        <v>45</v>
      </c>
      <c r="X138" s="36"/>
      <c r="Y138" s="36">
        <v>50</v>
      </c>
      <c r="Z138" s="36">
        <v>3</v>
      </c>
      <c r="AA138" s="36">
        <v>53</v>
      </c>
    </row>
    <row r="139" spans="1:27">
      <c r="A139" s="270"/>
      <c r="B139" s="287"/>
      <c r="C139" s="67" t="s">
        <v>1078</v>
      </c>
      <c r="D139" s="71"/>
      <c r="E139" s="37"/>
      <c r="F139" s="36"/>
      <c r="G139" s="36"/>
      <c r="H139" s="36"/>
      <c r="I139" s="36">
        <v>175</v>
      </c>
      <c r="J139" s="36"/>
      <c r="K139" s="36">
        <v>1</v>
      </c>
      <c r="L139" s="36"/>
      <c r="M139" s="36">
        <v>5</v>
      </c>
      <c r="N139" s="36">
        <v>1</v>
      </c>
      <c r="O139" s="36"/>
      <c r="P139" s="36"/>
      <c r="Q139" s="36"/>
      <c r="R139" s="36"/>
      <c r="S139" s="36"/>
      <c r="T139" s="36"/>
      <c r="U139" s="36"/>
      <c r="V139" s="36"/>
      <c r="W139" s="36">
        <v>14</v>
      </c>
      <c r="X139" s="36"/>
      <c r="Y139" s="36">
        <v>195</v>
      </c>
      <c r="Z139" s="36">
        <v>1</v>
      </c>
      <c r="AA139" s="36">
        <v>196</v>
      </c>
    </row>
    <row r="140" spans="1:27">
      <c r="A140" s="270"/>
      <c r="B140" s="287"/>
      <c r="C140" s="67" t="s">
        <v>1079</v>
      </c>
      <c r="D140" s="71"/>
      <c r="E140" s="37">
        <v>28</v>
      </c>
      <c r="F140" s="36">
        <v>4</v>
      </c>
      <c r="G140" s="36"/>
      <c r="H140" s="36"/>
      <c r="I140" s="36"/>
      <c r="J140" s="36"/>
      <c r="K140" s="36">
        <v>786</v>
      </c>
      <c r="L140" s="36"/>
      <c r="M140" s="36">
        <v>26</v>
      </c>
      <c r="N140" s="36">
        <v>1</v>
      </c>
      <c r="O140" s="36"/>
      <c r="P140" s="36"/>
      <c r="Q140" s="36"/>
      <c r="R140" s="36"/>
      <c r="S140" s="36"/>
      <c r="T140" s="36"/>
      <c r="U140" s="36">
        <v>7</v>
      </c>
      <c r="V140" s="36"/>
      <c r="W140" s="36">
        <v>63</v>
      </c>
      <c r="X140" s="36">
        <v>3</v>
      </c>
      <c r="Y140" s="36">
        <v>910</v>
      </c>
      <c r="Z140" s="36">
        <v>8</v>
      </c>
      <c r="AA140" s="36">
        <v>918</v>
      </c>
    </row>
    <row r="141" spans="1:27">
      <c r="A141" s="270"/>
      <c r="B141" s="287"/>
      <c r="C141" s="67" t="s">
        <v>1080</v>
      </c>
      <c r="D141" s="71"/>
      <c r="E141" s="37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>
        <v>9</v>
      </c>
      <c r="V141" s="36"/>
      <c r="W141" s="36">
        <v>241</v>
      </c>
      <c r="X141" s="36"/>
      <c r="Y141" s="36">
        <v>250</v>
      </c>
      <c r="Z141" s="36"/>
      <c r="AA141" s="36">
        <v>250</v>
      </c>
    </row>
    <row r="142" spans="1:27">
      <c r="A142" s="270"/>
      <c r="B142" s="287"/>
      <c r="C142" s="67" t="s">
        <v>1081</v>
      </c>
      <c r="D142" s="71"/>
      <c r="E142" s="37">
        <v>194</v>
      </c>
      <c r="F142" s="36">
        <v>17</v>
      </c>
      <c r="G142" s="36"/>
      <c r="H142" s="36"/>
      <c r="I142" s="36"/>
      <c r="J142" s="36"/>
      <c r="K142" s="36"/>
      <c r="L142" s="36"/>
      <c r="M142" s="36">
        <v>24</v>
      </c>
      <c r="N142" s="36">
        <v>1</v>
      </c>
      <c r="O142" s="36"/>
      <c r="P142" s="36"/>
      <c r="Q142" s="36"/>
      <c r="R142" s="36"/>
      <c r="S142" s="36">
        <v>1</v>
      </c>
      <c r="T142" s="36"/>
      <c r="U142" s="36">
        <v>6</v>
      </c>
      <c r="V142" s="36"/>
      <c r="W142" s="36">
        <v>61</v>
      </c>
      <c r="X142" s="36"/>
      <c r="Y142" s="36">
        <v>286</v>
      </c>
      <c r="Z142" s="36">
        <v>18</v>
      </c>
      <c r="AA142" s="36">
        <v>304</v>
      </c>
    </row>
    <row r="143" spans="1:27">
      <c r="A143" s="270"/>
      <c r="B143" s="287"/>
      <c r="C143" s="67" t="s">
        <v>1082</v>
      </c>
      <c r="D143" s="71"/>
      <c r="E143" s="37"/>
      <c r="F143" s="36"/>
      <c r="G143" s="36"/>
      <c r="H143" s="36"/>
      <c r="I143" s="36"/>
      <c r="J143" s="36"/>
      <c r="K143" s="36"/>
      <c r="L143" s="36"/>
      <c r="M143" s="36">
        <v>14</v>
      </c>
      <c r="N143" s="36">
        <v>4</v>
      </c>
      <c r="O143" s="36">
        <v>3</v>
      </c>
      <c r="P143" s="36">
        <v>2</v>
      </c>
      <c r="Q143" s="36"/>
      <c r="R143" s="36"/>
      <c r="S143" s="36">
        <v>3</v>
      </c>
      <c r="T143" s="36">
        <v>1</v>
      </c>
      <c r="U143" s="36"/>
      <c r="V143" s="36"/>
      <c r="W143" s="36">
        <v>27</v>
      </c>
      <c r="X143" s="36">
        <v>4</v>
      </c>
      <c r="Y143" s="36">
        <v>47</v>
      </c>
      <c r="Z143" s="36">
        <v>11</v>
      </c>
      <c r="AA143" s="36">
        <v>58</v>
      </c>
    </row>
    <row r="144" spans="1:27">
      <c r="A144" s="270"/>
      <c r="B144" s="287"/>
      <c r="C144" s="67" t="s">
        <v>1083</v>
      </c>
      <c r="D144" s="71"/>
      <c r="E144" s="37">
        <v>284</v>
      </c>
      <c r="F144" s="36">
        <v>5</v>
      </c>
      <c r="G144" s="36"/>
      <c r="H144" s="36"/>
      <c r="I144" s="36"/>
      <c r="J144" s="36"/>
      <c r="K144" s="36"/>
      <c r="L144" s="36"/>
      <c r="M144" s="36">
        <v>2</v>
      </c>
      <c r="N144" s="36">
        <v>1</v>
      </c>
      <c r="O144" s="36"/>
      <c r="P144" s="36"/>
      <c r="Q144" s="36"/>
      <c r="R144" s="36"/>
      <c r="S144" s="36"/>
      <c r="T144" s="36"/>
      <c r="U144" s="36"/>
      <c r="V144" s="36"/>
      <c r="W144" s="36">
        <v>11</v>
      </c>
      <c r="X144" s="36"/>
      <c r="Y144" s="36">
        <v>297</v>
      </c>
      <c r="Z144" s="36">
        <v>6</v>
      </c>
      <c r="AA144" s="36">
        <v>303</v>
      </c>
    </row>
    <row r="145" spans="1:27">
      <c r="A145" s="270"/>
      <c r="B145" s="287"/>
      <c r="C145" s="67" t="s">
        <v>1084</v>
      </c>
      <c r="D145" s="71"/>
      <c r="E145" s="37">
        <v>37</v>
      </c>
      <c r="F145" s="36">
        <v>4</v>
      </c>
      <c r="G145" s="36"/>
      <c r="H145" s="36"/>
      <c r="I145" s="36"/>
      <c r="J145" s="36"/>
      <c r="K145" s="36">
        <v>1312</v>
      </c>
      <c r="L145" s="36">
        <v>1</v>
      </c>
      <c r="M145" s="36">
        <v>29</v>
      </c>
      <c r="N145" s="36">
        <v>7</v>
      </c>
      <c r="O145" s="36"/>
      <c r="P145" s="36"/>
      <c r="Q145" s="36"/>
      <c r="R145" s="36"/>
      <c r="S145" s="36"/>
      <c r="T145" s="36"/>
      <c r="U145" s="36"/>
      <c r="V145" s="36"/>
      <c r="W145" s="36">
        <v>177</v>
      </c>
      <c r="X145" s="36">
        <v>15</v>
      </c>
      <c r="Y145" s="36">
        <v>1555</v>
      </c>
      <c r="Z145" s="36">
        <v>27</v>
      </c>
      <c r="AA145" s="36">
        <v>1582</v>
      </c>
    </row>
    <row r="146" spans="1:27">
      <c r="A146" s="270"/>
      <c r="B146" s="287"/>
      <c r="C146" s="67" t="s">
        <v>1085</v>
      </c>
      <c r="D146" s="71"/>
      <c r="E146" s="37">
        <v>23</v>
      </c>
      <c r="F146" s="36">
        <v>2</v>
      </c>
      <c r="G146" s="36"/>
      <c r="H146" s="36"/>
      <c r="I146" s="36"/>
      <c r="J146" s="36"/>
      <c r="K146" s="36">
        <v>1160</v>
      </c>
      <c r="L146" s="36">
        <v>18</v>
      </c>
      <c r="M146" s="36">
        <v>13</v>
      </c>
      <c r="N146" s="36">
        <v>8</v>
      </c>
      <c r="O146" s="36"/>
      <c r="P146" s="36"/>
      <c r="Q146" s="36"/>
      <c r="R146" s="36"/>
      <c r="S146" s="36"/>
      <c r="T146" s="36"/>
      <c r="U146" s="36"/>
      <c r="V146" s="36"/>
      <c r="W146" s="36">
        <v>149</v>
      </c>
      <c r="X146" s="36">
        <v>18</v>
      </c>
      <c r="Y146" s="36">
        <v>1345</v>
      </c>
      <c r="Z146" s="36">
        <v>46</v>
      </c>
      <c r="AA146" s="36">
        <v>1391</v>
      </c>
    </row>
    <row r="147" spans="1:27">
      <c r="A147" s="270"/>
      <c r="B147" s="287"/>
      <c r="C147" s="67" t="s">
        <v>1086</v>
      </c>
      <c r="D147" s="71"/>
      <c r="E147" s="37"/>
      <c r="F147" s="36"/>
      <c r="G147" s="36"/>
      <c r="H147" s="36"/>
      <c r="I147" s="36"/>
      <c r="J147" s="36"/>
      <c r="K147" s="36">
        <v>137</v>
      </c>
      <c r="L147" s="36">
        <v>38</v>
      </c>
      <c r="M147" s="36">
        <v>738</v>
      </c>
      <c r="N147" s="36">
        <v>358</v>
      </c>
      <c r="O147" s="36">
        <v>20</v>
      </c>
      <c r="P147" s="36">
        <v>9</v>
      </c>
      <c r="Q147" s="36">
        <v>6</v>
      </c>
      <c r="R147" s="36">
        <v>5</v>
      </c>
      <c r="S147" s="36">
        <v>38</v>
      </c>
      <c r="T147" s="36">
        <v>27</v>
      </c>
      <c r="U147" s="36">
        <v>211</v>
      </c>
      <c r="V147" s="36">
        <v>37</v>
      </c>
      <c r="W147" s="36">
        <v>1520</v>
      </c>
      <c r="X147" s="36">
        <v>157</v>
      </c>
      <c r="Y147" s="36">
        <v>2670</v>
      </c>
      <c r="Z147" s="36">
        <v>631</v>
      </c>
      <c r="AA147" s="36">
        <v>3301</v>
      </c>
    </row>
    <row r="148" spans="1:27">
      <c r="A148" s="270"/>
      <c r="B148" s="287"/>
      <c r="C148" s="67" t="s">
        <v>1087</v>
      </c>
      <c r="D148" s="71"/>
      <c r="E148" s="37">
        <v>58</v>
      </c>
      <c r="F148" s="36">
        <v>9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>
        <v>58</v>
      </c>
      <c r="Z148" s="36">
        <v>9</v>
      </c>
      <c r="AA148" s="36">
        <v>67</v>
      </c>
    </row>
    <row r="149" spans="1:27">
      <c r="A149" s="270"/>
      <c r="B149" s="287"/>
      <c r="C149" s="67" t="s">
        <v>1088</v>
      </c>
      <c r="D149" s="71"/>
      <c r="E149" s="37"/>
      <c r="F149" s="36"/>
      <c r="G149" s="36"/>
      <c r="H149" s="36"/>
      <c r="I149" s="36"/>
      <c r="J149" s="36"/>
      <c r="K149" s="36">
        <v>84</v>
      </c>
      <c r="L149" s="36">
        <v>35</v>
      </c>
      <c r="M149" s="36">
        <v>21</v>
      </c>
      <c r="N149" s="36">
        <v>11</v>
      </c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>
        <v>105</v>
      </c>
      <c r="Z149" s="36">
        <v>46</v>
      </c>
      <c r="AA149" s="36">
        <v>151</v>
      </c>
    </row>
    <row r="150" spans="1:27">
      <c r="A150" s="270"/>
      <c r="B150" s="287"/>
      <c r="C150" s="67" t="s">
        <v>1089</v>
      </c>
      <c r="D150" s="71"/>
      <c r="E150" s="37">
        <v>340</v>
      </c>
      <c r="F150" s="36">
        <v>53</v>
      </c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>
        <v>340</v>
      </c>
      <c r="Z150" s="36">
        <v>53</v>
      </c>
      <c r="AA150" s="36">
        <v>393</v>
      </c>
    </row>
    <row r="151" spans="1:27">
      <c r="A151" s="270"/>
      <c r="B151" s="287"/>
      <c r="C151" s="67" t="s">
        <v>1090</v>
      </c>
      <c r="D151" s="71"/>
      <c r="E151" s="37">
        <v>37</v>
      </c>
      <c r="F151" s="36">
        <v>8</v>
      </c>
      <c r="G151" s="36"/>
      <c r="H151" s="36"/>
      <c r="I151" s="36"/>
      <c r="J151" s="36"/>
      <c r="K151" s="36">
        <v>27</v>
      </c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>
        <v>64</v>
      </c>
      <c r="Z151" s="36">
        <v>8</v>
      </c>
      <c r="AA151" s="36">
        <v>72</v>
      </c>
    </row>
    <row r="152" spans="1:27">
      <c r="A152" s="270"/>
      <c r="B152" s="287"/>
      <c r="C152" s="67" t="s">
        <v>1091</v>
      </c>
      <c r="D152" s="71"/>
      <c r="E152" s="37"/>
      <c r="F152" s="36"/>
      <c r="G152" s="36"/>
      <c r="H152" s="36"/>
      <c r="I152" s="36"/>
      <c r="J152" s="36"/>
      <c r="K152" s="36">
        <v>42</v>
      </c>
      <c r="L152" s="36">
        <v>5</v>
      </c>
      <c r="M152" s="36">
        <v>2</v>
      </c>
      <c r="N152" s="36">
        <v>1</v>
      </c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>
        <v>44</v>
      </c>
      <c r="Z152" s="36">
        <v>6</v>
      </c>
      <c r="AA152" s="36">
        <v>50</v>
      </c>
    </row>
    <row r="153" spans="1:27">
      <c r="A153" s="270"/>
      <c r="B153" s="287"/>
      <c r="C153" s="67" t="s">
        <v>1092</v>
      </c>
      <c r="D153" s="71"/>
      <c r="E153" s="37"/>
      <c r="F153" s="36"/>
      <c r="G153" s="36"/>
      <c r="H153" s="36"/>
      <c r="I153" s="36"/>
      <c r="J153" s="36"/>
      <c r="K153" s="36">
        <v>82</v>
      </c>
      <c r="L153" s="36"/>
      <c r="M153" s="36">
        <v>2</v>
      </c>
      <c r="N153" s="36">
        <v>1</v>
      </c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>
        <v>84</v>
      </c>
      <c r="Z153" s="36">
        <v>1</v>
      </c>
      <c r="AA153" s="36">
        <v>85</v>
      </c>
    </row>
    <row r="154" spans="1:27">
      <c r="A154" s="270"/>
      <c r="B154" s="287"/>
      <c r="C154" s="67" t="s">
        <v>1093</v>
      </c>
      <c r="D154" s="71"/>
      <c r="E154" s="37"/>
      <c r="F154" s="36"/>
      <c r="G154" s="36"/>
      <c r="H154" s="36"/>
      <c r="I154" s="36"/>
      <c r="J154" s="36"/>
      <c r="K154" s="36">
        <v>60</v>
      </c>
      <c r="L154" s="36">
        <v>8</v>
      </c>
      <c r="M154" s="36">
        <v>78</v>
      </c>
      <c r="N154" s="36">
        <v>34</v>
      </c>
      <c r="O154" s="36">
        <v>3</v>
      </c>
      <c r="P154" s="36">
        <v>1</v>
      </c>
      <c r="Q154" s="36"/>
      <c r="R154" s="36"/>
      <c r="S154" s="36">
        <v>10</v>
      </c>
      <c r="T154" s="36">
        <v>4</v>
      </c>
      <c r="U154" s="36"/>
      <c r="V154" s="36"/>
      <c r="W154" s="36">
        <v>344</v>
      </c>
      <c r="X154" s="36">
        <v>18</v>
      </c>
      <c r="Y154" s="36">
        <v>495</v>
      </c>
      <c r="Z154" s="36">
        <v>65</v>
      </c>
      <c r="AA154" s="36">
        <v>560</v>
      </c>
    </row>
    <row r="155" spans="1:27">
      <c r="A155" s="270"/>
      <c r="B155" s="287"/>
      <c r="C155" s="67" t="s">
        <v>1094</v>
      </c>
      <c r="D155" s="71"/>
      <c r="E155" s="37"/>
      <c r="F155" s="36"/>
      <c r="G155" s="36"/>
      <c r="H155" s="36"/>
      <c r="I155" s="36"/>
      <c r="J155" s="36"/>
      <c r="K155" s="36">
        <v>140</v>
      </c>
      <c r="L155" s="36"/>
      <c r="M155" s="36">
        <v>4</v>
      </c>
      <c r="N155" s="36">
        <v>2</v>
      </c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>
        <v>144</v>
      </c>
      <c r="Z155" s="36">
        <v>2</v>
      </c>
      <c r="AA155" s="36">
        <v>146</v>
      </c>
    </row>
    <row r="156" spans="1:27">
      <c r="A156" s="270"/>
      <c r="B156" s="287"/>
      <c r="C156" s="67" t="s">
        <v>1095</v>
      </c>
      <c r="D156" s="71"/>
      <c r="E156" s="37">
        <v>12</v>
      </c>
      <c r="F156" s="36">
        <v>2</v>
      </c>
      <c r="G156" s="36"/>
      <c r="H156" s="36"/>
      <c r="I156" s="36"/>
      <c r="J156" s="36"/>
      <c r="K156" s="36">
        <v>76</v>
      </c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>
        <v>88</v>
      </c>
      <c r="Z156" s="36">
        <v>2</v>
      </c>
      <c r="AA156" s="36">
        <v>90</v>
      </c>
    </row>
    <row r="157" spans="1:27">
      <c r="A157" s="270"/>
      <c r="B157" s="287"/>
      <c r="C157" s="67" t="s">
        <v>1096</v>
      </c>
      <c r="D157" s="71"/>
      <c r="E157" s="37"/>
      <c r="F157" s="36"/>
      <c r="G157" s="36"/>
      <c r="H157" s="36"/>
      <c r="I157" s="36"/>
      <c r="J157" s="36"/>
      <c r="K157" s="36">
        <v>52</v>
      </c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>
        <v>52</v>
      </c>
      <c r="Z157" s="36"/>
      <c r="AA157" s="36">
        <v>52</v>
      </c>
    </row>
    <row r="158" spans="1:27">
      <c r="A158" s="270"/>
      <c r="B158" s="287"/>
      <c r="C158" s="67" t="s">
        <v>1097</v>
      </c>
      <c r="D158" s="71"/>
      <c r="E158" s="37"/>
      <c r="F158" s="36"/>
      <c r="G158" s="36"/>
      <c r="H158" s="36"/>
      <c r="I158" s="36"/>
      <c r="J158" s="36"/>
      <c r="K158" s="36">
        <v>62</v>
      </c>
      <c r="L158" s="36">
        <v>1</v>
      </c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>
        <v>2</v>
      </c>
      <c r="Y158" s="36">
        <v>62</v>
      </c>
      <c r="Z158" s="36">
        <v>3</v>
      </c>
      <c r="AA158" s="36">
        <v>65</v>
      </c>
    </row>
    <row r="159" spans="1:27">
      <c r="A159" s="270"/>
      <c r="B159" s="287"/>
      <c r="C159" s="67" t="s">
        <v>1098</v>
      </c>
      <c r="D159" s="71"/>
      <c r="E159" s="37">
        <v>5</v>
      </c>
      <c r="F159" s="36">
        <v>3</v>
      </c>
      <c r="G159" s="36"/>
      <c r="H159" s="36"/>
      <c r="I159" s="36"/>
      <c r="J159" s="36"/>
      <c r="K159" s="36">
        <v>5</v>
      </c>
      <c r="L159" s="36">
        <v>3</v>
      </c>
      <c r="M159" s="36">
        <v>49</v>
      </c>
      <c r="N159" s="36">
        <v>24</v>
      </c>
      <c r="O159" s="36">
        <v>3</v>
      </c>
      <c r="P159" s="36">
        <v>1</v>
      </c>
      <c r="Q159" s="36"/>
      <c r="R159" s="36"/>
      <c r="S159" s="36">
        <v>3</v>
      </c>
      <c r="T159" s="36">
        <v>2</v>
      </c>
      <c r="U159" s="36"/>
      <c r="V159" s="36"/>
      <c r="W159" s="36">
        <v>152</v>
      </c>
      <c r="X159" s="36">
        <v>13</v>
      </c>
      <c r="Y159" s="36">
        <v>217</v>
      </c>
      <c r="Z159" s="36">
        <v>46</v>
      </c>
      <c r="AA159" s="36">
        <v>263</v>
      </c>
    </row>
    <row r="160" spans="1:27">
      <c r="A160" s="270"/>
      <c r="B160" s="287"/>
      <c r="C160" s="67" t="s">
        <v>1099</v>
      </c>
      <c r="D160" s="71"/>
      <c r="E160" s="37">
        <v>244</v>
      </c>
      <c r="F160" s="36">
        <v>3</v>
      </c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>
        <v>244</v>
      </c>
      <c r="Z160" s="36">
        <v>3</v>
      </c>
      <c r="AA160" s="36">
        <v>247</v>
      </c>
    </row>
    <row r="161" spans="1:27">
      <c r="A161" s="270"/>
      <c r="B161" s="287"/>
      <c r="C161" s="67" t="s">
        <v>1100</v>
      </c>
      <c r="D161" s="71"/>
      <c r="E161" s="37">
        <v>162</v>
      </c>
      <c r="F161" s="36">
        <v>7</v>
      </c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>
        <v>162</v>
      </c>
      <c r="Z161" s="36">
        <v>7</v>
      </c>
      <c r="AA161" s="36">
        <v>169</v>
      </c>
    </row>
    <row r="162" spans="1:27">
      <c r="A162" s="270"/>
      <c r="B162" s="287"/>
      <c r="C162" s="67" t="s">
        <v>1101</v>
      </c>
      <c r="D162" s="71"/>
      <c r="E162" s="37"/>
      <c r="F162" s="36"/>
      <c r="G162" s="36"/>
      <c r="H162" s="36"/>
      <c r="I162" s="36">
        <v>32</v>
      </c>
      <c r="J162" s="36">
        <v>2</v>
      </c>
      <c r="K162" s="36">
        <v>20</v>
      </c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>
        <v>4</v>
      </c>
      <c r="X162" s="36">
        <v>3</v>
      </c>
      <c r="Y162" s="36">
        <v>56</v>
      </c>
      <c r="Z162" s="36">
        <v>5</v>
      </c>
      <c r="AA162" s="36">
        <v>61</v>
      </c>
    </row>
    <row r="163" spans="1:27">
      <c r="A163" s="270"/>
      <c r="B163" s="287"/>
      <c r="C163" s="67" t="s">
        <v>1102</v>
      </c>
      <c r="D163" s="71"/>
      <c r="E163" s="37">
        <v>6</v>
      </c>
      <c r="F163" s="36">
        <v>3</v>
      </c>
      <c r="G163" s="36"/>
      <c r="H163" s="36"/>
      <c r="I163" s="36">
        <v>4</v>
      </c>
      <c r="J163" s="36">
        <v>2</v>
      </c>
      <c r="K163" s="36">
        <v>5</v>
      </c>
      <c r="L163" s="36">
        <v>1</v>
      </c>
      <c r="M163" s="36">
        <v>34</v>
      </c>
      <c r="N163" s="36">
        <v>13</v>
      </c>
      <c r="O163" s="36"/>
      <c r="P163" s="36"/>
      <c r="Q163" s="36"/>
      <c r="R163" s="36"/>
      <c r="S163" s="36"/>
      <c r="T163" s="36"/>
      <c r="U163" s="36"/>
      <c r="V163" s="36"/>
      <c r="W163" s="36">
        <v>84</v>
      </c>
      <c r="X163" s="36">
        <v>4</v>
      </c>
      <c r="Y163" s="36">
        <v>133</v>
      </c>
      <c r="Z163" s="36">
        <v>23</v>
      </c>
      <c r="AA163" s="36">
        <v>156</v>
      </c>
    </row>
    <row r="164" spans="1:27">
      <c r="A164" s="270"/>
      <c r="B164" s="287"/>
      <c r="C164" s="67" t="s">
        <v>1103</v>
      </c>
      <c r="D164" s="71"/>
      <c r="E164" s="37">
        <v>44</v>
      </c>
      <c r="F164" s="36">
        <v>3</v>
      </c>
      <c r="G164" s="36"/>
      <c r="H164" s="36"/>
      <c r="I164" s="36"/>
      <c r="J164" s="36"/>
      <c r="K164" s="36">
        <v>4</v>
      </c>
      <c r="L164" s="36">
        <v>1</v>
      </c>
      <c r="M164" s="36">
        <v>24</v>
      </c>
      <c r="N164" s="36">
        <v>8</v>
      </c>
      <c r="O164" s="36"/>
      <c r="P164" s="36"/>
      <c r="Q164" s="36"/>
      <c r="R164" s="36"/>
      <c r="S164" s="36"/>
      <c r="T164" s="36"/>
      <c r="U164" s="36"/>
      <c r="V164" s="36"/>
      <c r="W164" s="36">
        <v>62</v>
      </c>
      <c r="X164" s="36">
        <v>8</v>
      </c>
      <c r="Y164" s="36">
        <v>134</v>
      </c>
      <c r="Z164" s="36">
        <v>20</v>
      </c>
      <c r="AA164" s="36">
        <v>154</v>
      </c>
    </row>
    <row r="165" spans="1:27">
      <c r="A165" s="270"/>
      <c r="B165" s="287"/>
      <c r="C165" s="67" t="s">
        <v>1104</v>
      </c>
      <c r="D165" s="71"/>
      <c r="E165" s="37">
        <v>544</v>
      </c>
      <c r="F165" s="36">
        <v>111</v>
      </c>
      <c r="G165" s="36">
        <v>2</v>
      </c>
      <c r="H165" s="36">
        <v>1</v>
      </c>
      <c r="I165" s="36">
        <v>76</v>
      </c>
      <c r="J165" s="36">
        <v>2</v>
      </c>
      <c r="K165" s="36">
        <v>1491</v>
      </c>
      <c r="L165" s="36">
        <v>11</v>
      </c>
      <c r="M165" s="36">
        <v>73</v>
      </c>
      <c r="N165" s="36">
        <v>20</v>
      </c>
      <c r="O165" s="36">
        <v>34</v>
      </c>
      <c r="P165" s="36">
        <v>4</v>
      </c>
      <c r="Q165" s="36"/>
      <c r="R165" s="36"/>
      <c r="S165" s="36"/>
      <c r="T165" s="36"/>
      <c r="U165" s="36">
        <v>5</v>
      </c>
      <c r="V165" s="36"/>
      <c r="W165" s="36">
        <v>257</v>
      </c>
      <c r="X165" s="36">
        <v>37</v>
      </c>
      <c r="Y165" s="36">
        <v>2482</v>
      </c>
      <c r="Z165" s="36">
        <v>186</v>
      </c>
      <c r="AA165" s="36">
        <v>2668</v>
      </c>
    </row>
    <row r="166" spans="1:27">
      <c r="A166" s="270"/>
      <c r="B166" s="287"/>
      <c r="C166" s="67" t="s">
        <v>1105</v>
      </c>
      <c r="D166" s="71"/>
      <c r="E166" s="37">
        <v>3</v>
      </c>
      <c r="F166" s="36"/>
      <c r="G166" s="36"/>
      <c r="H166" s="36"/>
      <c r="I166" s="36">
        <v>629</v>
      </c>
      <c r="J166" s="36"/>
      <c r="K166" s="36">
        <v>53</v>
      </c>
      <c r="L166" s="36">
        <v>3</v>
      </c>
      <c r="M166" s="36">
        <v>29</v>
      </c>
      <c r="N166" s="36">
        <v>8</v>
      </c>
      <c r="O166" s="36"/>
      <c r="P166" s="36"/>
      <c r="Q166" s="36"/>
      <c r="R166" s="36"/>
      <c r="S166" s="36"/>
      <c r="T166" s="36"/>
      <c r="U166" s="36"/>
      <c r="V166" s="36"/>
      <c r="W166" s="36">
        <v>159</v>
      </c>
      <c r="X166" s="36">
        <v>18</v>
      </c>
      <c r="Y166" s="36">
        <v>873</v>
      </c>
      <c r="Z166" s="36">
        <v>29</v>
      </c>
      <c r="AA166" s="36">
        <v>902</v>
      </c>
    </row>
    <row r="167" spans="1:27">
      <c r="A167" s="270"/>
      <c r="B167" s="287"/>
      <c r="C167" s="67" t="s">
        <v>1106</v>
      </c>
      <c r="D167" s="71"/>
      <c r="E167" s="37"/>
      <c r="F167" s="36"/>
      <c r="G167" s="36"/>
      <c r="H167" s="36"/>
      <c r="I167" s="36"/>
      <c r="J167" s="36"/>
      <c r="K167" s="36">
        <v>60</v>
      </c>
      <c r="L167" s="36"/>
      <c r="M167" s="36">
        <v>3</v>
      </c>
      <c r="N167" s="36">
        <v>1</v>
      </c>
      <c r="O167" s="36"/>
      <c r="P167" s="36"/>
      <c r="Q167" s="36"/>
      <c r="R167" s="36"/>
      <c r="S167" s="36"/>
      <c r="T167" s="36"/>
      <c r="U167" s="36"/>
      <c r="V167" s="36"/>
      <c r="W167" s="36">
        <v>18</v>
      </c>
      <c r="X167" s="36">
        <v>3</v>
      </c>
      <c r="Y167" s="36">
        <v>81</v>
      </c>
      <c r="Z167" s="36">
        <v>4</v>
      </c>
      <c r="AA167" s="36">
        <v>85</v>
      </c>
    </row>
    <row r="168" spans="1:27">
      <c r="A168" s="270"/>
      <c r="B168" s="287"/>
      <c r="C168" s="67" t="s">
        <v>1107</v>
      </c>
      <c r="D168" s="71"/>
      <c r="E168" s="37"/>
      <c r="F168" s="36"/>
      <c r="G168" s="36"/>
      <c r="H168" s="36"/>
      <c r="I168" s="36"/>
      <c r="J168" s="36"/>
      <c r="K168" s="36">
        <v>296</v>
      </c>
      <c r="L168" s="36"/>
      <c r="M168" s="36">
        <v>19</v>
      </c>
      <c r="N168" s="36">
        <v>6</v>
      </c>
      <c r="O168" s="36"/>
      <c r="P168" s="36"/>
      <c r="Q168" s="36"/>
      <c r="R168" s="36"/>
      <c r="S168" s="36"/>
      <c r="T168" s="36"/>
      <c r="U168" s="36"/>
      <c r="V168" s="36"/>
      <c r="W168" s="36">
        <v>5</v>
      </c>
      <c r="X168" s="36"/>
      <c r="Y168" s="36">
        <v>320</v>
      </c>
      <c r="Z168" s="36">
        <v>6</v>
      </c>
      <c r="AA168" s="36">
        <v>326</v>
      </c>
    </row>
    <row r="169" spans="1:27">
      <c r="A169" s="270"/>
      <c r="B169" s="287"/>
      <c r="C169" s="67" t="s">
        <v>1108</v>
      </c>
      <c r="D169" s="71"/>
      <c r="E169" s="37">
        <v>13</v>
      </c>
      <c r="F169" s="36">
        <v>2</v>
      </c>
      <c r="G169" s="36"/>
      <c r="H169" s="36"/>
      <c r="I169" s="36"/>
      <c r="J169" s="36"/>
      <c r="K169" s="36">
        <v>795</v>
      </c>
      <c r="L169" s="36"/>
      <c r="M169" s="36">
        <v>6</v>
      </c>
      <c r="N169" s="36">
        <v>2</v>
      </c>
      <c r="O169" s="36"/>
      <c r="P169" s="36"/>
      <c r="Q169" s="36"/>
      <c r="R169" s="36"/>
      <c r="S169" s="36">
        <v>1</v>
      </c>
      <c r="T169" s="36">
        <v>2</v>
      </c>
      <c r="U169" s="36"/>
      <c r="V169" s="36"/>
      <c r="W169" s="36"/>
      <c r="X169" s="36">
        <v>2</v>
      </c>
      <c r="Y169" s="36">
        <v>815</v>
      </c>
      <c r="Z169" s="36">
        <v>8</v>
      </c>
      <c r="AA169" s="36">
        <v>823</v>
      </c>
    </row>
    <row r="170" spans="1:27">
      <c r="A170" s="270"/>
      <c r="B170" s="287"/>
      <c r="C170" s="67" t="s">
        <v>1109</v>
      </c>
      <c r="D170" s="71"/>
      <c r="E170" s="37">
        <v>26</v>
      </c>
      <c r="F170" s="36">
        <v>2</v>
      </c>
      <c r="G170" s="36"/>
      <c r="H170" s="36"/>
      <c r="I170" s="36"/>
      <c r="J170" s="36"/>
      <c r="K170" s="36">
        <v>21</v>
      </c>
      <c r="L170" s="36"/>
      <c r="M170" s="36">
        <v>19</v>
      </c>
      <c r="N170" s="36">
        <v>8</v>
      </c>
      <c r="O170" s="36"/>
      <c r="P170" s="36"/>
      <c r="Q170" s="36"/>
      <c r="R170" s="36"/>
      <c r="S170" s="36">
        <v>1</v>
      </c>
      <c r="T170" s="36">
        <v>1</v>
      </c>
      <c r="U170" s="36">
        <v>89</v>
      </c>
      <c r="V170" s="36"/>
      <c r="W170" s="36">
        <v>103</v>
      </c>
      <c r="X170" s="36">
        <v>3</v>
      </c>
      <c r="Y170" s="36">
        <v>259</v>
      </c>
      <c r="Z170" s="36">
        <v>14</v>
      </c>
      <c r="AA170" s="36">
        <v>273</v>
      </c>
    </row>
    <row r="171" spans="1:27">
      <c r="A171" s="270"/>
      <c r="B171" s="287"/>
      <c r="C171" s="297" t="s">
        <v>369</v>
      </c>
      <c r="D171" s="298"/>
      <c r="E171" s="37">
        <v>2391</v>
      </c>
      <c r="F171" s="36">
        <v>243</v>
      </c>
      <c r="G171" s="36">
        <v>2</v>
      </c>
      <c r="H171" s="36">
        <v>1</v>
      </c>
      <c r="I171" s="36">
        <v>916</v>
      </c>
      <c r="J171" s="36">
        <v>6</v>
      </c>
      <c r="K171" s="36">
        <v>8302</v>
      </c>
      <c r="L171" s="36">
        <v>141</v>
      </c>
      <c r="M171" s="36">
        <v>1643</v>
      </c>
      <c r="N171" s="36">
        <v>590</v>
      </c>
      <c r="O171" s="36">
        <v>72</v>
      </c>
      <c r="P171" s="36">
        <v>18</v>
      </c>
      <c r="Q171" s="36">
        <v>9</v>
      </c>
      <c r="R171" s="36">
        <v>7</v>
      </c>
      <c r="S171" s="36">
        <v>103</v>
      </c>
      <c r="T171" s="36">
        <v>47</v>
      </c>
      <c r="U171" s="36">
        <v>440</v>
      </c>
      <c r="V171" s="36">
        <v>43</v>
      </c>
      <c r="W171" s="36">
        <v>4668</v>
      </c>
      <c r="X171" s="36">
        <v>438</v>
      </c>
      <c r="Y171" s="36">
        <v>18546</v>
      </c>
      <c r="Z171" s="36">
        <v>1534</v>
      </c>
      <c r="AA171" s="36">
        <v>20080</v>
      </c>
    </row>
    <row r="172" spans="1:27">
      <c r="A172" s="270"/>
      <c r="B172" s="287" t="s">
        <v>719</v>
      </c>
      <c r="C172" s="109" t="s">
        <v>1110</v>
      </c>
      <c r="D172" s="59"/>
      <c r="E172" s="37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>
        <v>1</v>
      </c>
      <c r="R172" s="36"/>
      <c r="S172" s="36"/>
      <c r="T172" s="36"/>
      <c r="U172" s="36">
        <v>1</v>
      </c>
      <c r="V172" s="36"/>
      <c r="W172" s="36">
        <v>1</v>
      </c>
      <c r="X172" s="36"/>
      <c r="Y172" s="36">
        <v>3</v>
      </c>
      <c r="Z172" s="36"/>
      <c r="AA172" s="36">
        <v>3</v>
      </c>
    </row>
    <row r="173" spans="1:27">
      <c r="A173" s="270"/>
      <c r="B173" s="287"/>
      <c r="C173" s="109" t="s">
        <v>1111</v>
      </c>
      <c r="D173" s="59"/>
      <c r="E173" s="37">
        <v>124</v>
      </c>
      <c r="F173" s="36">
        <v>20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>
        <v>124</v>
      </c>
      <c r="Z173" s="36">
        <v>20</v>
      </c>
      <c r="AA173" s="36">
        <v>144</v>
      </c>
    </row>
    <row r="174" spans="1:27">
      <c r="A174" s="270"/>
      <c r="B174" s="287"/>
      <c r="C174" s="109" t="s">
        <v>1112</v>
      </c>
      <c r="D174" s="59"/>
      <c r="E174" s="37">
        <v>470</v>
      </c>
      <c r="F174" s="36">
        <v>77</v>
      </c>
      <c r="G174" s="36">
        <v>8</v>
      </c>
      <c r="H174" s="36">
        <v>5</v>
      </c>
      <c r="I174" s="36"/>
      <c r="J174" s="36"/>
      <c r="K174" s="36">
        <v>151</v>
      </c>
      <c r="L174" s="36">
        <v>16</v>
      </c>
      <c r="M174" s="36">
        <v>282</v>
      </c>
      <c r="N174" s="36">
        <v>99</v>
      </c>
      <c r="O174" s="36">
        <v>10</v>
      </c>
      <c r="P174" s="36">
        <v>5</v>
      </c>
      <c r="Q174" s="36"/>
      <c r="R174" s="36"/>
      <c r="S174" s="36">
        <v>17</v>
      </c>
      <c r="T174" s="36">
        <v>5</v>
      </c>
      <c r="U174" s="36"/>
      <c r="V174" s="36"/>
      <c r="W174" s="36">
        <v>2379</v>
      </c>
      <c r="X174" s="36">
        <v>506</v>
      </c>
      <c r="Y174" s="36">
        <v>3317</v>
      </c>
      <c r="Z174" s="36">
        <v>713</v>
      </c>
      <c r="AA174" s="36">
        <v>4030</v>
      </c>
    </row>
    <row r="175" spans="1:27">
      <c r="A175" s="270"/>
      <c r="B175" s="287"/>
      <c r="C175" s="67" t="s">
        <v>1113</v>
      </c>
      <c r="D175" s="67"/>
      <c r="E175" s="37"/>
      <c r="F175" s="36"/>
      <c r="G175" s="36"/>
      <c r="H175" s="36"/>
      <c r="I175" s="36"/>
      <c r="J175" s="36"/>
      <c r="K175" s="36">
        <v>9</v>
      </c>
      <c r="L175" s="36">
        <v>4</v>
      </c>
      <c r="M175" s="36">
        <v>31</v>
      </c>
      <c r="N175" s="36">
        <v>8</v>
      </c>
      <c r="O175" s="36"/>
      <c r="P175" s="36"/>
      <c r="Q175" s="36"/>
      <c r="R175" s="36"/>
      <c r="S175" s="36">
        <v>1</v>
      </c>
      <c r="T175" s="36"/>
      <c r="U175" s="36"/>
      <c r="V175" s="36"/>
      <c r="W175" s="36">
        <v>32</v>
      </c>
      <c r="X175" s="36"/>
      <c r="Y175" s="36">
        <v>73</v>
      </c>
      <c r="Z175" s="36">
        <v>12</v>
      </c>
      <c r="AA175" s="36">
        <v>85</v>
      </c>
    </row>
    <row r="176" spans="1:27">
      <c r="A176" s="270"/>
      <c r="B176" s="287"/>
      <c r="C176" s="109" t="s">
        <v>1114</v>
      </c>
      <c r="D176" s="59"/>
      <c r="E176" s="37"/>
      <c r="F176" s="36"/>
      <c r="G176" s="36"/>
      <c r="H176" s="36"/>
      <c r="I176" s="36"/>
      <c r="J176" s="36"/>
      <c r="K176" s="36"/>
      <c r="L176" s="36"/>
      <c r="M176" s="36">
        <v>10</v>
      </c>
      <c r="N176" s="36">
        <v>4</v>
      </c>
      <c r="O176" s="36"/>
      <c r="P176" s="36"/>
      <c r="Q176" s="36"/>
      <c r="R176" s="36"/>
      <c r="S176" s="36"/>
      <c r="T176" s="36"/>
      <c r="U176" s="36"/>
      <c r="V176" s="36"/>
      <c r="W176" s="36">
        <v>95</v>
      </c>
      <c r="X176" s="36">
        <v>20</v>
      </c>
      <c r="Y176" s="36">
        <v>105</v>
      </c>
      <c r="Z176" s="36">
        <v>24</v>
      </c>
      <c r="AA176" s="36">
        <v>129</v>
      </c>
    </row>
    <row r="177" spans="1:27">
      <c r="A177" s="270"/>
      <c r="B177" s="287"/>
      <c r="C177" s="109" t="s">
        <v>1115</v>
      </c>
      <c r="D177" s="59"/>
      <c r="E177" s="37"/>
      <c r="F177" s="36"/>
      <c r="G177" s="36"/>
      <c r="H177" s="36"/>
      <c r="I177" s="36"/>
      <c r="J177" s="36"/>
      <c r="K177" s="36"/>
      <c r="L177" s="36"/>
      <c r="M177" s="36">
        <v>3</v>
      </c>
      <c r="N177" s="36">
        <v>1</v>
      </c>
      <c r="O177" s="36"/>
      <c r="P177" s="36"/>
      <c r="Q177" s="36"/>
      <c r="R177" s="36"/>
      <c r="S177" s="36"/>
      <c r="T177" s="36"/>
      <c r="U177" s="36"/>
      <c r="V177" s="36"/>
      <c r="W177" s="36">
        <v>42</v>
      </c>
      <c r="X177" s="36">
        <v>7</v>
      </c>
      <c r="Y177" s="36">
        <v>45</v>
      </c>
      <c r="Z177" s="36">
        <v>8</v>
      </c>
      <c r="AA177" s="36">
        <v>53</v>
      </c>
    </row>
    <row r="178" spans="1:27">
      <c r="A178" s="270"/>
      <c r="B178" s="287"/>
      <c r="C178" s="67" t="s">
        <v>979</v>
      </c>
      <c r="D178" s="67"/>
      <c r="E178" s="37"/>
      <c r="F178" s="36"/>
      <c r="G178" s="36"/>
      <c r="H178" s="36"/>
      <c r="I178" s="36"/>
      <c r="J178" s="36"/>
      <c r="K178" s="36">
        <v>3</v>
      </c>
      <c r="L178" s="36">
        <v>2</v>
      </c>
      <c r="M178" s="36">
        <v>6</v>
      </c>
      <c r="N178" s="36">
        <v>3</v>
      </c>
      <c r="O178" s="36"/>
      <c r="P178" s="36"/>
      <c r="Q178" s="36"/>
      <c r="R178" s="36"/>
      <c r="S178" s="36"/>
      <c r="T178" s="36"/>
      <c r="U178" s="36"/>
      <c r="V178" s="36"/>
      <c r="W178" s="36">
        <v>131</v>
      </c>
      <c r="X178" s="36">
        <v>27</v>
      </c>
      <c r="Y178" s="36">
        <v>140</v>
      </c>
      <c r="Z178" s="36">
        <v>32</v>
      </c>
      <c r="AA178" s="36">
        <v>172</v>
      </c>
    </row>
    <row r="179" spans="1:27">
      <c r="A179" s="270"/>
      <c r="B179" s="287"/>
      <c r="C179" s="67" t="s">
        <v>1116</v>
      </c>
      <c r="D179" s="67"/>
      <c r="E179" s="37"/>
      <c r="F179" s="36"/>
      <c r="G179" s="36"/>
      <c r="H179" s="36"/>
      <c r="I179" s="36"/>
      <c r="J179" s="36"/>
      <c r="K179" s="36">
        <v>38</v>
      </c>
      <c r="L179" s="36">
        <v>7</v>
      </c>
      <c r="M179" s="36">
        <v>7</v>
      </c>
      <c r="N179" s="36">
        <v>2</v>
      </c>
      <c r="O179" s="36"/>
      <c r="P179" s="36"/>
      <c r="Q179" s="36"/>
      <c r="R179" s="36"/>
      <c r="S179" s="36"/>
      <c r="T179" s="36"/>
      <c r="U179" s="36"/>
      <c r="V179" s="36"/>
      <c r="W179" s="36">
        <v>194</v>
      </c>
      <c r="X179" s="36">
        <v>21</v>
      </c>
      <c r="Y179" s="36">
        <v>239</v>
      </c>
      <c r="Z179" s="36">
        <v>30</v>
      </c>
      <c r="AA179" s="36">
        <v>269</v>
      </c>
    </row>
    <row r="180" spans="1:27">
      <c r="A180" s="270"/>
      <c r="B180" s="287"/>
      <c r="C180" s="67" t="s">
        <v>980</v>
      </c>
      <c r="D180" s="67"/>
      <c r="E180" s="37"/>
      <c r="F180" s="36"/>
      <c r="G180" s="36"/>
      <c r="H180" s="36"/>
      <c r="I180" s="36">
        <v>3</v>
      </c>
      <c r="J180" s="36"/>
      <c r="K180" s="36"/>
      <c r="L180" s="36"/>
      <c r="M180" s="36">
        <v>1</v>
      </c>
      <c r="N180" s="36">
        <v>1</v>
      </c>
      <c r="O180" s="36"/>
      <c r="P180" s="36"/>
      <c r="Q180" s="36"/>
      <c r="R180" s="36"/>
      <c r="S180" s="36"/>
      <c r="T180" s="36"/>
      <c r="U180" s="36"/>
      <c r="V180" s="36"/>
      <c r="W180" s="36">
        <v>393</v>
      </c>
      <c r="X180" s="36">
        <v>148</v>
      </c>
      <c r="Y180" s="36">
        <v>397</v>
      </c>
      <c r="Z180" s="36">
        <v>149</v>
      </c>
      <c r="AA180" s="36">
        <v>546</v>
      </c>
    </row>
    <row r="181" spans="1:27">
      <c r="A181" s="270"/>
      <c r="B181" s="287"/>
      <c r="C181" s="109" t="s">
        <v>1117</v>
      </c>
      <c r="D181" s="59"/>
      <c r="E181" s="37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>
        <v>63</v>
      </c>
      <c r="X181" s="36">
        <v>18</v>
      </c>
      <c r="Y181" s="36">
        <v>63</v>
      </c>
      <c r="Z181" s="36">
        <v>18</v>
      </c>
      <c r="AA181" s="36">
        <v>81</v>
      </c>
    </row>
    <row r="182" spans="1:27">
      <c r="A182" s="270"/>
      <c r="B182" s="287"/>
      <c r="C182" s="67" t="s">
        <v>983</v>
      </c>
      <c r="D182" s="67"/>
      <c r="E182" s="37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>
        <v>89</v>
      </c>
      <c r="X182" s="36">
        <v>16</v>
      </c>
      <c r="Y182" s="36">
        <v>89</v>
      </c>
      <c r="Z182" s="36">
        <v>16</v>
      </c>
      <c r="AA182" s="36">
        <v>105</v>
      </c>
    </row>
    <row r="183" spans="1:27">
      <c r="A183" s="270"/>
      <c r="B183" s="287"/>
      <c r="C183" s="67" t="s">
        <v>982</v>
      </c>
      <c r="D183" s="67"/>
      <c r="E183" s="37">
        <v>9</v>
      </c>
      <c r="F183" s="36">
        <v>5</v>
      </c>
      <c r="G183" s="36"/>
      <c r="H183" s="36"/>
      <c r="I183" s="36"/>
      <c r="J183" s="36"/>
      <c r="K183" s="36"/>
      <c r="L183" s="36"/>
      <c r="M183" s="36">
        <v>6</v>
      </c>
      <c r="N183" s="36">
        <v>3</v>
      </c>
      <c r="O183" s="36"/>
      <c r="P183" s="36"/>
      <c r="Q183" s="36"/>
      <c r="R183" s="36"/>
      <c r="S183" s="36"/>
      <c r="T183" s="36"/>
      <c r="U183" s="36"/>
      <c r="V183" s="36"/>
      <c r="W183" s="36">
        <v>381</v>
      </c>
      <c r="X183" s="36">
        <v>43</v>
      </c>
      <c r="Y183" s="36">
        <v>396</v>
      </c>
      <c r="Z183" s="36">
        <v>51</v>
      </c>
      <c r="AA183" s="36">
        <v>447</v>
      </c>
    </row>
    <row r="184" spans="1:27">
      <c r="A184" s="270"/>
      <c r="B184" s="287"/>
      <c r="C184" s="67" t="s">
        <v>1118</v>
      </c>
      <c r="D184" s="67"/>
      <c r="E184" s="67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>
        <v>39</v>
      </c>
      <c r="X184" s="36">
        <v>11</v>
      </c>
      <c r="Y184" s="36">
        <v>39</v>
      </c>
      <c r="Z184" s="36">
        <v>11</v>
      </c>
      <c r="AA184" s="36">
        <v>50</v>
      </c>
    </row>
    <row r="185" spans="1:27">
      <c r="A185" s="270"/>
      <c r="B185" s="287"/>
      <c r="C185" s="67" t="s">
        <v>984</v>
      </c>
      <c r="D185" s="67"/>
      <c r="E185" s="67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>
        <v>783</v>
      </c>
      <c r="X185" s="36"/>
      <c r="Y185" s="36">
        <v>783</v>
      </c>
      <c r="Z185" s="36"/>
      <c r="AA185" s="36">
        <v>783</v>
      </c>
    </row>
    <row r="186" spans="1:27">
      <c r="A186" s="270"/>
      <c r="B186" s="287"/>
      <c r="C186" s="120" t="s">
        <v>1119</v>
      </c>
      <c r="D186" s="112"/>
      <c r="E186" s="67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>
        <v>462</v>
      </c>
      <c r="X186" s="36">
        <v>6</v>
      </c>
      <c r="Y186" s="36">
        <v>462</v>
      </c>
      <c r="Z186" s="36">
        <v>6</v>
      </c>
      <c r="AA186" s="36">
        <v>468</v>
      </c>
    </row>
    <row r="187" spans="1:27">
      <c r="A187" s="270"/>
      <c r="B187" s="287"/>
      <c r="C187" s="67" t="s">
        <v>1120</v>
      </c>
      <c r="D187" s="67"/>
      <c r="E187" s="67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>
        <v>112</v>
      </c>
      <c r="X187" s="36">
        <v>15</v>
      </c>
      <c r="Y187" s="36">
        <v>112</v>
      </c>
      <c r="Z187" s="36">
        <v>15</v>
      </c>
      <c r="AA187" s="36">
        <v>127</v>
      </c>
    </row>
    <row r="188" spans="1:27">
      <c r="A188" s="270"/>
      <c r="B188" s="287"/>
      <c r="C188" s="67" t="s">
        <v>1121</v>
      </c>
      <c r="D188" s="67"/>
      <c r="E188" s="67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>
        <v>55</v>
      </c>
      <c r="X188" s="36">
        <v>8</v>
      </c>
      <c r="Y188" s="36">
        <v>55</v>
      </c>
      <c r="Z188" s="36">
        <v>8</v>
      </c>
      <c r="AA188" s="36">
        <v>63</v>
      </c>
    </row>
    <row r="189" spans="1:27">
      <c r="A189" s="270"/>
      <c r="B189" s="287"/>
      <c r="C189" s="113" t="s">
        <v>1122</v>
      </c>
      <c r="D189" s="113"/>
      <c r="E189" s="67"/>
      <c r="F189" s="36"/>
      <c r="G189" s="36"/>
      <c r="H189" s="36"/>
      <c r="I189" s="36"/>
      <c r="J189" s="36"/>
      <c r="K189" s="36"/>
      <c r="L189" s="36"/>
      <c r="M189" s="36">
        <v>12</v>
      </c>
      <c r="N189" s="36">
        <v>3</v>
      </c>
      <c r="O189" s="36"/>
      <c r="P189" s="36"/>
      <c r="Q189" s="36"/>
      <c r="R189" s="36"/>
      <c r="S189" s="36"/>
      <c r="T189" s="36"/>
      <c r="U189" s="36"/>
      <c r="V189" s="36"/>
      <c r="W189" s="36">
        <v>111</v>
      </c>
      <c r="X189" s="36">
        <v>10</v>
      </c>
      <c r="Y189" s="36">
        <v>123</v>
      </c>
      <c r="Z189" s="36">
        <v>13</v>
      </c>
      <c r="AA189" s="36">
        <v>136</v>
      </c>
    </row>
    <row r="190" spans="1:27">
      <c r="A190" s="270"/>
      <c r="B190" s="287"/>
      <c r="C190" s="67" t="s">
        <v>688</v>
      </c>
      <c r="D190" s="71"/>
      <c r="E190" s="36"/>
      <c r="F190" s="37"/>
      <c r="G190" s="36"/>
      <c r="H190" s="36"/>
      <c r="I190" s="36"/>
      <c r="J190" s="36"/>
      <c r="K190" s="36">
        <v>7</v>
      </c>
      <c r="L190" s="36"/>
      <c r="M190" s="36">
        <v>21</v>
      </c>
      <c r="N190" s="36">
        <v>9</v>
      </c>
      <c r="O190" s="36"/>
      <c r="P190" s="36"/>
      <c r="Q190" s="36"/>
      <c r="R190" s="36"/>
      <c r="S190" s="36"/>
      <c r="T190" s="36"/>
      <c r="U190" s="36">
        <v>7</v>
      </c>
      <c r="V190" s="36"/>
      <c r="W190" s="36">
        <v>75</v>
      </c>
      <c r="X190" s="36">
        <v>8</v>
      </c>
      <c r="Y190" s="36">
        <v>110</v>
      </c>
      <c r="Z190" s="36">
        <v>17</v>
      </c>
      <c r="AA190" s="36">
        <v>127</v>
      </c>
    </row>
    <row r="191" spans="1:27">
      <c r="A191" s="270"/>
      <c r="B191" s="287"/>
      <c r="C191" s="297" t="s">
        <v>108</v>
      </c>
      <c r="D191" s="298"/>
      <c r="E191" s="36">
        <v>603</v>
      </c>
      <c r="F191" s="37">
        <v>102</v>
      </c>
      <c r="G191" s="36">
        <v>8</v>
      </c>
      <c r="H191" s="36">
        <v>5</v>
      </c>
      <c r="I191" s="36">
        <v>3</v>
      </c>
      <c r="J191" s="36"/>
      <c r="K191" s="36">
        <v>208</v>
      </c>
      <c r="L191" s="36">
        <v>29</v>
      </c>
      <c r="M191" s="36">
        <v>379</v>
      </c>
      <c r="N191" s="36">
        <v>133</v>
      </c>
      <c r="O191" s="36">
        <v>10</v>
      </c>
      <c r="P191" s="36">
        <v>5</v>
      </c>
      <c r="Q191" s="36">
        <v>1</v>
      </c>
      <c r="R191" s="36"/>
      <c r="S191" s="36">
        <v>18</v>
      </c>
      <c r="T191" s="36">
        <v>5</v>
      </c>
      <c r="U191" s="36">
        <v>8</v>
      </c>
      <c r="V191" s="36"/>
      <c r="W191" s="36">
        <v>5437</v>
      </c>
      <c r="X191" s="36">
        <v>864</v>
      </c>
      <c r="Y191" s="36">
        <v>6675</v>
      </c>
      <c r="Z191" s="36">
        <v>1143</v>
      </c>
      <c r="AA191" s="36">
        <v>7818</v>
      </c>
    </row>
    <row r="192" spans="1:27">
      <c r="A192" s="270"/>
      <c r="B192" s="318" t="s">
        <v>1123</v>
      </c>
      <c r="C192" s="67" t="s">
        <v>602</v>
      </c>
      <c r="D192" s="71"/>
      <c r="E192" s="37"/>
      <c r="F192" s="37"/>
      <c r="G192" s="36"/>
      <c r="H192" s="36"/>
      <c r="I192" s="36"/>
      <c r="J192" s="36"/>
      <c r="K192" s="36">
        <v>6</v>
      </c>
      <c r="L192" s="36">
        <v>1</v>
      </c>
      <c r="M192" s="36">
        <v>3</v>
      </c>
      <c r="N192" s="36">
        <v>1</v>
      </c>
      <c r="O192" s="36"/>
      <c r="P192" s="36"/>
      <c r="Q192" s="36">
        <v>2</v>
      </c>
      <c r="R192" s="36">
        <v>1</v>
      </c>
      <c r="S192" s="36"/>
      <c r="T192" s="36"/>
      <c r="U192" s="36"/>
      <c r="V192" s="36"/>
      <c r="W192" s="36">
        <v>126</v>
      </c>
      <c r="X192" s="36">
        <v>1</v>
      </c>
      <c r="Y192" s="36">
        <v>137</v>
      </c>
      <c r="Z192" s="36">
        <v>4</v>
      </c>
      <c r="AA192" s="36">
        <v>141</v>
      </c>
    </row>
    <row r="193" spans="1:27">
      <c r="A193" s="270"/>
      <c r="B193" s="319"/>
      <c r="C193" s="67" t="s">
        <v>787</v>
      </c>
      <c r="D193" s="71"/>
      <c r="E193" s="37"/>
      <c r="F193" s="37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>
        <v>1</v>
      </c>
      <c r="T193" s="36">
        <v>1</v>
      </c>
      <c r="U193" s="36"/>
      <c r="V193" s="36"/>
      <c r="W193" s="36">
        <v>520</v>
      </c>
      <c r="X193" s="36"/>
      <c r="Y193" s="36">
        <v>521</v>
      </c>
      <c r="Z193" s="36">
        <v>1</v>
      </c>
      <c r="AA193" s="36">
        <v>522</v>
      </c>
    </row>
    <row r="194" spans="1:27">
      <c r="A194" s="270"/>
      <c r="B194" s="319"/>
      <c r="C194" s="67" t="s">
        <v>988</v>
      </c>
      <c r="D194" s="71"/>
      <c r="E194" s="37"/>
      <c r="F194" s="37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>
        <v>338</v>
      </c>
      <c r="X194" s="36">
        <v>80</v>
      </c>
      <c r="Y194" s="36">
        <v>338</v>
      </c>
      <c r="Z194" s="36">
        <v>80</v>
      </c>
      <c r="AA194" s="36">
        <v>418</v>
      </c>
    </row>
    <row r="195" spans="1:27">
      <c r="A195" s="270"/>
      <c r="B195" s="319"/>
      <c r="C195" s="67" t="s">
        <v>1124</v>
      </c>
      <c r="D195" s="71"/>
      <c r="E195" s="37"/>
      <c r="F195" s="37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>
        <v>344</v>
      </c>
      <c r="X195" s="36"/>
      <c r="Y195" s="36">
        <v>344</v>
      </c>
      <c r="Z195" s="36"/>
      <c r="AA195" s="36">
        <v>344</v>
      </c>
    </row>
    <row r="196" spans="1:27">
      <c r="A196" s="270"/>
      <c r="B196" s="319"/>
      <c r="C196" s="67" t="s">
        <v>1125</v>
      </c>
      <c r="D196" s="71"/>
      <c r="E196" s="37"/>
      <c r="F196" s="37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>
        <v>108</v>
      </c>
      <c r="X196" s="36">
        <v>12</v>
      </c>
      <c r="Y196" s="36">
        <v>108</v>
      </c>
      <c r="Z196" s="36">
        <v>12</v>
      </c>
      <c r="AA196" s="36">
        <v>120</v>
      </c>
    </row>
    <row r="197" spans="1:27">
      <c r="A197" s="270"/>
      <c r="B197" s="319"/>
      <c r="C197" s="67" t="s">
        <v>1126</v>
      </c>
      <c r="D197" s="71"/>
      <c r="E197" s="37"/>
      <c r="F197" s="37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>
        <v>273</v>
      </c>
      <c r="X197" s="36">
        <v>8</v>
      </c>
      <c r="Y197" s="36">
        <v>273</v>
      </c>
      <c r="Z197" s="36">
        <v>8</v>
      </c>
      <c r="AA197" s="36">
        <v>281</v>
      </c>
    </row>
    <row r="198" spans="1:27">
      <c r="A198" s="270"/>
      <c r="B198" s="319"/>
      <c r="C198" s="67" t="s">
        <v>1127</v>
      </c>
      <c r="D198" s="71"/>
      <c r="E198" s="37"/>
      <c r="F198" s="37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>
        <v>190</v>
      </c>
      <c r="X198" s="36">
        <v>10</v>
      </c>
      <c r="Y198" s="36">
        <v>190</v>
      </c>
      <c r="Z198" s="36">
        <v>10</v>
      </c>
      <c r="AA198" s="36">
        <v>200</v>
      </c>
    </row>
    <row r="199" spans="1:27">
      <c r="A199" s="270"/>
      <c r="B199" s="319"/>
      <c r="C199" s="67" t="s">
        <v>688</v>
      </c>
      <c r="D199" s="71"/>
      <c r="E199" s="37"/>
      <c r="F199" s="37"/>
      <c r="G199" s="36">
        <v>18</v>
      </c>
      <c r="H199" s="36"/>
      <c r="I199" s="36"/>
      <c r="J199" s="36"/>
      <c r="K199" s="36">
        <v>7</v>
      </c>
      <c r="L199" s="36"/>
      <c r="M199" s="36">
        <v>29</v>
      </c>
      <c r="N199" s="36">
        <v>3</v>
      </c>
      <c r="O199" s="36"/>
      <c r="P199" s="36"/>
      <c r="Q199" s="36"/>
      <c r="R199" s="36"/>
      <c r="S199" s="36">
        <v>3</v>
      </c>
      <c r="T199" s="36">
        <v>1</v>
      </c>
      <c r="U199" s="36"/>
      <c r="V199" s="36"/>
      <c r="W199" s="36"/>
      <c r="X199" s="36"/>
      <c r="Y199" s="36">
        <v>57</v>
      </c>
      <c r="Z199" s="36">
        <v>4</v>
      </c>
      <c r="AA199" s="36">
        <v>61</v>
      </c>
    </row>
    <row r="200" spans="1:27">
      <c r="A200" s="270"/>
      <c r="B200" s="320"/>
      <c r="C200" s="297" t="s">
        <v>108</v>
      </c>
      <c r="D200" s="298"/>
      <c r="E200" s="37"/>
      <c r="F200" s="37"/>
      <c r="G200" s="36">
        <v>18</v>
      </c>
      <c r="H200" s="36"/>
      <c r="I200" s="36"/>
      <c r="J200" s="36"/>
      <c r="K200" s="36">
        <v>13</v>
      </c>
      <c r="L200" s="36">
        <v>1</v>
      </c>
      <c r="M200" s="36">
        <v>32</v>
      </c>
      <c r="N200" s="36">
        <v>4</v>
      </c>
      <c r="O200" s="36"/>
      <c r="P200" s="36"/>
      <c r="Q200" s="36">
        <v>2</v>
      </c>
      <c r="R200" s="36">
        <v>1</v>
      </c>
      <c r="S200" s="36">
        <v>4</v>
      </c>
      <c r="T200" s="36">
        <v>2</v>
      </c>
      <c r="U200" s="36"/>
      <c r="V200" s="36"/>
      <c r="W200" s="36">
        <v>1899</v>
      </c>
      <c r="X200" s="36">
        <v>111</v>
      </c>
      <c r="Y200" s="36">
        <v>1968</v>
      </c>
      <c r="Z200" s="36">
        <v>119</v>
      </c>
      <c r="AA200" s="36">
        <v>2087</v>
      </c>
    </row>
    <row r="201" spans="1:27">
      <c r="A201" s="270"/>
      <c r="B201" s="297" t="s">
        <v>81</v>
      </c>
      <c r="C201" s="305"/>
      <c r="D201" s="298"/>
      <c r="E201" s="37">
        <v>2994</v>
      </c>
      <c r="F201" s="37">
        <v>345</v>
      </c>
      <c r="G201" s="36">
        <v>28</v>
      </c>
      <c r="H201" s="36">
        <v>6</v>
      </c>
      <c r="I201" s="36">
        <v>919</v>
      </c>
      <c r="J201" s="36">
        <v>6</v>
      </c>
      <c r="K201" s="36">
        <v>8523</v>
      </c>
      <c r="L201" s="36">
        <v>171</v>
      </c>
      <c r="M201" s="36">
        <v>2054</v>
      </c>
      <c r="N201" s="36">
        <v>727</v>
      </c>
      <c r="O201" s="36">
        <v>82</v>
      </c>
      <c r="P201" s="36">
        <v>23</v>
      </c>
      <c r="Q201" s="36">
        <v>12</v>
      </c>
      <c r="R201" s="36">
        <v>8</v>
      </c>
      <c r="S201" s="36">
        <v>125</v>
      </c>
      <c r="T201" s="36">
        <v>54</v>
      </c>
      <c r="U201" s="36">
        <v>448</v>
      </c>
      <c r="V201" s="36">
        <v>43</v>
      </c>
      <c r="W201" s="36">
        <v>12004</v>
      </c>
      <c r="X201" s="36">
        <v>1413</v>
      </c>
      <c r="Y201" s="36">
        <v>27189</v>
      </c>
      <c r="Z201" s="36">
        <v>2796</v>
      </c>
      <c r="AA201" s="36">
        <v>29985</v>
      </c>
    </row>
    <row r="202" spans="1:27">
      <c r="A202" s="270" t="s">
        <v>990</v>
      </c>
      <c r="B202" s="72" t="s">
        <v>1128</v>
      </c>
      <c r="C202" s="109" t="s">
        <v>1129</v>
      </c>
      <c r="D202" s="59"/>
      <c r="E202" s="37">
        <v>5</v>
      </c>
      <c r="F202" s="37">
        <v>5</v>
      </c>
      <c r="G202" s="36"/>
      <c r="H202" s="36"/>
      <c r="I202" s="36"/>
      <c r="J202" s="36"/>
      <c r="K202" s="37">
        <v>1</v>
      </c>
      <c r="L202" s="37"/>
      <c r="M202" s="36">
        <v>10</v>
      </c>
      <c r="N202" s="36"/>
      <c r="O202" s="36"/>
      <c r="P202" s="36"/>
      <c r="Q202" s="36">
        <v>4</v>
      </c>
      <c r="R202" s="36">
        <v>1</v>
      </c>
      <c r="S202" s="36">
        <v>1</v>
      </c>
      <c r="T202" s="36"/>
      <c r="U202" s="36"/>
      <c r="V202" s="36"/>
      <c r="W202" s="36">
        <v>8</v>
      </c>
      <c r="X202" s="36"/>
      <c r="Y202" s="36">
        <v>29</v>
      </c>
      <c r="Z202" s="36">
        <v>6</v>
      </c>
      <c r="AA202" s="36">
        <v>35</v>
      </c>
    </row>
    <row r="203" spans="1:27">
      <c r="A203" s="270"/>
      <c r="B203" s="121" t="s">
        <v>16</v>
      </c>
      <c r="C203" s="109" t="s">
        <v>875</v>
      </c>
      <c r="D203" s="59"/>
      <c r="E203" s="37"/>
      <c r="F203" s="37"/>
      <c r="G203" s="36"/>
      <c r="H203" s="36"/>
      <c r="I203" s="36"/>
      <c r="J203" s="36"/>
      <c r="K203" s="36"/>
      <c r="L203" s="36"/>
      <c r="M203" s="36">
        <v>6</v>
      </c>
      <c r="N203" s="36"/>
      <c r="O203" s="36"/>
      <c r="P203" s="36"/>
      <c r="Q203" s="36"/>
      <c r="R203" s="36"/>
      <c r="S203" s="36"/>
      <c r="T203" s="36"/>
      <c r="U203" s="36"/>
      <c r="V203" s="36"/>
      <c r="W203" s="36">
        <v>18</v>
      </c>
      <c r="X203" s="36">
        <v>3</v>
      </c>
      <c r="Y203" s="36">
        <v>24</v>
      </c>
      <c r="Z203" s="36">
        <v>3</v>
      </c>
      <c r="AA203" s="36">
        <v>27</v>
      </c>
    </row>
    <row r="204" spans="1:27">
      <c r="A204" s="270"/>
      <c r="B204" s="270" t="s">
        <v>876</v>
      </c>
      <c r="C204" s="323" t="s">
        <v>1155</v>
      </c>
      <c r="D204" s="122" t="s">
        <v>14</v>
      </c>
      <c r="E204" s="37"/>
      <c r="F204" s="37"/>
      <c r="G204" s="36"/>
      <c r="H204" s="36"/>
      <c r="I204" s="36"/>
      <c r="J204" s="36"/>
      <c r="K204" s="36">
        <v>25</v>
      </c>
      <c r="L204" s="36">
        <v>2</v>
      </c>
      <c r="M204" s="36">
        <v>99</v>
      </c>
      <c r="N204" s="36">
        <v>6</v>
      </c>
      <c r="O204" s="36"/>
      <c r="P204" s="36"/>
      <c r="Q204" s="36">
        <v>1</v>
      </c>
      <c r="R204" s="36"/>
      <c r="S204" s="36">
        <v>1</v>
      </c>
      <c r="T204" s="36"/>
      <c r="U204" s="36"/>
      <c r="V204" s="36"/>
      <c r="W204" s="36">
        <v>213</v>
      </c>
      <c r="X204" s="36">
        <v>8</v>
      </c>
      <c r="Y204" s="36">
        <v>339</v>
      </c>
      <c r="Z204" s="36">
        <v>16</v>
      </c>
      <c r="AA204" s="36">
        <v>355</v>
      </c>
    </row>
    <row r="205" spans="1:27">
      <c r="A205" s="270"/>
      <c r="B205" s="270"/>
      <c r="C205" s="323"/>
      <c r="D205" s="123" t="s">
        <v>1154</v>
      </c>
      <c r="E205" s="37"/>
      <c r="F205" s="37"/>
      <c r="G205" s="36"/>
      <c r="H205" s="36"/>
      <c r="I205" s="36"/>
      <c r="J205" s="36"/>
      <c r="K205" s="36"/>
      <c r="L205" s="36"/>
      <c r="M205" s="36">
        <v>1</v>
      </c>
      <c r="N205" s="36">
        <v>1</v>
      </c>
      <c r="O205" s="36"/>
      <c r="P205" s="36"/>
      <c r="Q205" s="36"/>
      <c r="R205" s="36"/>
      <c r="S205" s="36"/>
      <c r="T205" s="36"/>
      <c r="U205" s="36"/>
      <c r="V205" s="36"/>
      <c r="W205" s="36">
        <v>149</v>
      </c>
      <c r="X205" s="36">
        <v>6</v>
      </c>
      <c r="Y205" s="36">
        <v>150</v>
      </c>
      <c r="Z205" s="36">
        <v>7</v>
      </c>
      <c r="AA205" s="36">
        <v>157</v>
      </c>
    </row>
    <row r="206" spans="1:27">
      <c r="A206" s="270"/>
      <c r="B206" s="270"/>
      <c r="C206" s="323"/>
      <c r="D206" s="109" t="s">
        <v>12</v>
      </c>
      <c r="E206" s="37"/>
      <c r="F206" s="37"/>
      <c r="G206" s="36"/>
      <c r="H206" s="36"/>
      <c r="I206" s="36"/>
      <c r="J206" s="36"/>
      <c r="K206" s="36"/>
      <c r="L206" s="36"/>
      <c r="M206" s="36">
        <v>12</v>
      </c>
      <c r="N206" s="36"/>
      <c r="O206" s="36"/>
      <c r="P206" s="36"/>
      <c r="Q206" s="36"/>
      <c r="R206" s="36"/>
      <c r="S206" s="36"/>
      <c r="T206" s="36"/>
      <c r="U206" s="36"/>
      <c r="V206" s="36"/>
      <c r="W206" s="36">
        <v>45</v>
      </c>
      <c r="X206" s="36">
        <v>3</v>
      </c>
      <c r="Y206" s="36">
        <v>57</v>
      </c>
      <c r="Z206" s="36">
        <v>3</v>
      </c>
      <c r="AA206" s="36">
        <v>60</v>
      </c>
    </row>
    <row r="207" spans="1:27">
      <c r="A207" s="270"/>
      <c r="B207" s="270"/>
      <c r="C207" s="323"/>
      <c r="D207" s="109" t="s">
        <v>1150</v>
      </c>
      <c r="E207" s="37"/>
      <c r="F207" s="37"/>
      <c r="G207" s="36"/>
      <c r="H207" s="36"/>
      <c r="I207" s="36"/>
      <c r="J207" s="36"/>
      <c r="K207" s="36"/>
      <c r="L207" s="36"/>
      <c r="M207" s="36">
        <v>1</v>
      </c>
      <c r="N207" s="36"/>
      <c r="O207" s="36"/>
      <c r="P207" s="36"/>
      <c r="Q207" s="36"/>
      <c r="R207" s="36"/>
      <c r="S207" s="36">
        <v>1</v>
      </c>
      <c r="T207" s="36"/>
      <c r="U207" s="36"/>
      <c r="V207" s="36"/>
      <c r="W207" s="36">
        <v>139</v>
      </c>
      <c r="X207" s="36">
        <v>1</v>
      </c>
      <c r="Y207" s="36">
        <v>141</v>
      </c>
      <c r="Z207" s="36">
        <v>1</v>
      </c>
      <c r="AA207" s="36">
        <v>142</v>
      </c>
    </row>
    <row r="208" spans="1:27">
      <c r="A208" s="270"/>
      <c r="B208" s="270"/>
      <c r="C208" s="323"/>
      <c r="D208" s="109" t="s">
        <v>1151</v>
      </c>
      <c r="E208" s="37"/>
      <c r="F208" s="37"/>
      <c r="G208" s="36"/>
      <c r="H208" s="36"/>
      <c r="I208" s="36"/>
      <c r="J208" s="36"/>
      <c r="K208" s="36"/>
      <c r="L208" s="36"/>
      <c r="M208" s="36">
        <v>4</v>
      </c>
      <c r="N208" s="36">
        <v>1</v>
      </c>
      <c r="O208" s="36"/>
      <c r="P208" s="36"/>
      <c r="Q208" s="36"/>
      <c r="R208" s="36"/>
      <c r="S208" s="36"/>
      <c r="T208" s="36"/>
      <c r="U208" s="36"/>
      <c r="V208" s="36"/>
      <c r="W208" s="36">
        <v>87</v>
      </c>
      <c r="X208" s="36">
        <v>7</v>
      </c>
      <c r="Y208" s="36">
        <v>91</v>
      </c>
      <c r="Z208" s="36">
        <v>8</v>
      </c>
      <c r="AA208" s="36">
        <v>99</v>
      </c>
    </row>
    <row r="209" spans="1:27">
      <c r="A209" s="270"/>
      <c r="B209" s="270"/>
      <c r="C209" s="323"/>
      <c r="D209" s="109" t="s">
        <v>1152</v>
      </c>
      <c r="E209" s="37"/>
      <c r="F209" s="37"/>
      <c r="G209" s="36"/>
      <c r="H209" s="36"/>
      <c r="I209" s="36"/>
      <c r="J209" s="36"/>
      <c r="K209" s="36"/>
      <c r="L209" s="36"/>
      <c r="M209" s="36">
        <v>1</v>
      </c>
      <c r="N209" s="36"/>
      <c r="O209" s="36"/>
      <c r="P209" s="36"/>
      <c r="Q209" s="36"/>
      <c r="R209" s="36"/>
      <c r="S209" s="36"/>
      <c r="T209" s="36"/>
      <c r="U209" s="36"/>
      <c r="V209" s="36"/>
      <c r="W209" s="36">
        <v>63</v>
      </c>
      <c r="X209" s="36"/>
      <c r="Y209" s="36">
        <v>64</v>
      </c>
      <c r="Z209" s="36"/>
      <c r="AA209" s="36">
        <v>64</v>
      </c>
    </row>
    <row r="210" spans="1:27">
      <c r="A210" s="270"/>
      <c r="B210" s="270"/>
      <c r="C210" s="323"/>
      <c r="D210" s="109" t="s">
        <v>1153</v>
      </c>
      <c r="E210" s="37"/>
      <c r="F210" s="37"/>
      <c r="G210" s="36"/>
      <c r="H210" s="36"/>
      <c r="I210" s="36"/>
      <c r="J210" s="36"/>
      <c r="K210" s="36"/>
      <c r="L210" s="36"/>
      <c r="M210" s="36">
        <v>7</v>
      </c>
      <c r="N210" s="36">
        <v>4</v>
      </c>
      <c r="O210" s="36"/>
      <c r="P210" s="36"/>
      <c r="Q210" s="36"/>
      <c r="R210" s="36"/>
      <c r="S210" s="36">
        <v>1</v>
      </c>
      <c r="T210" s="36">
        <v>1</v>
      </c>
      <c r="U210" s="36"/>
      <c r="V210" s="36"/>
      <c r="W210" s="36">
        <v>406</v>
      </c>
      <c r="X210" s="36">
        <v>40</v>
      </c>
      <c r="Y210" s="36">
        <v>414</v>
      </c>
      <c r="Z210" s="36">
        <v>45</v>
      </c>
      <c r="AA210" s="36">
        <v>459</v>
      </c>
    </row>
    <row r="211" spans="1:27">
      <c r="A211" s="270"/>
      <c r="B211" s="270"/>
      <c r="C211" s="323"/>
      <c r="D211" s="109" t="s">
        <v>20</v>
      </c>
      <c r="E211" s="37"/>
      <c r="F211" s="37"/>
      <c r="G211" s="36"/>
      <c r="H211" s="36"/>
      <c r="I211" s="36"/>
      <c r="J211" s="36"/>
      <c r="K211" s="36">
        <v>2</v>
      </c>
      <c r="L211" s="36"/>
      <c r="M211" s="36">
        <v>13</v>
      </c>
      <c r="N211" s="36">
        <v>3</v>
      </c>
      <c r="O211" s="36"/>
      <c r="P211" s="36"/>
      <c r="Q211" s="36"/>
      <c r="R211" s="36"/>
      <c r="S211" s="36"/>
      <c r="T211" s="36"/>
      <c r="U211" s="36"/>
      <c r="V211" s="36"/>
      <c r="W211" s="36">
        <v>432</v>
      </c>
      <c r="X211" s="36">
        <v>14</v>
      </c>
      <c r="Y211" s="36">
        <v>447</v>
      </c>
      <c r="Z211" s="36">
        <v>17</v>
      </c>
      <c r="AA211" s="36">
        <v>464</v>
      </c>
    </row>
    <row r="212" spans="1:27">
      <c r="A212" s="270"/>
      <c r="B212" s="270"/>
      <c r="C212" s="109" t="s">
        <v>1130</v>
      </c>
      <c r="D212" s="59"/>
      <c r="E212" s="37"/>
      <c r="F212" s="37"/>
      <c r="G212" s="36"/>
      <c r="H212" s="36"/>
      <c r="I212" s="36"/>
      <c r="J212" s="36"/>
      <c r="K212" s="36"/>
      <c r="L212" s="36"/>
      <c r="M212" s="36">
        <v>2</v>
      </c>
      <c r="N212" s="36"/>
      <c r="O212" s="36"/>
      <c r="P212" s="36"/>
      <c r="Q212" s="36"/>
      <c r="R212" s="36"/>
      <c r="S212" s="36"/>
      <c r="T212" s="36"/>
      <c r="U212" s="36"/>
      <c r="V212" s="36"/>
      <c r="W212" s="36">
        <v>63</v>
      </c>
      <c r="X212" s="36"/>
      <c r="Y212" s="36">
        <v>65</v>
      </c>
      <c r="Z212" s="36"/>
      <c r="AA212" s="36">
        <v>65</v>
      </c>
    </row>
    <row r="213" spans="1:27">
      <c r="A213" s="270"/>
      <c r="B213" s="270"/>
      <c r="C213" s="109" t="s">
        <v>1131</v>
      </c>
      <c r="D213" s="59"/>
      <c r="E213" s="37"/>
      <c r="F213" s="37"/>
      <c r="G213" s="36"/>
      <c r="H213" s="36"/>
      <c r="I213" s="36"/>
      <c r="J213" s="36"/>
      <c r="K213" s="36"/>
      <c r="L213" s="36"/>
      <c r="M213" s="36">
        <v>3</v>
      </c>
      <c r="N213" s="36">
        <v>2</v>
      </c>
      <c r="O213" s="36"/>
      <c r="P213" s="36"/>
      <c r="Q213" s="36"/>
      <c r="R213" s="36"/>
      <c r="S213" s="36"/>
      <c r="T213" s="36"/>
      <c r="U213" s="36"/>
      <c r="V213" s="36"/>
      <c r="W213" s="36">
        <v>83</v>
      </c>
      <c r="X213" s="36"/>
      <c r="Y213" s="36">
        <v>86</v>
      </c>
      <c r="Z213" s="36">
        <v>2</v>
      </c>
      <c r="AA213" s="36">
        <v>88</v>
      </c>
    </row>
    <row r="214" spans="1:27">
      <c r="A214" s="270"/>
      <c r="B214" s="270"/>
      <c r="C214" s="109" t="s">
        <v>1132</v>
      </c>
      <c r="D214" s="59"/>
      <c r="E214" s="37"/>
      <c r="F214" s="37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>
        <v>1</v>
      </c>
      <c r="T214" s="36"/>
      <c r="U214" s="36"/>
      <c r="V214" s="36"/>
      <c r="W214" s="36">
        <v>132</v>
      </c>
      <c r="X214" s="36"/>
      <c r="Y214" s="36">
        <v>133</v>
      </c>
      <c r="Z214" s="36"/>
      <c r="AA214" s="36">
        <v>133</v>
      </c>
    </row>
    <row r="215" spans="1:27">
      <c r="A215" s="270"/>
      <c r="B215" s="270"/>
      <c r="C215" s="109" t="s">
        <v>1133</v>
      </c>
      <c r="D215" s="59"/>
      <c r="E215" s="37"/>
      <c r="F215" s="37"/>
      <c r="G215" s="36"/>
      <c r="H215" s="36"/>
      <c r="I215" s="36"/>
      <c r="J215" s="36"/>
      <c r="K215" s="36">
        <v>3</v>
      </c>
      <c r="L215" s="36"/>
      <c r="M215" s="36">
        <v>2</v>
      </c>
      <c r="N215" s="36"/>
      <c r="O215" s="36"/>
      <c r="P215" s="36"/>
      <c r="Q215" s="36"/>
      <c r="R215" s="36"/>
      <c r="S215" s="36">
        <v>1</v>
      </c>
      <c r="T215" s="36"/>
      <c r="U215" s="36"/>
      <c r="V215" s="36"/>
      <c r="W215" s="36">
        <v>105</v>
      </c>
      <c r="X215" s="36">
        <v>3</v>
      </c>
      <c r="Y215" s="36">
        <v>111</v>
      </c>
      <c r="Z215" s="36">
        <v>3</v>
      </c>
      <c r="AA215" s="36">
        <v>114</v>
      </c>
    </row>
    <row r="216" spans="1:27">
      <c r="A216" s="270"/>
      <c r="B216" s="270"/>
      <c r="C216" s="297" t="s">
        <v>108</v>
      </c>
      <c r="D216" s="298"/>
      <c r="E216" s="37"/>
      <c r="F216" s="37"/>
      <c r="G216" s="36"/>
      <c r="H216" s="36"/>
      <c r="I216" s="36"/>
      <c r="J216" s="36"/>
      <c r="K216" s="36">
        <v>30</v>
      </c>
      <c r="L216" s="36">
        <v>2</v>
      </c>
      <c r="M216" s="36">
        <v>145</v>
      </c>
      <c r="N216" s="36">
        <v>17</v>
      </c>
      <c r="O216" s="36"/>
      <c r="P216" s="36"/>
      <c r="Q216" s="36">
        <v>1</v>
      </c>
      <c r="R216" s="36"/>
      <c r="S216" s="36">
        <v>5</v>
      </c>
      <c r="T216" s="36">
        <v>1</v>
      </c>
      <c r="U216" s="36"/>
      <c r="V216" s="36"/>
      <c r="W216" s="36">
        <v>1917</v>
      </c>
      <c r="X216" s="36">
        <v>82</v>
      </c>
      <c r="Y216" s="36">
        <v>2098</v>
      </c>
      <c r="Z216" s="36">
        <v>102</v>
      </c>
      <c r="AA216" s="36">
        <v>2200</v>
      </c>
    </row>
    <row r="217" spans="1:27">
      <c r="A217" s="270"/>
      <c r="B217" s="281" t="s">
        <v>81</v>
      </c>
      <c r="C217" s="281"/>
      <c r="D217" s="281"/>
      <c r="E217" s="37">
        <v>5</v>
      </c>
      <c r="F217" s="37">
        <v>5</v>
      </c>
      <c r="G217" s="36"/>
      <c r="H217" s="36"/>
      <c r="I217" s="36"/>
      <c r="J217" s="36"/>
      <c r="K217" s="36">
        <v>31</v>
      </c>
      <c r="L217" s="36">
        <v>2</v>
      </c>
      <c r="M217" s="36">
        <v>161</v>
      </c>
      <c r="N217" s="36">
        <v>17</v>
      </c>
      <c r="O217" s="36"/>
      <c r="P217" s="36"/>
      <c r="Q217" s="36">
        <v>5</v>
      </c>
      <c r="R217" s="36">
        <v>1</v>
      </c>
      <c r="S217" s="36">
        <v>6</v>
      </c>
      <c r="T217" s="36">
        <v>1</v>
      </c>
      <c r="U217" s="36"/>
      <c r="V217" s="36"/>
      <c r="W217" s="36">
        <v>1943</v>
      </c>
      <c r="X217" s="36">
        <v>85</v>
      </c>
      <c r="Y217" s="36">
        <v>2151</v>
      </c>
      <c r="Z217" s="36">
        <v>111</v>
      </c>
      <c r="AA217" s="36">
        <v>2262</v>
      </c>
    </row>
    <row r="218" spans="1:27">
      <c r="A218" s="270" t="s">
        <v>994</v>
      </c>
      <c r="B218" s="287" t="s">
        <v>995</v>
      </c>
      <c r="C218" s="67" t="s">
        <v>109</v>
      </c>
      <c r="D218" s="67"/>
      <c r="E218" s="37">
        <v>685</v>
      </c>
      <c r="F218" s="37">
        <v>546</v>
      </c>
      <c r="G218" s="36">
        <v>136</v>
      </c>
      <c r="H218" s="36">
        <v>126</v>
      </c>
      <c r="I218" s="36">
        <v>392</v>
      </c>
      <c r="J218" s="36">
        <v>261</v>
      </c>
      <c r="K218" s="36">
        <v>867</v>
      </c>
      <c r="L218" s="36">
        <v>584</v>
      </c>
      <c r="M218" s="36">
        <v>1974</v>
      </c>
      <c r="N218" s="36">
        <v>1423</v>
      </c>
      <c r="O218" s="36">
        <v>346</v>
      </c>
      <c r="P218" s="36">
        <v>269</v>
      </c>
      <c r="Q218" s="36">
        <v>7</v>
      </c>
      <c r="R218" s="36">
        <v>4</v>
      </c>
      <c r="S218" s="36">
        <v>321</v>
      </c>
      <c r="T218" s="36">
        <v>165</v>
      </c>
      <c r="U218" s="36"/>
      <c r="V218" s="36"/>
      <c r="W218" s="36">
        <v>47745</v>
      </c>
      <c r="X218" s="36">
        <v>16231</v>
      </c>
      <c r="Y218" s="36">
        <v>52473</v>
      </c>
      <c r="Z218" s="36">
        <v>19609</v>
      </c>
      <c r="AA218" s="36">
        <v>72082</v>
      </c>
    </row>
    <row r="219" spans="1:27">
      <c r="A219" s="270"/>
      <c r="B219" s="287"/>
      <c r="C219" s="67" t="s">
        <v>1134</v>
      </c>
      <c r="D219" s="67"/>
      <c r="E219" s="37">
        <v>4</v>
      </c>
      <c r="F219" s="37">
        <v>1</v>
      </c>
      <c r="G219" s="36">
        <v>1</v>
      </c>
      <c r="H219" s="36">
        <v>1</v>
      </c>
      <c r="I219" s="36">
        <v>123</v>
      </c>
      <c r="J219" s="36">
        <v>6</v>
      </c>
      <c r="K219" s="36">
        <v>120</v>
      </c>
      <c r="L219" s="36">
        <v>11</v>
      </c>
      <c r="M219" s="36">
        <v>60</v>
      </c>
      <c r="N219" s="36">
        <v>21</v>
      </c>
      <c r="O219" s="36"/>
      <c r="P219" s="36"/>
      <c r="Q219" s="36">
        <v>7</v>
      </c>
      <c r="R219" s="36">
        <v>2</v>
      </c>
      <c r="S219" s="36">
        <v>10</v>
      </c>
      <c r="T219" s="36">
        <v>2</v>
      </c>
      <c r="U219" s="36">
        <v>1</v>
      </c>
      <c r="V219" s="36"/>
      <c r="W219" s="36">
        <v>89</v>
      </c>
      <c r="X219" s="36">
        <v>168</v>
      </c>
      <c r="Y219" s="36">
        <v>415</v>
      </c>
      <c r="Z219" s="36">
        <v>212</v>
      </c>
      <c r="AA219" s="36">
        <v>627</v>
      </c>
    </row>
    <row r="220" spans="1:27">
      <c r="A220" s="270"/>
      <c r="B220" s="287"/>
      <c r="C220" s="67" t="s">
        <v>1135</v>
      </c>
      <c r="D220" s="67"/>
      <c r="E220" s="37"/>
      <c r="F220" s="37"/>
      <c r="G220" s="36"/>
      <c r="H220" s="36"/>
      <c r="I220" s="36"/>
      <c r="J220" s="36"/>
      <c r="K220" s="36">
        <v>300</v>
      </c>
      <c r="L220" s="36"/>
      <c r="M220" s="36">
        <v>8</v>
      </c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>
        <v>7</v>
      </c>
      <c r="Y220" s="36">
        <v>308</v>
      </c>
      <c r="Z220" s="36">
        <v>7</v>
      </c>
      <c r="AA220" s="36">
        <v>315</v>
      </c>
    </row>
    <row r="221" spans="1:27">
      <c r="A221" s="270"/>
      <c r="B221" s="287"/>
      <c r="C221" s="67" t="s">
        <v>1136</v>
      </c>
      <c r="D221" s="67"/>
      <c r="E221" s="37"/>
      <c r="F221" s="37"/>
      <c r="G221" s="36"/>
      <c r="H221" s="36"/>
      <c r="I221" s="36"/>
      <c r="J221" s="36"/>
      <c r="K221" s="36">
        <v>10</v>
      </c>
      <c r="L221" s="36"/>
      <c r="M221" s="36">
        <v>4</v>
      </c>
      <c r="N221" s="36">
        <v>1</v>
      </c>
      <c r="O221" s="36"/>
      <c r="P221" s="36"/>
      <c r="Q221" s="36"/>
      <c r="R221" s="36"/>
      <c r="S221" s="36"/>
      <c r="T221" s="36"/>
      <c r="U221" s="36"/>
      <c r="V221" s="36"/>
      <c r="W221" s="36">
        <v>15</v>
      </c>
      <c r="X221" s="36">
        <v>31</v>
      </c>
      <c r="Y221" s="36">
        <v>29</v>
      </c>
      <c r="Z221" s="36">
        <v>32</v>
      </c>
      <c r="AA221" s="36">
        <v>61</v>
      </c>
    </row>
    <row r="222" spans="1:27">
      <c r="A222" s="270"/>
      <c r="B222" s="287"/>
      <c r="C222" s="67" t="s">
        <v>1137</v>
      </c>
      <c r="D222" s="67"/>
      <c r="E222" s="37">
        <v>6</v>
      </c>
      <c r="F222" s="37"/>
      <c r="G222" s="36"/>
      <c r="H222" s="36"/>
      <c r="I222" s="36"/>
      <c r="J222" s="36"/>
      <c r="K222" s="36">
        <v>62</v>
      </c>
      <c r="L222" s="36"/>
      <c r="M222" s="36">
        <v>9</v>
      </c>
      <c r="N222" s="36">
        <v>2</v>
      </c>
      <c r="O222" s="36"/>
      <c r="P222" s="36"/>
      <c r="Q222" s="36"/>
      <c r="R222" s="36"/>
      <c r="S222" s="36">
        <v>1</v>
      </c>
      <c r="T222" s="36"/>
      <c r="U222" s="36"/>
      <c r="V222" s="36"/>
      <c r="W222" s="36">
        <v>17</v>
      </c>
      <c r="X222" s="36">
        <v>52</v>
      </c>
      <c r="Y222" s="36">
        <v>95</v>
      </c>
      <c r="Z222" s="36">
        <v>54</v>
      </c>
      <c r="AA222" s="36">
        <v>149</v>
      </c>
    </row>
    <row r="223" spans="1:27">
      <c r="A223" s="270"/>
      <c r="B223" s="287"/>
      <c r="C223" s="67" t="s">
        <v>1138</v>
      </c>
      <c r="D223" s="67"/>
      <c r="E223" s="37"/>
      <c r="F223" s="37"/>
      <c r="G223" s="36"/>
      <c r="H223" s="36"/>
      <c r="I223" s="36"/>
      <c r="J223" s="36"/>
      <c r="K223" s="36">
        <v>20</v>
      </c>
      <c r="L223" s="36"/>
      <c r="M223" s="36">
        <v>6</v>
      </c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>
        <v>27</v>
      </c>
      <c r="Y223" s="36">
        <v>26</v>
      </c>
      <c r="Z223" s="36">
        <v>27</v>
      </c>
      <c r="AA223" s="36">
        <v>53</v>
      </c>
    </row>
    <row r="224" spans="1:27">
      <c r="A224" s="270"/>
      <c r="B224" s="287"/>
      <c r="C224" s="67" t="s">
        <v>1139</v>
      </c>
      <c r="D224" s="67"/>
      <c r="E224" s="37">
        <v>304</v>
      </c>
      <c r="F224" s="37">
        <v>1</v>
      </c>
      <c r="G224" s="36"/>
      <c r="H224" s="36"/>
      <c r="I224" s="36">
        <v>3</v>
      </c>
      <c r="J224" s="36"/>
      <c r="K224" s="36"/>
      <c r="L224" s="36"/>
      <c r="M224" s="36">
        <v>2</v>
      </c>
      <c r="N224" s="36"/>
      <c r="O224" s="36"/>
      <c r="P224" s="36"/>
      <c r="Q224" s="36"/>
      <c r="R224" s="36"/>
      <c r="S224" s="36">
        <v>1</v>
      </c>
      <c r="T224" s="36"/>
      <c r="U224" s="36"/>
      <c r="V224" s="36"/>
      <c r="W224" s="36">
        <v>1</v>
      </c>
      <c r="X224" s="36"/>
      <c r="Y224" s="36">
        <v>311</v>
      </c>
      <c r="Z224" s="36">
        <v>1</v>
      </c>
      <c r="AA224" s="36">
        <v>312</v>
      </c>
    </row>
    <row r="225" spans="1:27">
      <c r="A225" s="270"/>
      <c r="B225" s="287"/>
      <c r="C225" s="67" t="s">
        <v>1140</v>
      </c>
      <c r="D225" s="67"/>
      <c r="E225" s="37"/>
      <c r="F225" s="37"/>
      <c r="G225" s="36"/>
      <c r="H225" s="36"/>
      <c r="I225" s="36">
        <v>24</v>
      </c>
      <c r="J225" s="36"/>
      <c r="K225" s="36">
        <v>52</v>
      </c>
      <c r="L225" s="36"/>
      <c r="M225" s="36">
        <v>3</v>
      </c>
      <c r="N225" s="36"/>
      <c r="O225" s="36"/>
      <c r="P225" s="36"/>
      <c r="Q225" s="36"/>
      <c r="R225" s="36"/>
      <c r="S225" s="36"/>
      <c r="T225" s="36"/>
      <c r="U225" s="36"/>
      <c r="V225" s="36"/>
      <c r="W225" s="36">
        <v>5</v>
      </c>
      <c r="X225" s="36">
        <v>27</v>
      </c>
      <c r="Y225" s="36">
        <v>84</v>
      </c>
      <c r="Z225" s="36">
        <v>27</v>
      </c>
      <c r="AA225" s="36">
        <v>111</v>
      </c>
    </row>
    <row r="226" spans="1:27">
      <c r="A226" s="270"/>
      <c r="B226" s="287"/>
      <c r="C226" s="67" t="s">
        <v>1141</v>
      </c>
      <c r="D226" s="67"/>
      <c r="E226" s="37"/>
      <c r="F226" s="37"/>
      <c r="G226" s="36"/>
      <c r="H226" s="36"/>
      <c r="I226" s="36"/>
      <c r="J226" s="36"/>
      <c r="K226" s="36">
        <v>80</v>
      </c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>
        <v>18</v>
      </c>
      <c r="Y226" s="36">
        <v>80</v>
      </c>
      <c r="Z226" s="36">
        <v>18</v>
      </c>
      <c r="AA226" s="36">
        <v>98</v>
      </c>
    </row>
    <row r="227" spans="1:27">
      <c r="A227" s="270"/>
      <c r="B227" s="287"/>
      <c r="C227" s="67" t="s">
        <v>1142</v>
      </c>
      <c r="D227" s="67"/>
      <c r="E227" s="37"/>
      <c r="F227" s="37"/>
      <c r="G227" s="36"/>
      <c r="H227" s="36"/>
      <c r="I227" s="36"/>
      <c r="J227" s="36"/>
      <c r="K227" s="36">
        <v>96</v>
      </c>
      <c r="L227" s="36"/>
      <c r="M227" s="36">
        <v>2</v>
      </c>
      <c r="N227" s="36"/>
      <c r="O227" s="36"/>
      <c r="P227" s="36"/>
      <c r="Q227" s="36"/>
      <c r="R227" s="36"/>
      <c r="S227" s="36"/>
      <c r="T227" s="36"/>
      <c r="U227" s="36"/>
      <c r="V227" s="36"/>
      <c r="W227" s="36">
        <v>15</v>
      </c>
      <c r="X227" s="36">
        <v>53</v>
      </c>
      <c r="Y227" s="36">
        <v>113</v>
      </c>
      <c r="Z227" s="36">
        <v>53</v>
      </c>
      <c r="AA227" s="36">
        <v>166</v>
      </c>
    </row>
    <row r="228" spans="1:27">
      <c r="A228" s="270"/>
      <c r="B228" s="287"/>
      <c r="C228" s="297" t="s">
        <v>108</v>
      </c>
      <c r="D228" s="298"/>
      <c r="E228" s="37">
        <v>999</v>
      </c>
      <c r="F228" s="37">
        <v>548</v>
      </c>
      <c r="G228" s="36">
        <v>137</v>
      </c>
      <c r="H228" s="36">
        <v>127</v>
      </c>
      <c r="I228" s="36">
        <v>542</v>
      </c>
      <c r="J228" s="36">
        <v>267</v>
      </c>
      <c r="K228" s="36">
        <v>1607</v>
      </c>
      <c r="L228" s="36">
        <v>595</v>
      </c>
      <c r="M228" s="36">
        <v>2068</v>
      </c>
      <c r="N228" s="36">
        <v>1447</v>
      </c>
      <c r="O228" s="36">
        <v>346</v>
      </c>
      <c r="P228" s="36">
        <v>269</v>
      </c>
      <c r="Q228" s="36">
        <v>14</v>
      </c>
      <c r="R228" s="36">
        <v>6</v>
      </c>
      <c r="S228" s="36">
        <v>333</v>
      </c>
      <c r="T228" s="36">
        <v>167</v>
      </c>
      <c r="U228" s="36">
        <v>1</v>
      </c>
      <c r="V228" s="36"/>
      <c r="W228" s="36">
        <v>47887</v>
      </c>
      <c r="X228" s="36">
        <v>16614</v>
      </c>
      <c r="Y228" s="36">
        <v>53934</v>
      </c>
      <c r="Z228" s="36">
        <v>20040</v>
      </c>
      <c r="AA228" s="36">
        <v>73974</v>
      </c>
    </row>
    <row r="229" spans="1:27">
      <c r="A229" s="270"/>
      <c r="B229" s="287" t="s">
        <v>693</v>
      </c>
      <c r="C229" s="67" t="s">
        <v>1143</v>
      </c>
      <c r="D229" s="67"/>
      <c r="E229" s="37">
        <v>1</v>
      </c>
      <c r="F229" s="37"/>
      <c r="G229" s="36"/>
      <c r="H229" s="36"/>
      <c r="I229" s="36"/>
      <c r="J229" s="36"/>
      <c r="K229" s="36"/>
      <c r="L229" s="36"/>
      <c r="M229" s="36">
        <v>13</v>
      </c>
      <c r="N229" s="36">
        <v>3</v>
      </c>
      <c r="O229" s="36"/>
      <c r="P229" s="36"/>
      <c r="Q229" s="36">
        <v>2</v>
      </c>
      <c r="R229" s="36"/>
      <c r="S229" s="36"/>
      <c r="T229" s="36"/>
      <c r="U229" s="36"/>
      <c r="V229" s="36"/>
      <c r="W229" s="36">
        <v>95</v>
      </c>
      <c r="X229" s="36">
        <v>2</v>
      </c>
      <c r="Y229" s="36">
        <v>111</v>
      </c>
      <c r="Z229" s="36">
        <v>5</v>
      </c>
      <c r="AA229" s="36">
        <v>116</v>
      </c>
    </row>
    <row r="230" spans="1:27">
      <c r="A230" s="270"/>
      <c r="B230" s="287"/>
      <c r="C230" s="67" t="s">
        <v>1144</v>
      </c>
      <c r="D230" s="67"/>
      <c r="E230" s="37">
        <v>1133</v>
      </c>
      <c r="F230" s="37">
        <v>27</v>
      </c>
      <c r="G230" s="36"/>
      <c r="H230" s="36"/>
      <c r="I230" s="36"/>
      <c r="J230" s="36"/>
      <c r="K230" s="36">
        <v>34</v>
      </c>
      <c r="L230" s="36"/>
      <c r="M230" s="36">
        <v>9</v>
      </c>
      <c r="N230" s="36">
        <v>2</v>
      </c>
      <c r="O230" s="36"/>
      <c r="P230" s="36"/>
      <c r="Q230" s="36">
        <v>1</v>
      </c>
      <c r="R230" s="36">
        <v>1</v>
      </c>
      <c r="S230" s="36">
        <v>1</v>
      </c>
      <c r="T230" s="36"/>
      <c r="U230" s="36"/>
      <c r="V230" s="36"/>
      <c r="W230" s="36">
        <v>38</v>
      </c>
      <c r="X230" s="36">
        <v>1</v>
      </c>
      <c r="Y230" s="36">
        <v>1216</v>
      </c>
      <c r="Z230" s="36">
        <v>31</v>
      </c>
      <c r="AA230" s="36">
        <v>1247</v>
      </c>
    </row>
    <row r="231" spans="1:27">
      <c r="A231" s="270"/>
      <c r="B231" s="287"/>
      <c r="C231" s="67" t="s">
        <v>926</v>
      </c>
      <c r="D231" s="67"/>
      <c r="E231" s="37">
        <v>2</v>
      </c>
      <c r="F231" s="37"/>
      <c r="G231" s="36"/>
      <c r="H231" s="36"/>
      <c r="I231" s="36">
        <v>543</v>
      </c>
      <c r="J231" s="36"/>
      <c r="K231" s="36">
        <v>40</v>
      </c>
      <c r="L231" s="36">
        <v>3</v>
      </c>
      <c r="M231" s="36">
        <v>53</v>
      </c>
      <c r="N231" s="36">
        <v>3</v>
      </c>
      <c r="O231" s="36">
        <v>3</v>
      </c>
      <c r="P231" s="36"/>
      <c r="Q231" s="36"/>
      <c r="R231" s="36"/>
      <c r="S231" s="36">
        <v>1</v>
      </c>
      <c r="T231" s="36"/>
      <c r="U231" s="36"/>
      <c r="V231" s="36"/>
      <c r="W231" s="36">
        <v>15</v>
      </c>
      <c r="X231" s="36">
        <v>33</v>
      </c>
      <c r="Y231" s="36">
        <v>657</v>
      </c>
      <c r="Z231" s="36">
        <v>39</v>
      </c>
      <c r="AA231" s="36">
        <v>696</v>
      </c>
    </row>
    <row r="232" spans="1:27">
      <c r="A232" s="270"/>
      <c r="B232" s="287"/>
      <c r="C232" s="67" t="s">
        <v>1145</v>
      </c>
      <c r="D232" s="67"/>
      <c r="E232" s="37"/>
      <c r="F232" s="37"/>
      <c r="G232" s="36"/>
      <c r="H232" s="36"/>
      <c r="I232" s="36">
        <v>120</v>
      </c>
      <c r="J232" s="36"/>
      <c r="K232" s="36">
        <v>10</v>
      </c>
      <c r="L232" s="36">
        <v>1</v>
      </c>
      <c r="M232" s="36">
        <v>3</v>
      </c>
      <c r="N232" s="36">
        <v>4</v>
      </c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>
        <v>133</v>
      </c>
      <c r="Z232" s="36">
        <v>5</v>
      </c>
      <c r="AA232" s="36">
        <v>138</v>
      </c>
    </row>
    <row r="233" spans="1:27">
      <c r="A233" s="270"/>
      <c r="B233" s="287"/>
      <c r="C233" s="67" t="s">
        <v>1146</v>
      </c>
      <c r="D233" s="67"/>
      <c r="E233" s="37"/>
      <c r="F233" s="37"/>
      <c r="G233" s="36"/>
      <c r="H233" s="36"/>
      <c r="I233" s="36">
        <v>144</v>
      </c>
      <c r="J233" s="36"/>
      <c r="K233" s="36"/>
      <c r="L233" s="36"/>
      <c r="M233" s="36">
        <v>1</v>
      </c>
      <c r="N233" s="36"/>
      <c r="O233" s="36"/>
      <c r="P233" s="36"/>
      <c r="Q233" s="36"/>
      <c r="R233" s="36"/>
      <c r="S233" s="36"/>
      <c r="T233" s="36"/>
      <c r="U233" s="36"/>
      <c r="V233" s="36"/>
      <c r="W233" s="36">
        <v>14</v>
      </c>
      <c r="X233" s="36">
        <v>3</v>
      </c>
      <c r="Y233" s="36">
        <v>159</v>
      </c>
      <c r="Z233" s="36">
        <v>3</v>
      </c>
      <c r="AA233" s="36">
        <v>162</v>
      </c>
    </row>
    <row r="234" spans="1:27">
      <c r="A234" s="270"/>
      <c r="B234" s="287"/>
      <c r="C234" s="67" t="s">
        <v>1062</v>
      </c>
      <c r="D234" s="67"/>
      <c r="E234" s="37"/>
      <c r="F234" s="37"/>
      <c r="G234" s="36"/>
      <c r="H234" s="36"/>
      <c r="I234" s="36"/>
      <c r="J234" s="36"/>
      <c r="K234" s="36"/>
      <c r="L234" s="36"/>
      <c r="M234" s="36">
        <v>1</v>
      </c>
      <c r="N234" s="36">
        <v>1</v>
      </c>
      <c r="O234" s="36"/>
      <c r="P234" s="36"/>
      <c r="Q234" s="36"/>
      <c r="R234" s="36"/>
      <c r="S234" s="36"/>
      <c r="T234" s="36"/>
      <c r="U234" s="36"/>
      <c r="V234" s="36"/>
      <c r="W234" s="36">
        <v>46</v>
      </c>
      <c r="X234" s="36">
        <v>17</v>
      </c>
      <c r="Y234" s="36">
        <v>47</v>
      </c>
      <c r="Z234" s="36">
        <v>18</v>
      </c>
      <c r="AA234" s="36">
        <v>65</v>
      </c>
    </row>
    <row r="235" spans="1:27">
      <c r="A235" s="270"/>
      <c r="B235" s="287"/>
      <c r="C235" s="67" t="s">
        <v>1147</v>
      </c>
      <c r="D235" s="67"/>
      <c r="E235" s="37"/>
      <c r="F235" s="37"/>
      <c r="G235" s="36"/>
      <c r="H235" s="36"/>
      <c r="I235" s="36"/>
      <c r="J235" s="36"/>
      <c r="K235" s="36">
        <v>2</v>
      </c>
      <c r="L235" s="36"/>
      <c r="M235" s="36">
        <v>16</v>
      </c>
      <c r="N235" s="36">
        <v>1</v>
      </c>
      <c r="O235" s="36"/>
      <c r="P235" s="36"/>
      <c r="Q235" s="36"/>
      <c r="R235" s="36"/>
      <c r="S235" s="36"/>
      <c r="T235" s="36"/>
      <c r="U235" s="36"/>
      <c r="V235" s="36"/>
      <c r="W235" s="36">
        <v>840</v>
      </c>
      <c r="X235" s="36">
        <v>71</v>
      </c>
      <c r="Y235" s="36">
        <v>858</v>
      </c>
      <c r="Z235" s="36">
        <v>72</v>
      </c>
      <c r="AA235" s="36">
        <v>930</v>
      </c>
    </row>
    <row r="236" spans="1:27">
      <c r="A236" s="270"/>
      <c r="B236" s="287"/>
      <c r="C236" s="67" t="s">
        <v>688</v>
      </c>
      <c r="D236" s="71"/>
      <c r="E236" s="37"/>
      <c r="F236" s="37"/>
      <c r="G236" s="36"/>
      <c r="H236" s="36"/>
      <c r="I236" s="36"/>
      <c r="J236" s="36"/>
      <c r="K236" s="36">
        <v>2</v>
      </c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>
        <v>2</v>
      </c>
      <c r="Z236" s="36"/>
      <c r="AA236" s="36">
        <v>2</v>
      </c>
    </row>
    <row r="237" spans="1:27">
      <c r="A237" s="270"/>
      <c r="B237" s="287"/>
      <c r="C237" s="297" t="s">
        <v>108</v>
      </c>
      <c r="D237" s="298"/>
      <c r="E237" s="37">
        <v>1136</v>
      </c>
      <c r="F237" s="37">
        <v>27</v>
      </c>
      <c r="G237" s="36"/>
      <c r="H237" s="36"/>
      <c r="I237" s="36">
        <v>807</v>
      </c>
      <c r="J237" s="36"/>
      <c r="K237" s="36">
        <v>88</v>
      </c>
      <c r="L237" s="36">
        <v>4</v>
      </c>
      <c r="M237" s="36">
        <v>96</v>
      </c>
      <c r="N237" s="36">
        <v>14</v>
      </c>
      <c r="O237" s="36">
        <v>3</v>
      </c>
      <c r="P237" s="36"/>
      <c r="Q237" s="36">
        <v>3</v>
      </c>
      <c r="R237" s="36">
        <v>1</v>
      </c>
      <c r="S237" s="36">
        <v>2</v>
      </c>
      <c r="T237" s="36"/>
      <c r="U237" s="36"/>
      <c r="V237" s="36"/>
      <c r="W237" s="36">
        <v>1048</v>
      </c>
      <c r="X237" s="36">
        <v>127</v>
      </c>
      <c r="Y237" s="36">
        <v>3183</v>
      </c>
      <c r="Z237" s="36">
        <v>173</v>
      </c>
      <c r="AA237" s="36">
        <v>3356</v>
      </c>
    </row>
    <row r="238" spans="1:27">
      <c r="A238" s="270"/>
      <c r="B238" s="72" t="s">
        <v>1148</v>
      </c>
      <c r="C238" s="67" t="s">
        <v>1149</v>
      </c>
      <c r="D238" s="67"/>
      <c r="E238" s="37"/>
      <c r="F238" s="37"/>
      <c r="G238" s="36"/>
      <c r="H238" s="36"/>
      <c r="I238" s="36"/>
      <c r="J238" s="36"/>
      <c r="K238" s="36"/>
      <c r="L238" s="36"/>
      <c r="M238" s="36">
        <v>6</v>
      </c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>
        <v>6</v>
      </c>
      <c r="Z238" s="36"/>
      <c r="AA238" s="36">
        <v>6</v>
      </c>
    </row>
    <row r="239" spans="1:27">
      <c r="A239" s="270"/>
      <c r="B239" s="297" t="s">
        <v>81</v>
      </c>
      <c r="C239" s="305"/>
      <c r="D239" s="298"/>
      <c r="E239" s="37">
        <v>2135</v>
      </c>
      <c r="F239" s="37">
        <v>575</v>
      </c>
      <c r="G239" s="36">
        <v>137</v>
      </c>
      <c r="H239" s="36">
        <v>127</v>
      </c>
      <c r="I239" s="36">
        <v>1349</v>
      </c>
      <c r="J239" s="36">
        <v>267</v>
      </c>
      <c r="K239" s="36">
        <v>1695</v>
      </c>
      <c r="L239" s="36">
        <v>599</v>
      </c>
      <c r="M239" s="36">
        <v>2170</v>
      </c>
      <c r="N239" s="36">
        <v>1461</v>
      </c>
      <c r="O239" s="36">
        <v>349</v>
      </c>
      <c r="P239" s="36">
        <v>269</v>
      </c>
      <c r="Q239" s="36">
        <v>17</v>
      </c>
      <c r="R239" s="36">
        <v>7</v>
      </c>
      <c r="S239" s="36">
        <v>335</v>
      </c>
      <c r="T239" s="36">
        <v>167</v>
      </c>
      <c r="U239" s="36">
        <v>1</v>
      </c>
      <c r="V239" s="36"/>
      <c r="W239" s="36">
        <v>48935</v>
      </c>
      <c r="X239" s="36">
        <v>16741</v>
      </c>
      <c r="Y239" s="36">
        <v>57123</v>
      </c>
      <c r="Z239" s="36">
        <v>20213</v>
      </c>
      <c r="AA239" s="36">
        <v>77336</v>
      </c>
    </row>
    <row r="240" spans="1:27">
      <c r="A240" s="297" t="s">
        <v>103</v>
      </c>
      <c r="B240" s="305"/>
      <c r="C240" s="305"/>
      <c r="D240" s="298"/>
      <c r="E240" s="36">
        <v>7042</v>
      </c>
      <c r="F240" s="36">
        <v>1988</v>
      </c>
      <c r="G240" s="36">
        <v>177</v>
      </c>
      <c r="H240" s="36">
        <v>137</v>
      </c>
      <c r="I240" s="36">
        <v>3934</v>
      </c>
      <c r="J240" s="36">
        <v>921</v>
      </c>
      <c r="K240" s="36">
        <v>20925</v>
      </c>
      <c r="L240" s="36">
        <v>6022</v>
      </c>
      <c r="M240" s="36">
        <v>30870</v>
      </c>
      <c r="N240" s="36">
        <v>22524</v>
      </c>
      <c r="O240" s="36">
        <v>1814</v>
      </c>
      <c r="P240" s="36">
        <v>899</v>
      </c>
      <c r="Q240" s="36">
        <v>4841</v>
      </c>
      <c r="R240" s="36">
        <v>3181</v>
      </c>
      <c r="S240" s="36">
        <v>2322</v>
      </c>
      <c r="T240" s="36">
        <v>1440</v>
      </c>
      <c r="U240" s="36">
        <v>1046</v>
      </c>
      <c r="V240" s="36">
        <v>60</v>
      </c>
      <c r="W240" s="36">
        <v>84057</v>
      </c>
      <c r="X240" s="36">
        <v>38020</v>
      </c>
      <c r="Y240" s="36">
        <v>157028</v>
      </c>
      <c r="Z240" s="36">
        <v>75192</v>
      </c>
      <c r="AA240" s="36">
        <v>232220</v>
      </c>
    </row>
    <row r="241" spans="1:27">
      <c r="A241" s="297" t="s">
        <v>562</v>
      </c>
      <c r="B241" s="305"/>
      <c r="C241" s="305"/>
      <c r="D241" s="298"/>
      <c r="E241" s="90"/>
      <c r="F241" s="90"/>
      <c r="G241" s="90"/>
      <c r="H241" s="90"/>
      <c r="I241" s="90"/>
      <c r="J241" s="90"/>
      <c r="K241" s="90">
        <v>32</v>
      </c>
      <c r="L241" s="90">
        <v>14</v>
      </c>
      <c r="M241" s="90">
        <v>656</v>
      </c>
      <c r="N241" s="90">
        <v>108</v>
      </c>
      <c r="O241" s="90">
        <v>27</v>
      </c>
      <c r="P241" s="90">
        <v>12</v>
      </c>
      <c r="Q241" s="90">
        <v>4</v>
      </c>
      <c r="R241" s="90">
        <v>2</v>
      </c>
      <c r="S241" s="90">
        <v>6</v>
      </c>
      <c r="T241" s="90"/>
      <c r="U241" s="90">
        <v>1</v>
      </c>
      <c r="V241" s="90"/>
      <c r="W241" s="90">
        <v>894</v>
      </c>
      <c r="X241" s="90">
        <v>148</v>
      </c>
      <c r="Y241" s="90">
        <v>1620</v>
      </c>
      <c r="Z241" s="90">
        <v>284</v>
      </c>
      <c r="AA241" s="90">
        <v>1904</v>
      </c>
    </row>
    <row r="242" spans="1:27">
      <c r="A242" s="96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</row>
    <row r="243" spans="1:27">
      <c r="A243" s="96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</row>
    <row r="244" spans="1:27">
      <c r="B244" s="4"/>
      <c r="C244" s="104"/>
      <c r="D244" s="104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</row>
    <row r="245" spans="1:27"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</row>
    <row r="246" spans="1:27"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</row>
    <row r="247" spans="1:27"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</row>
    <row r="248" spans="1:27"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</row>
    <row r="249" spans="1:27"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</row>
    <row r="250" spans="1:27"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</row>
    <row r="251" spans="1:27">
      <c r="B251" s="4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</row>
    <row r="252" spans="1:27">
      <c r="B252" s="4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</row>
    <row r="253" spans="1:27">
      <c r="C253" s="104"/>
      <c r="D253" s="104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</row>
    <row r="254" spans="1:27">
      <c r="C254" s="104"/>
      <c r="D254" s="104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</row>
    <row r="255" spans="1:27">
      <c r="C255" s="104"/>
      <c r="D255" s="104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</row>
    <row r="256" spans="1:27">
      <c r="C256" s="104"/>
      <c r="D256" s="104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</row>
    <row r="257" spans="3:27">
      <c r="C257" s="104"/>
      <c r="D257" s="104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</row>
    <row r="258" spans="3:27">
      <c r="C258" s="104"/>
      <c r="D258" s="104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</row>
    <row r="259" spans="3:27">
      <c r="C259" s="104"/>
      <c r="D259" s="104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</row>
    <row r="260" spans="3:27">
      <c r="C260" s="104"/>
      <c r="D260" s="104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</row>
    <row r="261" spans="3:27">
      <c r="C261" s="104"/>
      <c r="D261" s="104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</row>
    <row r="262" spans="3:27">
      <c r="C262" s="104"/>
      <c r="D262" s="104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</row>
    <row r="263" spans="3:27">
      <c r="C263" s="104"/>
      <c r="D263" s="104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</row>
    <row r="264" spans="3:27">
      <c r="C264" s="104"/>
      <c r="D264" s="104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</row>
    <row r="265" spans="3:27">
      <c r="C265" s="104"/>
      <c r="D265" s="104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</row>
    <row r="266" spans="3:27">
      <c r="C266" s="104"/>
      <c r="D266" s="104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</row>
    <row r="267" spans="3:27">
      <c r="C267" s="104"/>
      <c r="D267" s="104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</row>
    <row r="268" spans="3:27">
      <c r="C268" s="104"/>
      <c r="D268" s="104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</row>
    <row r="269" spans="3:27">
      <c r="C269" s="104"/>
      <c r="D269" s="104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</row>
    <row r="270" spans="3:27">
      <c r="C270" s="104"/>
      <c r="D270" s="104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</row>
    <row r="271" spans="3:27">
      <c r="C271" s="104"/>
      <c r="D271" s="104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</row>
  </sheetData>
  <mergeCells count="63">
    <mergeCell ref="B6:B8"/>
    <mergeCell ref="C6:D8"/>
    <mergeCell ref="C49:D49"/>
    <mergeCell ref="W6:X7"/>
    <mergeCell ref="Y6:AA7"/>
    <mergeCell ref="E6:F7"/>
    <mergeCell ref="G6:H7"/>
    <mergeCell ref="I6:J7"/>
    <mergeCell ref="K6:L7"/>
    <mergeCell ref="M6:N7"/>
    <mergeCell ref="O6:P7"/>
    <mergeCell ref="Q6:R7"/>
    <mergeCell ref="S6:T7"/>
    <mergeCell ref="U6:V7"/>
    <mergeCell ref="A6:A8"/>
    <mergeCell ref="A125:A201"/>
    <mergeCell ref="B125:B171"/>
    <mergeCell ref="B172:B191"/>
    <mergeCell ref="A98:A124"/>
    <mergeCell ref="B98:B100"/>
    <mergeCell ref="B105:B107"/>
    <mergeCell ref="B108:B110"/>
    <mergeCell ref="B111:B113"/>
    <mergeCell ref="B114:B116"/>
    <mergeCell ref="B121:B123"/>
    <mergeCell ref="A9:A97"/>
    <mergeCell ref="B9:B59"/>
    <mergeCell ref="B60:B72"/>
    <mergeCell ref="B73:B84"/>
    <mergeCell ref="B85:B86"/>
    <mergeCell ref="B239:D239"/>
    <mergeCell ref="A241:D241"/>
    <mergeCell ref="A240:D240"/>
    <mergeCell ref="B204:B216"/>
    <mergeCell ref="C204:C211"/>
    <mergeCell ref="B217:D217"/>
    <mergeCell ref="C237:D237"/>
    <mergeCell ref="C216:D216"/>
    <mergeCell ref="C228:D228"/>
    <mergeCell ref="A218:A239"/>
    <mergeCell ref="B218:B228"/>
    <mergeCell ref="B229:B237"/>
    <mergeCell ref="A202:A217"/>
    <mergeCell ref="C171:D171"/>
    <mergeCell ref="C191:D191"/>
    <mergeCell ref="C200:D200"/>
    <mergeCell ref="B192:B200"/>
    <mergeCell ref="B201:D201"/>
    <mergeCell ref="C58:D58"/>
    <mergeCell ref="B101:B104"/>
    <mergeCell ref="B124:D124"/>
    <mergeCell ref="C123:D123"/>
    <mergeCell ref="C72:D72"/>
    <mergeCell ref="C76:D76"/>
    <mergeCell ref="C84:D84"/>
    <mergeCell ref="C94:D94"/>
    <mergeCell ref="C100:D100"/>
    <mergeCell ref="C104:D104"/>
    <mergeCell ref="C107:D107"/>
    <mergeCell ref="C110:D110"/>
    <mergeCell ref="C113:D113"/>
    <mergeCell ref="C116:D116"/>
    <mergeCell ref="B87:B94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/>
  <dimension ref="A1:AA320"/>
  <sheetViews>
    <sheetView zoomScaleNormal="100" workbookViewId="0">
      <pane ySplit="8" topLeftCell="A251" activePane="bottomLeft" state="frozen"/>
      <selection activeCell="D28" sqref="D28"/>
      <selection pane="bottomLeft" activeCell="C291" sqref="C291"/>
    </sheetView>
  </sheetViews>
  <sheetFormatPr defaultColWidth="9" defaultRowHeight="13.8"/>
  <cols>
    <col min="1" max="1" width="5.62890625" style="4" customWidth="1"/>
    <col min="2" max="2" width="7.89453125" style="3" customWidth="1"/>
    <col min="3" max="3" width="32.1015625" style="103" customWidth="1"/>
    <col min="4" max="23" width="7.89453125" style="3" customWidth="1"/>
    <col min="24" max="26" width="8.3671875" style="3" customWidth="1"/>
    <col min="27" max="16384" width="9" style="4"/>
  </cols>
  <sheetData>
    <row r="1" spans="1:26" ht="14.1">
      <c r="A1" s="27" t="s">
        <v>1158</v>
      </c>
    </row>
    <row r="2" spans="1:26">
      <c r="A2" s="3"/>
    </row>
    <row r="3" spans="1:26">
      <c r="A3" s="3" t="s">
        <v>1159</v>
      </c>
    </row>
    <row r="4" spans="1:26">
      <c r="A4" s="3" t="s">
        <v>1160</v>
      </c>
    </row>
    <row r="5" spans="1:26">
      <c r="A5" s="124">
        <v>1908</v>
      </c>
    </row>
    <row r="6" spans="1:26">
      <c r="A6" s="267" t="s">
        <v>679</v>
      </c>
      <c r="B6" s="261" t="s">
        <v>72</v>
      </c>
      <c r="C6" s="262" t="s">
        <v>222</v>
      </c>
      <c r="D6" s="261" t="s">
        <v>1011</v>
      </c>
      <c r="E6" s="261"/>
      <c r="F6" s="261" t="s">
        <v>1012</v>
      </c>
      <c r="G6" s="261"/>
      <c r="H6" s="261" t="s">
        <v>77</v>
      </c>
      <c r="I6" s="261"/>
      <c r="J6" s="262" t="s">
        <v>1013</v>
      </c>
      <c r="K6" s="262"/>
      <c r="L6" s="262" t="s">
        <v>1014</v>
      </c>
      <c r="M6" s="262"/>
      <c r="N6" s="261" t="s">
        <v>1015</v>
      </c>
      <c r="O6" s="261"/>
      <c r="P6" s="262" t="s">
        <v>1016</v>
      </c>
      <c r="Q6" s="262"/>
      <c r="R6" s="261" t="s">
        <v>1017</v>
      </c>
      <c r="S6" s="261"/>
      <c r="T6" s="262" t="s">
        <v>1018</v>
      </c>
      <c r="U6" s="262"/>
      <c r="V6" s="262" t="s">
        <v>165</v>
      </c>
      <c r="W6" s="262"/>
      <c r="X6" s="262" t="s">
        <v>81</v>
      </c>
      <c r="Y6" s="262"/>
      <c r="Z6" s="262"/>
    </row>
    <row r="7" spans="1:26">
      <c r="A7" s="267"/>
      <c r="B7" s="261"/>
      <c r="C7" s="262"/>
      <c r="D7" s="261"/>
      <c r="E7" s="261"/>
      <c r="F7" s="261"/>
      <c r="G7" s="261"/>
      <c r="H7" s="261"/>
      <c r="I7" s="261"/>
      <c r="J7" s="262"/>
      <c r="K7" s="262"/>
      <c r="L7" s="262"/>
      <c r="M7" s="262"/>
      <c r="N7" s="261"/>
      <c r="O7" s="261"/>
      <c r="P7" s="262"/>
      <c r="Q7" s="262"/>
      <c r="R7" s="261"/>
      <c r="S7" s="261"/>
      <c r="T7" s="262"/>
      <c r="U7" s="262"/>
      <c r="V7" s="262"/>
      <c r="W7" s="262"/>
      <c r="X7" s="262"/>
      <c r="Y7" s="262"/>
      <c r="Z7" s="262"/>
    </row>
    <row r="8" spans="1:26">
      <c r="A8" s="267"/>
      <c r="B8" s="261"/>
      <c r="C8" s="262"/>
      <c r="D8" s="63" t="s">
        <v>84</v>
      </c>
      <c r="E8" s="63" t="s">
        <v>85</v>
      </c>
      <c r="F8" s="63" t="s">
        <v>84</v>
      </c>
      <c r="G8" s="63" t="s">
        <v>85</v>
      </c>
      <c r="H8" s="63" t="s">
        <v>84</v>
      </c>
      <c r="I8" s="63" t="s">
        <v>85</v>
      </c>
      <c r="J8" s="63" t="s">
        <v>84</v>
      </c>
      <c r="K8" s="63" t="s">
        <v>85</v>
      </c>
      <c r="L8" s="63" t="s">
        <v>84</v>
      </c>
      <c r="M8" s="63" t="s">
        <v>85</v>
      </c>
      <c r="N8" s="63" t="s">
        <v>84</v>
      </c>
      <c r="O8" s="63" t="s">
        <v>85</v>
      </c>
      <c r="P8" s="63" t="s">
        <v>84</v>
      </c>
      <c r="Q8" s="63" t="s">
        <v>85</v>
      </c>
      <c r="R8" s="63" t="s">
        <v>84</v>
      </c>
      <c r="S8" s="63" t="s">
        <v>85</v>
      </c>
      <c r="T8" s="63" t="s">
        <v>84</v>
      </c>
      <c r="U8" s="63" t="s">
        <v>85</v>
      </c>
      <c r="V8" s="63" t="s">
        <v>84</v>
      </c>
      <c r="W8" s="63" t="s">
        <v>85</v>
      </c>
      <c r="X8" s="63" t="s">
        <v>84</v>
      </c>
      <c r="Y8" s="63" t="s">
        <v>85</v>
      </c>
      <c r="Z8" s="63" t="s">
        <v>108</v>
      </c>
    </row>
    <row r="9" spans="1:26">
      <c r="A9" s="346" t="s">
        <v>680</v>
      </c>
      <c r="B9" s="267" t="s">
        <v>604</v>
      </c>
      <c r="C9" s="105" t="s">
        <v>451</v>
      </c>
      <c r="D9" s="36">
        <v>5</v>
      </c>
      <c r="E9" s="36">
        <v>3</v>
      </c>
      <c r="F9" s="36"/>
      <c r="G9" s="36"/>
      <c r="H9" s="36"/>
      <c r="I9" s="36"/>
      <c r="J9" s="36">
        <v>109</v>
      </c>
      <c r="K9" s="36">
        <v>45</v>
      </c>
      <c r="L9" s="36">
        <v>139</v>
      </c>
      <c r="M9" s="36">
        <v>85</v>
      </c>
      <c r="N9" s="36">
        <v>1</v>
      </c>
      <c r="O9" s="36"/>
      <c r="P9" s="36">
        <v>122</v>
      </c>
      <c r="Q9" s="36">
        <v>98</v>
      </c>
      <c r="R9" s="36">
        <v>25</v>
      </c>
      <c r="S9" s="36">
        <v>30</v>
      </c>
      <c r="T9" s="36">
        <v>28</v>
      </c>
      <c r="U9" s="36">
        <v>1</v>
      </c>
      <c r="V9" s="36">
        <v>45</v>
      </c>
      <c r="W9" s="36">
        <v>53</v>
      </c>
      <c r="X9" s="36">
        <v>474</v>
      </c>
      <c r="Y9" s="36">
        <v>315</v>
      </c>
      <c r="Z9" s="36">
        <f t="shared" ref="Z9:Z72" si="0">X9+Y9</f>
        <v>789</v>
      </c>
    </row>
    <row r="10" spans="1:26">
      <c r="A10" s="346"/>
      <c r="B10" s="267"/>
      <c r="C10" s="105" t="s">
        <v>794</v>
      </c>
      <c r="D10" s="36"/>
      <c r="E10" s="36"/>
      <c r="F10" s="36"/>
      <c r="G10" s="36"/>
      <c r="H10" s="36"/>
      <c r="I10" s="36"/>
      <c r="J10" s="36"/>
      <c r="K10" s="36"/>
      <c r="L10" s="36">
        <v>3</v>
      </c>
      <c r="M10" s="36">
        <v>2</v>
      </c>
      <c r="N10" s="36"/>
      <c r="O10" s="36"/>
      <c r="P10" s="36">
        <v>67</v>
      </c>
      <c r="Q10" s="36">
        <v>47</v>
      </c>
      <c r="R10" s="36">
        <v>2</v>
      </c>
      <c r="S10" s="36">
        <v>1</v>
      </c>
      <c r="T10" s="36">
        <v>2</v>
      </c>
      <c r="U10" s="36"/>
      <c r="V10" s="36"/>
      <c r="W10" s="36"/>
      <c r="X10" s="36">
        <v>74</v>
      </c>
      <c r="Y10" s="36">
        <v>50</v>
      </c>
      <c r="Z10" s="36">
        <f t="shared" si="0"/>
        <v>124</v>
      </c>
    </row>
    <row r="11" spans="1:26">
      <c r="A11" s="346"/>
      <c r="B11" s="267"/>
      <c r="C11" s="105" t="s">
        <v>686</v>
      </c>
      <c r="D11" s="36"/>
      <c r="E11" s="36"/>
      <c r="F11" s="36"/>
      <c r="G11" s="36"/>
      <c r="H11" s="36"/>
      <c r="I11" s="36"/>
      <c r="J11" s="36">
        <v>1</v>
      </c>
      <c r="K11" s="36">
        <v>1</v>
      </c>
      <c r="L11" s="36">
        <v>36</v>
      </c>
      <c r="M11" s="36">
        <v>48</v>
      </c>
      <c r="N11" s="36"/>
      <c r="O11" s="36"/>
      <c r="P11" s="36">
        <v>1</v>
      </c>
      <c r="Q11" s="36">
        <v>2</v>
      </c>
      <c r="R11" s="36"/>
      <c r="S11" s="36"/>
      <c r="T11" s="36"/>
      <c r="U11" s="36"/>
      <c r="V11" s="36">
        <v>5</v>
      </c>
      <c r="W11" s="36">
        <v>11</v>
      </c>
      <c r="X11" s="36">
        <v>43</v>
      </c>
      <c r="Y11" s="36">
        <v>62</v>
      </c>
      <c r="Z11" s="36">
        <f t="shared" si="0"/>
        <v>105</v>
      </c>
    </row>
    <row r="12" spans="1:26">
      <c r="A12" s="346"/>
      <c r="B12" s="267"/>
      <c r="C12" s="105" t="s">
        <v>452</v>
      </c>
      <c r="D12" s="36"/>
      <c r="E12" s="36"/>
      <c r="F12" s="36"/>
      <c r="G12" s="36"/>
      <c r="H12" s="36"/>
      <c r="I12" s="36"/>
      <c r="J12" s="36">
        <v>176</v>
      </c>
      <c r="K12" s="36">
        <v>115</v>
      </c>
      <c r="L12" s="36">
        <v>484</v>
      </c>
      <c r="M12" s="36">
        <v>302</v>
      </c>
      <c r="N12" s="36">
        <v>15</v>
      </c>
      <c r="O12" s="36">
        <v>7</v>
      </c>
      <c r="P12" s="36">
        <v>152</v>
      </c>
      <c r="Q12" s="36">
        <v>115</v>
      </c>
      <c r="R12" s="36">
        <v>55</v>
      </c>
      <c r="S12" s="36">
        <v>44</v>
      </c>
      <c r="T12" s="36">
        <v>4</v>
      </c>
      <c r="U12" s="36">
        <v>1</v>
      </c>
      <c r="V12" s="36">
        <v>87</v>
      </c>
      <c r="W12" s="36">
        <v>254</v>
      </c>
      <c r="X12" s="36">
        <v>973</v>
      </c>
      <c r="Y12" s="36">
        <v>838</v>
      </c>
      <c r="Z12" s="36">
        <f t="shared" si="0"/>
        <v>1811</v>
      </c>
    </row>
    <row r="13" spans="1:26">
      <c r="A13" s="346"/>
      <c r="B13" s="267"/>
      <c r="C13" s="105" t="s">
        <v>1161</v>
      </c>
      <c r="D13" s="36"/>
      <c r="E13" s="36"/>
      <c r="F13" s="36"/>
      <c r="G13" s="36"/>
      <c r="H13" s="36"/>
      <c r="I13" s="36"/>
      <c r="J13" s="36">
        <v>2</v>
      </c>
      <c r="K13" s="36">
        <v>1</v>
      </c>
      <c r="L13" s="36">
        <v>13</v>
      </c>
      <c r="M13" s="36">
        <v>51</v>
      </c>
      <c r="N13" s="36">
        <v>1</v>
      </c>
      <c r="O13" s="36"/>
      <c r="P13" s="36">
        <v>23</v>
      </c>
      <c r="Q13" s="36">
        <v>11</v>
      </c>
      <c r="R13" s="36">
        <v>1</v>
      </c>
      <c r="S13" s="36"/>
      <c r="T13" s="36"/>
      <c r="U13" s="36"/>
      <c r="V13" s="36">
        <v>2</v>
      </c>
      <c r="W13" s="36">
        <v>8</v>
      </c>
      <c r="X13" s="36">
        <v>42</v>
      </c>
      <c r="Y13" s="36">
        <v>71</v>
      </c>
      <c r="Z13" s="36">
        <f t="shared" si="0"/>
        <v>113</v>
      </c>
    </row>
    <row r="14" spans="1:26">
      <c r="A14" s="346"/>
      <c r="B14" s="267"/>
      <c r="C14" s="129" t="s">
        <v>1162</v>
      </c>
      <c r="D14" s="36"/>
      <c r="E14" s="36"/>
      <c r="F14" s="36"/>
      <c r="G14" s="36"/>
      <c r="H14" s="36"/>
      <c r="I14" s="36"/>
      <c r="J14" s="36">
        <v>2</v>
      </c>
      <c r="K14" s="36"/>
      <c r="L14" s="36">
        <v>29</v>
      </c>
      <c r="M14" s="36">
        <v>18</v>
      </c>
      <c r="N14" s="36">
        <v>40</v>
      </c>
      <c r="O14" s="36">
        <v>26</v>
      </c>
      <c r="P14" s="36">
        <v>13</v>
      </c>
      <c r="Q14" s="36">
        <v>5</v>
      </c>
      <c r="R14" s="36"/>
      <c r="S14" s="36"/>
      <c r="T14" s="36"/>
      <c r="U14" s="36"/>
      <c r="V14" s="36">
        <v>9</v>
      </c>
      <c r="W14" s="36">
        <v>22</v>
      </c>
      <c r="X14" s="36">
        <v>93</v>
      </c>
      <c r="Y14" s="36">
        <v>71</v>
      </c>
      <c r="Z14" s="36">
        <f t="shared" si="0"/>
        <v>164</v>
      </c>
    </row>
    <row r="15" spans="1:26">
      <c r="A15" s="346"/>
      <c r="B15" s="267"/>
      <c r="C15" s="129" t="s">
        <v>1163</v>
      </c>
      <c r="D15" s="36"/>
      <c r="E15" s="36"/>
      <c r="F15" s="36"/>
      <c r="G15" s="36"/>
      <c r="H15" s="36"/>
      <c r="I15" s="36"/>
      <c r="J15" s="36">
        <v>2</v>
      </c>
      <c r="K15" s="36">
        <v>1</v>
      </c>
      <c r="L15" s="36">
        <v>6</v>
      </c>
      <c r="M15" s="36">
        <v>7</v>
      </c>
      <c r="N15" s="36">
        <v>20</v>
      </c>
      <c r="O15" s="36">
        <v>14</v>
      </c>
      <c r="P15" s="36">
        <v>1</v>
      </c>
      <c r="Q15" s="36">
        <v>1</v>
      </c>
      <c r="R15" s="36"/>
      <c r="S15" s="36"/>
      <c r="T15" s="36"/>
      <c r="U15" s="36"/>
      <c r="V15" s="36"/>
      <c r="W15" s="36">
        <v>2</v>
      </c>
      <c r="X15" s="36">
        <v>29</v>
      </c>
      <c r="Y15" s="36">
        <v>25</v>
      </c>
      <c r="Z15" s="36">
        <f t="shared" si="0"/>
        <v>54</v>
      </c>
    </row>
    <row r="16" spans="1:26">
      <c r="A16" s="346"/>
      <c r="B16" s="267"/>
      <c r="C16" s="105" t="s">
        <v>1164</v>
      </c>
      <c r="D16" s="105"/>
      <c r="E16" s="36"/>
      <c r="F16" s="36"/>
      <c r="G16" s="36"/>
      <c r="H16" s="36"/>
      <c r="I16" s="36"/>
      <c r="J16" s="36">
        <v>1</v>
      </c>
      <c r="K16" s="36">
        <v>1</v>
      </c>
      <c r="L16" s="36">
        <v>43</v>
      </c>
      <c r="M16" s="36">
        <v>33</v>
      </c>
      <c r="N16" s="36">
        <v>2</v>
      </c>
      <c r="O16" s="36"/>
      <c r="P16" s="36"/>
      <c r="Q16" s="36"/>
      <c r="R16" s="36"/>
      <c r="S16" s="36"/>
      <c r="T16" s="36"/>
      <c r="U16" s="36"/>
      <c r="V16" s="36"/>
      <c r="W16" s="36">
        <v>43</v>
      </c>
      <c r="X16" s="36">
        <v>46</v>
      </c>
      <c r="Y16" s="36">
        <v>77</v>
      </c>
      <c r="Z16" s="36">
        <f t="shared" si="0"/>
        <v>123</v>
      </c>
    </row>
    <row r="17" spans="1:26">
      <c r="A17" s="346"/>
      <c r="B17" s="267"/>
      <c r="C17" s="129" t="s">
        <v>1165</v>
      </c>
      <c r="D17" s="36"/>
      <c r="E17" s="36"/>
      <c r="F17" s="36"/>
      <c r="G17" s="36"/>
      <c r="H17" s="36"/>
      <c r="I17" s="36"/>
      <c r="J17" s="36">
        <v>3</v>
      </c>
      <c r="K17" s="36">
        <v>2</v>
      </c>
      <c r="L17" s="36">
        <v>20</v>
      </c>
      <c r="M17" s="36">
        <v>14</v>
      </c>
      <c r="N17" s="36">
        <v>3</v>
      </c>
      <c r="O17" s="36">
        <v>1</v>
      </c>
      <c r="P17" s="36">
        <v>26</v>
      </c>
      <c r="Q17" s="36">
        <v>23</v>
      </c>
      <c r="R17" s="36"/>
      <c r="S17" s="36"/>
      <c r="T17" s="36"/>
      <c r="U17" s="36"/>
      <c r="V17" s="36"/>
      <c r="W17" s="36">
        <v>6</v>
      </c>
      <c r="X17" s="36">
        <v>52</v>
      </c>
      <c r="Y17" s="36">
        <v>46</v>
      </c>
      <c r="Z17" s="36">
        <f t="shared" si="0"/>
        <v>98</v>
      </c>
    </row>
    <row r="18" spans="1:26">
      <c r="A18" s="346"/>
      <c r="B18" s="267"/>
      <c r="C18" s="129" t="s">
        <v>1166</v>
      </c>
      <c r="D18" s="36"/>
      <c r="E18" s="36"/>
      <c r="F18" s="36"/>
      <c r="G18" s="36"/>
      <c r="H18" s="36"/>
      <c r="I18" s="36"/>
      <c r="J18" s="36">
        <v>2</v>
      </c>
      <c r="K18" s="36"/>
      <c r="L18" s="36">
        <v>22</v>
      </c>
      <c r="M18" s="36">
        <v>21</v>
      </c>
      <c r="N18" s="36">
        <v>1</v>
      </c>
      <c r="O18" s="36"/>
      <c r="P18" s="36">
        <v>8</v>
      </c>
      <c r="Q18" s="36">
        <v>4</v>
      </c>
      <c r="R18" s="36"/>
      <c r="S18" s="36"/>
      <c r="T18" s="36"/>
      <c r="U18" s="36"/>
      <c r="V18" s="36"/>
      <c r="W18" s="36">
        <v>11</v>
      </c>
      <c r="X18" s="36">
        <v>33</v>
      </c>
      <c r="Y18" s="36">
        <v>36</v>
      </c>
      <c r="Z18" s="36">
        <f t="shared" si="0"/>
        <v>69</v>
      </c>
    </row>
    <row r="19" spans="1:26">
      <c r="A19" s="346"/>
      <c r="B19" s="267"/>
      <c r="C19" s="129" t="s">
        <v>1167</v>
      </c>
      <c r="D19" s="36"/>
      <c r="E19" s="36"/>
      <c r="F19" s="36"/>
      <c r="G19" s="36"/>
      <c r="H19" s="36"/>
      <c r="I19" s="36"/>
      <c r="J19" s="36">
        <v>27</v>
      </c>
      <c r="K19" s="36">
        <v>14</v>
      </c>
      <c r="L19" s="36">
        <v>9</v>
      </c>
      <c r="M19" s="36">
        <v>8</v>
      </c>
      <c r="N19" s="36"/>
      <c r="O19" s="36"/>
      <c r="P19" s="36">
        <v>2</v>
      </c>
      <c r="Q19" s="36">
        <v>2</v>
      </c>
      <c r="R19" s="36"/>
      <c r="S19" s="36"/>
      <c r="T19" s="36"/>
      <c r="U19" s="36"/>
      <c r="V19" s="36"/>
      <c r="W19" s="36">
        <v>2</v>
      </c>
      <c r="X19" s="36">
        <v>38</v>
      </c>
      <c r="Y19" s="36">
        <v>26</v>
      </c>
      <c r="Z19" s="36">
        <f t="shared" si="0"/>
        <v>64</v>
      </c>
    </row>
    <row r="20" spans="1:26">
      <c r="A20" s="346"/>
      <c r="B20" s="267"/>
      <c r="C20" s="129" t="s">
        <v>1168</v>
      </c>
      <c r="D20" s="36">
        <v>1</v>
      </c>
      <c r="E20" s="36">
        <v>1</v>
      </c>
      <c r="F20" s="36"/>
      <c r="G20" s="36"/>
      <c r="H20" s="36"/>
      <c r="I20" s="36"/>
      <c r="J20" s="36">
        <v>246</v>
      </c>
      <c r="K20" s="36">
        <v>114</v>
      </c>
      <c r="L20" s="36">
        <v>565</v>
      </c>
      <c r="M20" s="36">
        <v>307</v>
      </c>
      <c r="N20" s="36">
        <v>80</v>
      </c>
      <c r="O20" s="36">
        <v>38</v>
      </c>
      <c r="P20" s="36">
        <v>89</v>
      </c>
      <c r="Q20" s="36">
        <v>57</v>
      </c>
      <c r="R20" s="36">
        <v>29</v>
      </c>
      <c r="S20" s="36">
        <v>40</v>
      </c>
      <c r="T20" s="36"/>
      <c r="U20" s="36"/>
      <c r="V20" s="36">
        <v>105</v>
      </c>
      <c r="W20" s="36">
        <v>259</v>
      </c>
      <c r="X20" s="36">
        <v>1115</v>
      </c>
      <c r="Y20" s="36">
        <v>816</v>
      </c>
      <c r="Z20" s="36">
        <f t="shared" si="0"/>
        <v>1931</v>
      </c>
    </row>
    <row r="21" spans="1:26">
      <c r="A21" s="346"/>
      <c r="B21" s="267"/>
      <c r="C21" s="129" t="s">
        <v>1169</v>
      </c>
      <c r="D21" s="36">
        <v>2</v>
      </c>
      <c r="E21" s="36"/>
      <c r="F21" s="36"/>
      <c r="G21" s="36"/>
      <c r="H21" s="36"/>
      <c r="I21" s="36"/>
      <c r="J21" s="36">
        <v>10</v>
      </c>
      <c r="K21" s="36">
        <v>7</v>
      </c>
      <c r="L21" s="36">
        <v>11</v>
      </c>
      <c r="M21" s="36">
        <v>9</v>
      </c>
      <c r="N21" s="36">
        <v>109</v>
      </c>
      <c r="O21" s="36">
        <v>58</v>
      </c>
      <c r="P21" s="36">
        <v>21</v>
      </c>
      <c r="Q21" s="36">
        <v>13</v>
      </c>
      <c r="R21" s="36"/>
      <c r="S21" s="36">
        <v>1</v>
      </c>
      <c r="T21" s="36"/>
      <c r="U21" s="36"/>
      <c r="V21" s="36">
        <v>14</v>
      </c>
      <c r="W21" s="36">
        <v>8</v>
      </c>
      <c r="X21" s="36">
        <v>167</v>
      </c>
      <c r="Y21" s="36">
        <v>96</v>
      </c>
      <c r="Z21" s="36">
        <f t="shared" si="0"/>
        <v>263</v>
      </c>
    </row>
    <row r="22" spans="1:26">
      <c r="A22" s="346"/>
      <c r="B22" s="267"/>
      <c r="C22" s="129" t="s">
        <v>1170</v>
      </c>
      <c r="D22" s="36">
        <v>3</v>
      </c>
      <c r="E22" s="36"/>
      <c r="F22" s="36"/>
      <c r="G22" s="36"/>
      <c r="H22" s="36">
        <v>3</v>
      </c>
      <c r="I22" s="36">
        <v>1</v>
      </c>
      <c r="J22" s="36">
        <v>103</v>
      </c>
      <c r="K22" s="36">
        <v>37</v>
      </c>
      <c r="L22" s="36">
        <v>118</v>
      </c>
      <c r="M22" s="36">
        <v>53</v>
      </c>
      <c r="N22" s="36">
        <v>410</v>
      </c>
      <c r="O22" s="36">
        <v>207</v>
      </c>
      <c r="P22" s="36">
        <v>37</v>
      </c>
      <c r="Q22" s="36">
        <v>19</v>
      </c>
      <c r="R22" s="36"/>
      <c r="S22" s="36"/>
      <c r="T22" s="36"/>
      <c r="U22" s="36"/>
      <c r="V22" s="36"/>
      <c r="W22" s="36">
        <v>62</v>
      </c>
      <c r="X22" s="36">
        <v>674</v>
      </c>
      <c r="Y22" s="36">
        <v>379</v>
      </c>
      <c r="Z22" s="36">
        <f t="shared" si="0"/>
        <v>1053</v>
      </c>
    </row>
    <row r="23" spans="1:26">
      <c r="A23" s="346"/>
      <c r="B23" s="267"/>
      <c r="C23" s="129" t="s">
        <v>1171</v>
      </c>
      <c r="D23" s="36"/>
      <c r="E23" s="36"/>
      <c r="F23" s="36"/>
      <c r="G23" s="36"/>
      <c r="H23" s="36"/>
      <c r="I23" s="36"/>
      <c r="J23" s="36">
        <v>7</v>
      </c>
      <c r="K23" s="36">
        <v>8</v>
      </c>
      <c r="L23" s="36">
        <v>36</v>
      </c>
      <c r="M23" s="36">
        <v>25</v>
      </c>
      <c r="N23" s="36">
        <v>2</v>
      </c>
      <c r="O23" s="36">
        <v>1</v>
      </c>
      <c r="P23" s="36"/>
      <c r="Q23" s="36"/>
      <c r="R23" s="36">
        <v>1</v>
      </c>
      <c r="S23" s="36"/>
      <c r="T23" s="36"/>
      <c r="U23" s="36"/>
      <c r="V23" s="36">
        <v>8</v>
      </c>
      <c r="W23" s="36">
        <v>13</v>
      </c>
      <c r="X23" s="36">
        <v>54</v>
      </c>
      <c r="Y23" s="36">
        <v>47</v>
      </c>
      <c r="Z23" s="36">
        <f t="shared" si="0"/>
        <v>101</v>
      </c>
    </row>
    <row r="24" spans="1:26">
      <c r="A24" s="346"/>
      <c r="B24" s="267"/>
      <c r="C24" s="129" t="s">
        <v>1165</v>
      </c>
      <c r="D24" s="36">
        <v>3</v>
      </c>
      <c r="E24" s="36">
        <v>1</v>
      </c>
      <c r="F24" s="36"/>
      <c r="G24" s="36"/>
      <c r="H24" s="36"/>
      <c r="I24" s="36"/>
      <c r="J24" s="36">
        <v>41</v>
      </c>
      <c r="K24" s="36">
        <v>23</v>
      </c>
      <c r="L24" s="36">
        <v>69</v>
      </c>
      <c r="M24" s="36">
        <v>36</v>
      </c>
      <c r="N24" s="36">
        <v>23</v>
      </c>
      <c r="O24" s="36">
        <v>10</v>
      </c>
      <c r="P24" s="36">
        <v>13</v>
      </c>
      <c r="Q24" s="36">
        <v>10</v>
      </c>
      <c r="R24" s="36">
        <v>1</v>
      </c>
      <c r="S24" s="36">
        <v>1</v>
      </c>
      <c r="T24" s="36"/>
      <c r="U24" s="36"/>
      <c r="V24" s="36">
        <v>16</v>
      </c>
      <c r="W24" s="36">
        <v>46</v>
      </c>
      <c r="X24" s="36">
        <v>166</v>
      </c>
      <c r="Y24" s="36">
        <v>127</v>
      </c>
      <c r="Z24" s="36">
        <f t="shared" si="0"/>
        <v>293</v>
      </c>
    </row>
    <row r="25" spans="1:26">
      <c r="A25" s="346"/>
      <c r="B25" s="267"/>
      <c r="C25" s="105" t="s">
        <v>211</v>
      </c>
      <c r="D25" s="36"/>
      <c r="E25" s="36"/>
      <c r="F25" s="36"/>
      <c r="G25" s="36"/>
      <c r="H25" s="36"/>
      <c r="I25" s="36"/>
      <c r="J25" s="36">
        <v>55</v>
      </c>
      <c r="K25" s="36">
        <v>26</v>
      </c>
      <c r="L25" s="36">
        <v>131</v>
      </c>
      <c r="M25" s="36">
        <v>108</v>
      </c>
      <c r="N25" s="36">
        <v>78</v>
      </c>
      <c r="O25" s="36">
        <v>41</v>
      </c>
      <c r="P25" s="36">
        <v>28</v>
      </c>
      <c r="Q25" s="36">
        <v>16</v>
      </c>
      <c r="R25" s="36">
        <v>9</v>
      </c>
      <c r="S25" s="36">
        <v>11</v>
      </c>
      <c r="T25" s="36"/>
      <c r="U25" s="36"/>
      <c r="V25" s="36">
        <v>50</v>
      </c>
      <c r="W25" s="36">
        <v>78</v>
      </c>
      <c r="X25" s="36">
        <v>351</v>
      </c>
      <c r="Y25" s="36">
        <v>280</v>
      </c>
      <c r="Z25" s="36">
        <f t="shared" si="0"/>
        <v>631</v>
      </c>
    </row>
    <row r="26" spans="1:26">
      <c r="A26" s="346"/>
      <c r="B26" s="267"/>
      <c r="C26" s="105" t="s">
        <v>1021</v>
      </c>
      <c r="D26" s="36"/>
      <c r="E26" s="36"/>
      <c r="F26" s="36"/>
      <c r="G26" s="36"/>
      <c r="H26" s="36"/>
      <c r="I26" s="36"/>
      <c r="J26" s="36"/>
      <c r="K26" s="36"/>
      <c r="L26" s="36">
        <v>20</v>
      </c>
      <c r="M26" s="36">
        <v>11</v>
      </c>
      <c r="N26" s="36"/>
      <c r="O26" s="36"/>
      <c r="P26" s="36"/>
      <c r="Q26" s="36"/>
      <c r="R26" s="36">
        <v>20</v>
      </c>
      <c r="S26" s="36">
        <v>12</v>
      </c>
      <c r="T26" s="36"/>
      <c r="U26" s="36"/>
      <c r="V26" s="36"/>
      <c r="W26" s="36">
        <v>3</v>
      </c>
      <c r="X26" s="36">
        <v>40</v>
      </c>
      <c r="Y26" s="36">
        <v>26</v>
      </c>
      <c r="Z26" s="36">
        <f t="shared" si="0"/>
        <v>66</v>
      </c>
    </row>
    <row r="27" spans="1:26">
      <c r="A27" s="346"/>
      <c r="B27" s="267"/>
      <c r="C27" s="105" t="s">
        <v>1022</v>
      </c>
      <c r="D27" s="36"/>
      <c r="E27" s="36"/>
      <c r="F27" s="36"/>
      <c r="G27" s="36"/>
      <c r="H27" s="36"/>
      <c r="I27" s="36"/>
      <c r="J27" s="36">
        <v>51</v>
      </c>
      <c r="K27" s="36">
        <v>9</v>
      </c>
      <c r="L27" s="36">
        <v>39</v>
      </c>
      <c r="M27" s="36">
        <v>10</v>
      </c>
      <c r="N27" s="36"/>
      <c r="O27" s="36"/>
      <c r="P27" s="36"/>
      <c r="Q27" s="36"/>
      <c r="R27" s="36">
        <v>4</v>
      </c>
      <c r="S27" s="36">
        <v>1</v>
      </c>
      <c r="T27" s="36"/>
      <c r="U27" s="36"/>
      <c r="V27" s="36">
        <v>13</v>
      </c>
      <c r="W27" s="36">
        <v>131</v>
      </c>
      <c r="X27" s="36">
        <v>107</v>
      </c>
      <c r="Y27" s="36">
        <v>151</v>
      </c>
      <c r="Z27" s="36">
        <f t="shared" si="0"/>
        <v>258</v>
      </c>
    </row>
    <row r="28" spans="1:26">
      <c r="A28" s="346"/>
      <c r="B28" s="267"/>
      <c r="C28" s="105" t="s">
        <v>798</v>
      </c>
      <c r="D28" s="36"/>
      <c r="E28" s="36"/>
      <c r="F28" s="36"/>
      <c r="G28" s="36"/>
      <c r="H28" s="36"/>
      <c r="I28" s="36"/>
      <c r="J28" s="36">
        <v>12</v>
      </c>
      <c r="K28" s="36">
        <v>3</v>
      </c>
      <c r="L28" s="36">
        <v>14</v>
      </c>
      <c r="M28" s="36">
        <v>15</v>
      </c>
      <c r="N28" s="36"/>
      <c r="O28" s="36"/>
      <c r="P28" s="36"/>
      <c r="Q28" s="36"/>
      <c r="R28" s="36">
        <v>4</v>
      </c>
      <c r="S28" s="36">
        <v>2</v>
      </c>
      <c r="T28" s="36"/>
      <c r="U28" s="36"/>
      <c r="V28" s="36">
        <v>2</v>
      </c>
      <c r="W28" s="36">
        <v>11</v>
      </c>
      <c r="X28" s="36">
        <v>32</v>
      </c>
      <c r="Y28" s="36">
        <v>31</v>
      </c>
      <c r="Z28" s="36">
        <f t="shared" si="0"/>
        <v>63</v>
      </c>
    </row>
    <row r="29" spans="1:26">
      <c r="A29" s="346"/>
      <c r="B29" s="267"/>
      <c r="C29" s="105" t="s">
        <v>1023</v>
      </c>
      <c r="D29" s="36"/>
      <c r="E29" s="36"/>
      <c r="F29" s="36"/>
      <c r="G29" s="36"/>
      <c r="H29" s="36"/>
      <c r="I29" s="36"/>
      <c r="J29" s="36">
        <v>7</v>
      </c>
      <c r="K29" s="36">
        <v>5</v>
      </c>
      <c r="L29" s="36">
        <v>24</v>
      </c>
      <c r="M29" s="36">
        <v>8</v>
      </c>
      <c r="N29" s="36">
        <v>1</v>
      </c>
      <c r="O29" s="36"/>
      <c r="P29" s="36">
        <v>24</v>
      </c>
      <c r="Q29" s="36">
        <v>12</v>
      </c>
      <c r="R29" s="36">
        <v>7</v>
      </c>
      <c r="S29" s="36">
        <v>5</v>
      </c>
      <c r="T29" s="36"/>
      <c r="U29" s="36"/>
      <c r="V29" s="36">
        <v>20</v>
      </c>
      <c r="W29" s="36">
        <v>8</v>
      </c>
      <c r="X29" s="36">
        <v>83</v>
      </c>
      <c r="Y29" s="36">
        <v>38</v>
      </c>
      <c r="Z29" s="36">
        <f t="shared" si="0"/>
        <v>121</v>
      </c>
    </row>
    <row r="30" spans="1:26">
      <c r="A30" s="346"/>
      <c r="B30" s="267"/>
      <c r="C30" s="105" t="s">
        <v>555</v>
      </c>
      <c r="D30" s="36"/>
      <c r="E30" s="36"/>
      <c r="F30" s="36"/>
      <c r="G30" s="36"/>
      <c r="H30" s="36"/>
      <c r="I30" s="36"/>
      <c r="J30" s="36">
        <v>3</v>
      </c>
      <c r="K30" s="36">
        <v>2</v>
      </c>
      <c r="L30" s="36">
        <v>33</v>
      </c>
      <c r="M30" s="36">
        <v>12</v>
      </c>
      <c r="N30" s="36">
        <v>3</v>
      </c>
      <c r="O30" s="36">
        <v>1</v>
      </c>
      <c r="P30" s="36">
        <v>10</v>
      </c>
      <c r="Q30" s="36">
        <v>4</v>
      </c>
      <c r="R30" s="36">
        <v>17</v>
      </c>
      <c r="S30" s="36">
        <v>6</v>
      </c>
      <c r="T30" s="36"/>
      <c r="U30" s="36"/>
      <c r="V30" s="36">
        <v>2</v>
      </c>
      <c r="W30" s="36">
        <v>2</v>
      </c>
      <c r="X30" s="36">
        <v>68</v>
      </c>
      <c r="Y30" s="36">
        <v>27</v>
      </c>
      <c r="Z30" s="36">
        <f t="shared" si="0"/>
        <v>95</v>
      </c>
    </row>
    <row r="31" spans="1:26">
      <c r="A31" s="346"/>
      <c r="B31" s="267"/>
      <c r="C31" s="105" t="s">
        <v>526</v>
      </c>
      <c r="D31" s="36"/>
      <c r="E31" s="36"/>
      <c r="F31" s="36">
        <v>2</v>
      </c>
      <c r="G31" s="36"/>
      <c r="H31" s="36"/>
      <c r="I31" s="36"/>
      <c r="J31" s="36">
        <v>185</v>
      </c>
      <c r="K31" s="36">
        <v>56</v>
      </c>
      <c r="L31" s="36">
        <v>284</v>
      </c>
      <c r="M31" s="36">
        <v>155</v>
      </c>
      <c r="N31" s="36">
        <v>38</v>
      </c>
      <c r="O31" s="36">
        <v>19</v>
      </c>
      <c r="P31" s="36">
        <v>34</v>
      </c>
      <c r="Q31" s="36">
        <v>17</v>
      </c>
      <c r="R31" s="36">
        <v>51</v>
      </c>
      <c r="S31" s="36">
        <v>36</v>
      </c>
      <c r="T31" s="36"/>
      <c r="U31" s="36"/>
      <c r="V31" s="36">
        <v>118</v>
      </c>
      <c r="W31" s="36">
        <v>134</v>
      </c>
      <c r="X31" s="36">
        <v>712</v>
      </c>
      <c r="Y31" s="36">
        <v>417</v>
      </c>
      <c r="Z31" s="36">
        <f t="shared" si="0"/>
        <v>1129</v>
      </c>
    </row>
    <row r="32" spans="1:26">
      <c r="A32" s="346"/>
      <c r="B32" s="267"/>
      <c r="C32" s="129" t="s">
        <v>799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>
        <v>84</v>
      </c>
      <c r="Q32" s="36">
        <v>55</v>
      </c>
      <c r="R32" s="36"/>
      <c r="S32" s="36"/>
      <c r="T32" s="36"/>
      <c r="U32" s="36"/>
      <c r="V32" s="36">
        <v>12</v>
      </c>
      <c r="W32" s="36">
        <v>4</v>
      </c>
      <c r="X32" s="36">
        <v>96</v>
      </c>
      <c r="Y32" s="36">
        <v>59</v>
      </c>
      <c r="Z32" s="36">
        <f t="shared" si="0"/>
        <v>155</v>
      </c>
    </row>
    <row r="33" spans="1:26">
      <c r="A33" s="346"/>
      <c r="B33" s="267"/>
      <c r="C33" s="105" t="s">
        <v>1172</v>
      </c>
      <c r="D33" s="36"/>
      <c r="E33" s="36"/>
      <c r="F33" s="36"/>
      <c r="G33" s="36"/>
      <c r="H33" s="36"/>
      <c r="I33" s="36"/>
      <c r="J33" s="36"/>
      <c r="K33" s="36"/>
      <c r="L33" s="36">
        <v>12</v>
      </c>
      <c r="M33" s="36"/>
      <c r="N33" s="36"/>
      <c r="O33" s="36"/>
      <c r="P33" s="36">
        <v>28</v>
      </c>
      <c r="Q33" s="36">
        <v>18</v>
      </c>
      <c r="R33" s="36"/>
      <c r="S33" s="36"/>
      <c r="T33" s="36"/>
      <c r="U33" s="36"/>
      <c r="V33" s="36">
        <v>4</v>
      </c>
      <c r="W33" s="36">
        <v>6</v>
      </c>
      <c r="X33" s="36">
        <v>44</v>
      </c>
      <c r="Y33" s="36">
        <v>24</v>
      </c>
      <c r="Z33" s="36">
        <f t="shared" si="0"/>
        <v>68</v>
      </c>
    </row>
    <row r="34" spans="1:26">
      <c r="A34" s="346"/>
      <c r="B34" s="267"/>
      <c r="C34" s="129" t="s">
        <v>1173</v>
      </c>
      <c r="D34" s="36"/>
      <c r="E34" s="36"/>
      <c r="F34" s="36"/>
      <c r="G34" s="36"/>
      <c r="H34" s="36"/>
      <c r="I34" s="36"/>
      <c r="J34" s="36"/>
      <c r="K34" s="36"/>
      <c r="L34" s="36">
        <v>3</v>
      </c>
      <c r="M34" s="36">
        <v>2</v>
      </c>
      <c r="N34" s="36"/>
      <c r="O34" s="36"/>
      <c r="P34" s="36">
        <v>24</v>
      </c>
      <c r="Q34" s="36">
        <v>18</v>
      </c>
      <c r="R34" s="36"/>
      <c r="S34" s="36"/>
      <c r="T34" s="36"/>
      <c r="U34" s="36"/>
      <c r="V34" s="36"/>
      <c r="W34" s="36">
        <v>15</v>
      </c>
      <c r="X34" s="36">
        <v>27</v>
      </c>
      <c r="Y34" s="36">
        <v>35</v>
      </c>
      <c r="Z34" s="36">
        <f t="shared" si="0"/>
        <v>62</v>
      </c>
    </row>
    <row r="35" spans="1:26">
      <c r="A35" s="346"/>
      <c r="B35" s="267"/>
      <c r="C35" s="129" t="s">
        <v>1024</v>
      </c>
      <c r="D35" s="60"/>
      <c r="E35" s="36"/>
      <c r="F35" s="36"/>
      <c r="G35" s="36"/>
      <c r="H35" s="36"/>
      <c r="I35" s="36"/>
      <c r="J35" s="36">
        <v>7</v>
      </c>
      <c r="K35" s="36">
        <v>2</v>
      </c>
      <c r="L35" s="36">
        <v>21</v>
      </c>
      <c r="M35" s="36">
        <v>6</v>
      </c>
      <c r="N35" s="36">
        <v>2</v>
      </c>
      <c r="O35" s="36">
        <v>2</v>
      </c>
      <c r="P35" s="36">
        <v>12</v>
      </c>
      <c r="Q35" s="36">
        <v>3</v>
      </c>
      <c r="R35" s="36">
        <v>19</v>
      </c>
      <c r="S35" s="36">
        <v>11</v>
      </c>
      <c r="T35" s="36"/>
      <c r="U35" s="36"/>
      <c r="V35" s="36">
        <v>22</v>
      </c>
      <c r="W35" s="36">
        <v>6</v>
      </c>
      <c r="X35" s="36">
        <v>83</v>
      </c>
      <c r="Y35" s="36">
        <v>30</v>
      </c>
      <c r="Z35" s="36">
        <f t="shared" si="0"/>
        <v>113</v>
      </c>
    </row>
    <row r="36" spans="1:26">
      <c r="A36" s="346"/>
      <c r="B36" s="267"/>
      <c r="C36" s="105" t="s">
        <v>1174</v>
      </c>
      <c r="D36" s="60"/>
      <c r="E36" s="36"/>
      <c r="F36" s="36">
        <v>7</v>
      </c>
      <c r="G36" s="36">
        <v>3</v>
      </c>
      <c r="H36" s="36"/>
      <c r="I36" s="36"/>
      <c r="J36" s="36">
        <v>79</v>
      </c>
      <c r="K36" s="36">
        <v>34</v>
      </c>
      <c r="L36" s="36">
        <v>428</v>
      </c>
      <c r="M36" s="36">
        <v>401</v>
      </c>
      <c r="N36" s="36">
        <v>28</v>
      </c>
      <c r="O36" s="36">
        <v>7</v>
      </c>
      <c r="P36" s="36"/>
      <c r="Q36" s="36"/>
      <c r="R36" s="36">
        <v>9</v>
      </c>
      <c r="S36" s="36">
        <v>3</v>
      </c>
      <c r="T36" s="36"/>
      <c r="U36" s="36"/>
      <c r="V36" s="36"/>
      <c r="W36" s="36"/>
      <c r="X36" s="36">
        <v>551</v>
      </c>
      <c r="Y36" s="36">
        <v>448</v>
      </c>
      <c r="Z36" s="36">
        <f t="shared" si="0"/>
        <v>999</v>
      </c>
    </row>
    <row r="37" spans="1:26">
      <c r="A37" s="346"/>
      <c r="B37" s="267"/>
      <c r="C37" s="105" t="s">
        <v>1175</v>
      </c>
      <c r="D37" s="36"/>
      <c r="E37" s="36"/>
      <c r="F37" s="36"/>
      <c r="G37" s="36"/>
      <c r="H37" s="36"/>
      <c r="I37" s="36"/>
      <c r="J37" s="36"/>
      <c r="K37" s="36"/>
      <c r="L37" s="36">
        <v>11</v>
      </c>
      <c r="M37" s="36">
        <v>1</v>
      </c>
      <c r="N37" s="36"/>
      <c r="O37" s="36"/>
      <c r="P37" s="36">
        <v>2</v>
      </c>
      <c r="Q37" s="36"/>
      <c r="R37" s="36">
        <v>63</v>
      </c>
      <c r="S37" s="36">
        <v>2</v>
      </c>
      <c r="T37" s="36">
        <v>1</v>
      </c>
      <c r="U37" s="36"/>
      <c r="V37" s="36">
        <v>14</v>
      </c>
      <c r="W37" s="36">
        <v>17</v>
      </c>
      <c r="X37" s="36">
        <v>91</v>
      </c>
      <c r="Y37" s="36">
        <v>20</v>
      </c>
      <c r="Z37" s="36">
        <f t="shared" si="0"/>
        <v>111</v>
      </c>
    </row>
    <row r="38" spans="1:26">
      <c r="A38" s="346"/>
      <c r="B38" s="267"/>
      <c r="C38" s="105" t="s">
        <v>1176</v>
      </c>
      <c r="D38" s="36"/>
      <c r="E38" s="36"/>
      <c r="F38" s="36"/>
      <c r="G38" s="36"/>
      <c r="H38" s="36"/>
      <c r="I38" s="36"/>
      <c r="J38" s="36"/>
      <c r="K38" s="36"/>
      <c r="L38" s="36">
        <v>11</v>
      </c>
      <c r="M38" s="36">
        <v>1</v>
      </c>
      <c r="N38" s="36">
        <v>1</v>
      </c>
      <c r="O38" s="36">
        <v>1</v>
      </c>
      <c r="P38" s="36">
        <v>6</v>
      </c>
      <c r="Q38" s="36">
        <v>3</v>
      </c>
      <c r="R38" s="36"/>
      <c r="S38" s="36"/>
      <c r="T38" s="36">
        <v>1</v>
      </c>
      <c r="U38" s="36"/>
      <c r="V38" s="36"/>
      <c r="W38" s="36"/>
      <c r="X38" s="36">
        <v>19</v>
      </c>
      <c r="Y38" s="36">
        <v>5</v>
      </c>
      <c r="Z38" s="36">
        <f t="shared" si="0"/>
        <v>24</v>
      </c>
    </row>
    <row r="39" spans="1:26">
      <c r="A39" s="346"/>
      <c r="B39" s="267"/>
      <c r="C39" s="105" t="s">
        <v>206</v>
      </c>
      <c r="D39" s="36"/>
      <c r="E39" s="36"/>
      <c r="F39" s="36"/>
      <c r="G39" s="36"/>
      <c r="H39" s="36"/>
      <c r="I39" s="36"/>
      <c r="J39" s="36">
        <v>423</v>
      </c>
      <c r="K39" s="36">
        <v>236</v>
      </c>
      <c r="L39" s="36">
        <v>2384</v>
      </c>
      <c r="M39" s="36">
        <v>1479</v>
      </c>
      <c r="N39" s="36">
        <v>60</v>
      </c>
      <c r="O39" s="36">
        <v>30</v>
      </c>
      <c r="P39" s="36">
        <v>42</v>
      </c>
      <c r="Q39" s="36">
        <v>25</v>
      </c>
      <c r="R39" s="36">
        <v>134</v>
      </c>
      <c r="S39" s="36">
        <v>72</v>
      </c>
      <c r="T39" s="36">
        <v>330</v>
      </c>
      <c r="U39" s="36">
        <v>13</v>
      </c>
      <c r="V39" s="36">
        <v>1068</v>
      </c>
      <c r="W39" s="36">
        <v>973</v>
      </c>
      <c r="X39" s="36">
        <v>4441</v>
      </c>
      <c r="Y39" s="36">
        <v>2828</v>
      </c>
      <c r="Z39" s="36">
        <f t="shared" si="0"/>
        <v>7269</v>
      </c>
    </row>
    <row r="40" spans="1:26">
      <c r="A40" s="346"/>
      <c r="B40" s="267"/>
      <c r="C40" s="105" t="s">
        <v>1177</v>
      </c>
      <c r="D40" s="36"/>
      <c r="E40" s="36"/>
      <c r="F40" s="36"/>
      <c r="G40" s="36"/>
      <c r="H40" s="36"/>
      <c r="I40" s="36"/>
      <c r="J40" s="36">
        <v>4</v>
      </c>
      <c r="K40" s="36">
        <v>1</v>
      </c>
      <c r="L40" s="36">
        <v>18</v>
      </c>
      <c r="M40" s="36">
        <v>13</v>
      </c>
      <c r="N40" s="36"/>
      <c r="O40" s="36"/>
      <c r="P40" s="36">
        <v>4</v>
      </c>
      <c r="Q40" s="36">
        <v>4</v>
      </c>
      <c r="R40" s="36">
        <v>5</v>
      </c>
      <c r="S40" s="36">
        <v>1</v>
      </c>
      <c r="T40" s="36"/>
      <c r="U40" s="36"/>
      <c r="V40" s="36">
        <v>1</v>
      </c>
      <c r="W40" s="36"/>
      <c r="X40" s="36">
        <v>32</v>
      </c>
      <c r="Y40" s="36">
        <v>19</v>
      </c>
      <c r="Z40" s="36">
        <f t="shared" si="0"/>
        <v>51</v>
      </c>
    </row>
    <row r="41" spans="1:26">
      <c r="A41" s="346"/>
      <c r="B41" s="267"/>
      <c r="C41" s="105" t="s">
        <v>1178</v>
      </c>
      <c r="D41" s="130"/>
      <c r="E41" s="36"/>
      <c r="F41" s="36"/>
      <c r="G41" s="36"/>
      <c r="H41" s="36"/>
      <c r="I41" s="36"/>
      <c r="J41" s="36">
        <v>1</v>
      </c>
      <c r="K41" s="36"/>
      <c r="L41" s="36">
        <v>33</v>
      </c>
      <c r="M41" s="36">
        <v>2</v>
      </c>
      <c r="N41" s="36"/>
      <c r="O41" s="36"/>
      <c r="P41" s="36">
        <v>10</v>
      </c>
      <c r="Q41" s="36"/>
      <c r="R41" s="36">
        <v>36</v>
      </c>
      <c r="S41" s="36">
        <v>3</v>
      </c>
      <c r="T41" s="36"/>
      <c r="U41" s="36"/>
      <c r="V41" s="36">
        <v>24</v>
      </c>
      <c r="W41" s="36">
        <v>45</v>
      </c>
      <c r="X41" s="36">
        <v>104</v>
      </c>
      <c r="Y41" s="36">
        <v>50</v>
      </c>
      <c r="Z41" s="36">
        <f t="shared" si="0"/>
        <v>154</v>
      </c>
    </row>
    <row r="42" spans="1:26">
      <c r="A42" s="346"/>
      <c r="B42" s="267"/>
      <c r="C42" s="105" t="s">
        <v>803</v>
      </c>
      <c r="D42" s="130"/>
      <c r="E42" s="36"/>
      <c r="F42" s="36"/>
      <c r="G42" s="36"/>
      <c r="H42" s="36"/>
      <c r="I42" s="36"/>
      <c r="J42" s="36">
        <v>1</v>
      </c>
      <c r="K42" s="36"/>
      <c r="L42" s="36">
        <v>22</v>
      </c>
      <c r="M42" s="36"/>
      <c r="N42" s="36"/>
      <c r="O42" s="36"/>
      <c r="P42" s="36"/>
      <c r="Q42" s="36"/>
      <c r="R42" s="36">
        <v>2</v>
      </c>
      <c r="S42" s="36"/>
      <c r="T42" s="36"/>
      <c r="U42" s="36"/>
      <c r="V42" s="36">
        <v>12</v>
      </c>
      <c r="W42" s="36">
        <v>13</v>
      </c>
      <c r="X42" s="36">
        <v>37</v>
      </c>
      <c r="Y42" s="36">
        <v>13</v>
      </c>
      <c r="Z42" s="36">
        <f t="shared" si="0"/>
        <v>50</v>
      </c>
    </row>
    <row r="43" spans="1:26">
      <c r="A43" s="346"/>
      <c r="B43" s="267"/>
      <c r="C43" s="105" t="s">
        <v>1179</v>
      </c>
      <c r="D43" s="130"/>
      <c r="E43" s="36"/>
      <c r="F43" s="36"/>
      <c r="G43" s="36"/>
      <c r="H43" s="36"/>
      <c r="I43" s="36"/>
      <c r="J43" s="36"/>
      <c r="K43" s="36"/>
      <c r="L43" s="36">
        <v>21</v>
      </c>
      <c r="M43" s="36"/>
      <c r="N43" s="36"/>
      <c r="O43" s="36"/>
      <c r="P43" s="36">
        <v>3</v>
      </c>
      <c r="Q43" s="36">
        <v>1</v>
      </c>
      <c r="R43" s="36"/>
      <c r="S43" s="36"/>
      <c r="T43" s="36"/>
      <c r="U43" s="36"/>
      <c r="V43" s="36">
        <v>11</v>
      </c>
      <c r="W43" s="36">
        <v>7</v>
      </c>
      <c r="X43" s="36">
        <v>35</v>
      </c>
      <c r="Y43" s="36">
        <v>8</v>
      </c>
      <c r="Z43" s="36">
        <f t="shared" si="0"/>
        <v>43</v>
      </c>
    </row>
    <row r="44" spans="1:26">
      <c r="A44" s="346"/>
      <c r="B44" s="267"/>
      <c r="C44" s="105" t="s">
        <v>210</v>
      </c>
      <c r="D44" s="36"/>
      <c r="E44" s="36"/>
      <c r="F44" s="36"/>
      <c r="G44" s="36"/>
      <c r="H44" s="36"/>
      <c r="I44" s="36"/>
      <c r="J44" s="36">
        <v>22</v>
      </c>
      <c r="K44" s="36">
        <v>14</v>
      </c>
      <c r="L44" s="36">
        <v>38</v>
      </c>
      <c r="M44" s="36">
        <v>14</v>
      </c>
      <c r="N44" s="36">
        <v>4</v>
      </c>
      <c r="O44" s="36">
        <v>2</v>
      </c>
      <c r="P44" s="36">
        <v>9</v>
      </c>
      <c r="Q44" s="36">
        <v>5</v>
      </c>
      <c r="R44" s="36">
        <v>22</v>
      </c>
      <c r="S44" s="36">
        <v>9</v>
      </c>
      <c r="T44" s="36"/>
      <c r="U44" s="36"/>
      <c r="V44" s="36">
        <v>9</v>
      </c>
      <c r="W44" s="36">
        <v>12</v>
      </c>
      <c r="X44" s="36">
        <v>104</v>
      </c>
      <c r="Y44" s="36">
        <v>56</v>
      </c>
      <c r="Z44" s="36">
        <f t="shared" si="0"/>
        <v>160</v>
      </c>
    </row>
    <row r="45" spans="1:26">
      <c r="A45" s="346"/>
      <c r="B45" s="267"/>
      <c r="C45" s="119" t="s">
        <v>682</v>
      </c>
      <c r="D45" s="90"/>
      <c r="E45" s="90"/>
      <c r="F45" s="90"/>
      <c r="G45" s="90"/>
      <c r="H45" s="90"/>
      <c r="I45" s="90"/>
      <c r="J45" s="90">
        <v>1</v>
      </c>
      <c r="K45" s="90"/>
      <c r="L45" s="90">
        <v>100</v>
      </c>
      <c r="M45" s="90">
        <v>8</v>
      </c>
      <c r="N45" s="90">
        <v>3</v>
      </c>
      <c r="O45" s="90"/>
      <c r="P45" s="90"/>
      <c r="Q45" s="90"/>
      <c r="R45" s="90"/>
      <c r="S45" s="90"/>
      <c r="T45" s="90"/>
      <c r="U45" s="90"/>
      <c r="V45" s="90">
        <v>180</v>
      </c>
      <c r="W45" s="90">
        <v>35</v>
      </c>
      <c r="X45" s="90">
        <v>284</v>
      </c>
      <c r="Y45" s="90">
        <v>43</v>
      </c>
      <c r="Z45" s="90">
        <f t="shared" si="0"/>
        <v>327</v>
      </c>
    </row>
    <row r="46" spans="1:26">
      <c r="A46" s="346"/>
      <c r="B46" s="267"/>
      <c r="C46" s="105" t="s">
        <v>489</v>
      </c>
      <c r="D46" s="36"/>
      <c r="E46" s="36"/>
      <c r="F46" s="36"/>
      <c r="G46" s="36"/>
      <c r="H46" s="36"/>
      <c r="I46" s="36"/>
      <c r="J46" s="36">
        <v>41</v>
      </c>
      <c r="K46" s="36">
        <v>6</v>
      </c>
      <c r="L46" s="36">
        <v>62</v>
      </c>
      <c r="M46" s="36">
        <v>30</v>
      </c>
      <c r="N46" s="36">
        <v>3</v>
      </c>
      <c r="O46" s="36">
        <v>2</v>
      </c>
      <c r="P46" s="36">
        <v>10</v>
      </c>
      <c r="Q46" s="36">
        <v>3</v>
      </c>
      <c r="R46" s="36">
        <v>13</v>
      </c>
      <c r="S46" s="36">
        <v>6</v>
      </c>
      <c r="T46" s="36"/>
      <c r="U46" s="36"/>
      <c r="V46" s="36">
        <v>53</v>
      </c>
      <c r="W46" s="36">
        <v>24</v>
      </c>
      <c r="X46" s="36">
        <v>182</v>
      </c>
      <c r="Y46" s="36">
        <v>71</v>
      </c>
      <c r="Z46" s="36">
        <f t="shared" si="0"/>
        <v>253</v>
      </c>
    </row>
    <row r="47" spans="1:26">
      <c r="A47" s="346"/>
      <c r="B47" s="267"/>
      <c r="C47" s="119" t="s">
        <v>558</v>
      </c>
      <c r="D47" s="90"/>
      <c r="E47" s="90"/>
      <c r="F47" s="90"/>
      <c r="G47" s="90"/>
      <c r="H47" s="90"/>
      <c r="I47" s="90"/>
      <c r="J47" s="90">
        <v>24</v>
      </c>
      <c r="K47" s="90">
        <v>13</v>
      </c>
      <c r="L47" s="90">
        <v>570</v>
      </c>
      <c r="M47" s="90">
        <v>97</v>
      </c>
      <c r="N47" s="90">
        <v>8</v>
      </c>
      <c r="O47" s="90">
        <v>3</v>
      </c>
      <c r="P47" s="90"/>
      <c r="Q47" s="90"/>
      <c r="R47" s="90"/>
      <c r="S47" s="90"/>
      <c r="T47" s="90"/>
      <c r="U47" s="90"/>
      <c r="V47" s="90">
        <v>636</v>
      </c>
      <c r="W47" s="90">
        <v>106</v>
      </c>
      <c r="X47" s="90">
        <v>1238</v>
      </c>
      <c r="Y47" s="90">
        <v>219</v>
      </c>
      <c r="Z47" s="90">
        <f t="shared" si="0"/>
        <v>1457</v>
      </c>
    </row>
    <row r="48" spans="1:26">
      <c r="A48" s="346"/>
      <c r="B48" s="267"/>
      <c r="C48" s="105" t="s">
        <v>805</v>
      </c>
      <c r="D48" s="36"/>
      <c r="E48" s="36"/>
      <c r="F48" s="36"/>
      <c r="G48" s="36"/>
      <c r="H48" s="36"/>
      <c r="I48" s="36"/>
      <c r="J48" s="36">
        <v>50</v>
      </c>
      <c r="K48" s="36">
        <v>32</v>
      </c>
      <c r="L48" s="36">
        <v>22</v>
      </c>
      <c r="M48" s="36">
        <v>19</v>
      </c>
      <c r="N48" s="36">
        <v>3</v>
      </c>
      <c r="O48" s="36">
        <v>2</v>
      </c>
      <c r="P48" s="36">
        <v>10</v>
      </c>
      <c r="Q48" s="36">
        <v>8</v>
      </c>
      <c r="R48" s="36">
        <v>6</v>
      </c>
      <c r="S48" s="36">
        <v>3</v>
      </c>
      <c r="T48" s="36"/>
      <c r="U48" s="36"/>
      <c r="V48" s="36">
        <v>5</v>
      </c>
      <c r="W48" s="36">
        <v>2</v>
      </c>
      <c r="X48" s="36">
        <v>96</v>
      </c>
      <c r="Y48" s="36">
        <v>66</v>
      </c>
      <c r="Z48" s="36">
        <f t="shared" si="0"/>
        <v>162</v>
      </c>
    </row>
    <row r="49" spans="1:26">
      <c r="A49" s="346"/>
      <c r="B49" s="267"/>
      <c r="C49" s="119" t="s">
        <v>806</v>
      </c>
      <c r="D49" s="90"/>
      <c r="E49" s="90"/>
      <c r="F49" s="90"/>
      <c r="G49" s="90"/>
      <c r="H49" s="90"/>
      <c r="I49" s="90"/>
      <c r="J49" s="90">
        <v>9</v>
      </c>
      <c r="K49" s="90">
        <v>10</v>
      </c>
      <c r="L49" s="90">
        <v>16</v>
      </c>
      <c r="M49" s="90"/>
      <c r="N49" s="90"/>
      <c r="O49" s="90"/>
      <c r="P49" s="90"/>
      <c r="Q49" s="90"/>
      <c r="R49" s="90"/>
      <c r="S49" s="90"/>
      <c r="T49" s="90"/>
      <c r="U49" s="90"/>
      <c r="V49" s="90">
        <v>65</v>
      </c>
      <c r="W49" s="90">
        <v>12</v>
      </c>
      <c r="X49" s="90">
        <v>90</v>
      </c>
      <c r="Y49" s="90">
        <v>22</v>
      </c>
      <c r="Z49" s="90">
        <f t="shared" si="0"/>
        <v>112</v>
      </c>
    </row>
    <row r="50" spans="1:26">
      <c r="A50" s="346"/>
      <c r="B50" s="267"/>
      <c r="C50" s="105" t="s">
        <v>1026</v>
      </c>
      <c r="D50" s="36"/>
      <c r="E50" s="36"/>
      <c r="F50" s="36"/>
      <c r="G50" s="36"/>
      <c r="H50" s="36"/>
      <c r="I50" s="36"/>
      <c r="J50" s="36">
        <v>2</v>
      </c>
      <c r="K50" s="36">
        <v>4</v>
      </c>
      <c r="L50" s="36">
        <v>15</v>
      </c>
      <c r="M50" s="36">
        <v>17</v>
      </c>
      <c r="N50" s="36"/>
      <c r="O50" s="36"/>
      <c r="P50" s="36">
        <v>70</v>
      </c>
      <c r="Q50" s="36">
        <v>38</v>
      </c>
      <c r="R50" s="36">
        <v>1</v>
      </c>
      <c r="S50" s="36">
        <v>1</v>
      </c>
      <c r="T50" s="36"/>
      <c r="U50" s="36"/>
      <c r="V50" s="36">
        <v>9</v>
      </c>
      <c r="W50" s="36">
        <v>28</v>
      </c>
      <c r="X50" s="36">
        <v>97</v>
      </c>
      <c r="Y50" s="36">
        <v>88</v>
      </c>
      <c r="Z50" s="36">
        <f t="shared" si="0"/>
        <v>185</v>
      </c>
    </row>
    <row r="51" spans="1:26">
      <c r="A51" s="346"/>
      <c r="B51" s="267"/>
      <c r="C51" s="119" t="s">
        <v>1027</v>
      </c>
      <c r="D51" s="90"/>
      <c r="E51" s="90"/>
      <c r="F51" s="90"/>
      <c r="G51" s="90"/>
      <c r="H51" s="90"/>
      <c r="I51" s="90"/>
      <c r="J51" s="90"/>
      <c r="K51" s="90"/>
      <c r="L51" s="90">
        <v>3</v>
      </c>
      <c r="M51" s="90"/>
      <c r="N51" s="90"/>
      <c r="O51" s="90"/>
      <c r="P51" s="90"/>
      <c r="Q51" s="90"/>
      <c r="R51" s="90">
        <v>1</v>
      </c>
      <c r="S51" s="90"/>
      <c r="T51" s="90"/>
      <c r="U51" s="90"/>
      <c r="V51" s="90">
        <v>1</v>
      </c>
      <c r="W51" s="90"/>
      <c r="X51" s="90">
        <v>5</v>
      </c>
      <c r="Y51" s="90"/>
      <c r="Z51" s="90">
        <f t="shared" si="0"/>
        <v>5</v>
      </c>
    </row>
    <row r="52" spans="1:26">
      <c r="A52" s="346"/>
      <c r="B52" s="267"/>
      <c r="C52" s="105" t="s">
        <v>930</v>
      </c>
      <c r="D52" s="36"/>
      <c r="E52" s="36"/>
      <c r="F52" s="36"/>
      <c r="G52" s="36"/>
      <c r="H52" s="36"/>
      <c r="I52" s="36"/>
      <c r="J52" s="36">
        <v>11</v>
      </c>
      <c r="K52" s="36">
        <v>3</v>
      </c>
      <c r="L52" s="36">
        <v>34</v>
      </c>
      <c r="M52" s="36">
        <v>33</v>
      </c>
      <c r="N52" s="36"/>
      <c r="O52" s="36"/>
      <c r="P52" s="36">
        <v>16</v>
      </c>
      <c r="Q52" s="36">
        <v>9</v>
      </c>
      <c r="R52" s="36">
        <v>4</v>
      </c>
      <c r="S52" s="36">
        <v>3</v>
      </c>
      <c r="T52" s="36"/>
      <c r="U52" s="36"/>
      <c r="V52" s="36">
        <v>20</v>
      </c>
      <c r="W52" s="36">
        <v>77</v>
      </c>
      <c r="X52" s="36">
        <v>85</v>
      </c>
      <c r="Y52" s="36">
        <v>125</v>
      </c>
      <c r="Z52" s="36">
        <f t="shared" si="0"/>
        <v>210</v>
      </c>
    </row>
    <row r="53" spans="1:26">
      <c r="A53" s="346"/>
      <c r="B53" s="267"/>
      <c r="C53" s="105" t="s">
        <v>931</v>
      </c>
      <c r="D53" s="36">
        <v>7</v>
      </c>
      <c r="E53" s="36">
        <v>1</v>
      </c>
      <c r="F53" s="36">
        <v>3</v>
      </c>
      <c r="G53" s="36"/>
      <c r="H53" s="36"/>
      <c r="I53" s="36"/>
      <c r="J53" s="36">
        <v>1314</v>
      </c>
      <c r="K53" s="36">
        <v>510</v>
      </c>
      <c r="L53" s="36">
        <v>629</v>
      </c>
      <c r="M53" s="36">
        <v>361</v>
      </c>
      <c r="N53" s="36">
        <v>344</v>
      </c>
      <c r="O53" s="36">
        <v>145</v>
      </c>
      <c r="P53" s="36">
        <v>171</v>
      </c>
      <c r="Q53" s="36">
        <v>89</v>
      </c>
      <c r="R53" s="36">
        <v>42</v>
      </c>
      <c r="S53" s="36">
        <v>33</v>
      </c>
      <c r="T53" s="36"/>
      <c r="U53" s="36"/>
      <c r="V53" s="36">
        <v>366</v>
      </c>
      <c r="W53" s="36">
        <v>487</v>
      </c>
      <c r="X53" s="36">
        <v>2876</v>
      </c>
      <c r="Y53" s="36">
        <v>1626</v>
      </c>
      <c r="Z53" s="36">
        <f t="shared" si="0"/>
        <v>4502</v>
      </c>
    </row>
    <row r="54" spans="1:26">
      <c r="A54" s="346"/>
      <c r="B54" s="267"/>
      <c r="C54" s="105" t="s">
        <v>933</v>
      </c>
      <c r="D54" s="105"/>
      <c r="E54" s="36"/>
      <c r="F54" s="36">
        <v>1</v>
      </c>
      <c r="G54" s="36">
        <v>1</v>
      </c>
      <c r="H54" s="36"/>
      <c r="I54" s="36"/>
      <c r="J54" s="36">
        <v>356</v>
      </c>
      <c r="K54" s="36">
        <v>189</v>
      </c>
      <c r="L54" s="36">
        <v>405</v>
      </c>
      <c r="M54" s="36">
        <v>274</v>
      </c>
      <c r="N54" s="36">
        <v>18</v>
      </c>
      <c r="O54" s="36">
        <v>10</v>
      </c>
      <c r="P54" s="36">
        <v>64</v>
      </c>
      <c r="Q54" s="36">
        <v>36</v>
      </c>
      <c r="R54" s="36">
        <v>32</v>
      </c>
      <c r="S54" s="36">
        <v>26</v>
      </c>
      <c r="T54" s="36"/>
      <c r="U54" s="36"/>
      <c r="V54" s="36">
        <v>168</v>
      </c>
      <c r="W54" s="36">
        <v>332</v>
      </c>
      <c r="X54" s="36">
        <v>1044</v>
      </c>
      <c r="Y54" s="36">
        <v>868</v>
      </c>
      <c r="Z54" s="36">
        <f t="shared" si="0"/>
        <v>1912</v>
      </c>
    </row>
    <row r="55" spans="1:26">
      <c r="A55" s="346"/>
      <c r="B55" s="267"/>
      <c r="C55" s="105" t="s">
        <v>1031</v>
      </c>
      <c r="D55" s="36">
        <v>3</v>
      </c>
      <c r="E55" s="36">
        <v>1</v>
      </c>
      <c r="F55" s="36"/>
      <c r="G55" s="36"/>
      <c r="H55" s="36"/>
      <c r="I55" s="36"/>
      <c r="J55" s="36">
        <v>10</v>
      </c>
      <c r="K55" s="36">
        <v>6</v>
      </c>
      <c r="L55" s="36">
        <v>17</v>
      </c>
      <c r="M55" s="36">
        <v>6</v>
      </c>
      <c r="N55" s="36">
        <v>5</v>
      </c>
      <c r="O55" s="36"/>
      <c r="P55" s="36">
        <v>47</v>
      </c>
      <c r="Q55" s="36">
        <v>18</v>
      </c>
      <c r="R55" s="36">
        <v>6</v>
      </c>
      <c r="S55" s="36">
        <v>5</v>
      </c>
      <c r="T55" s="36"/>
      <c r="U55" s="36"/>
      <c r="V55" s="36">
        <v>372</v>
      </c>
      <c r="W55" s="36">
        <v>197</v>
      </c>
      <c r="X55" s="36">
        <v>460</v>
      </c>
      <c r="Y55" s="36">
        <v>233</v>
      </c>
      <c r="Z55" s="36">
        <f t="shared" si="0"/>
        <v>693</v>
      </c>
    </row>
    <row r="56" spans="1:26">
      <c r="A56" s="346"/>
      <c r="B56" s="267"/>
      <c r="C56" s="105" t="s">
        <v>1180</v>
      </c>
      <c r="D56" s="36">
        <v>1</v>
      </c>
      <c r="E56" s="36">
        <v>1</v>
      </c>
      <c r="F56" s="36"/>
      <c r="G56" s="36"/>
      <c r="H56" s="36"/>
      <c r="I56" s="36"/>
      <c r="J56" s="36">
        <v>27</v>
      </c>
      <c r="K56" s="36">
        <v>9</v>
      </c>
      <c r="L56" s="36">
        <v>45</v>
      </c>
      <c r="M56" s="36">
        <v>42</v>
      </c>
      <c r="N56" s="36">
        <v>41</v>
      </c>
      <c r="O56" s="36">
        <v>21</v>
      </c>
      <c r="P56" s="36">
        <v>13</v>
      </c>
      <c r="Q56" s="36">
        <v>6</v>
      </c>
      <c r="R56" s="36">
        <v>1</v>
      </c>
      <c r="S56" s="36"/>
      <c r="T56" s="36"/>
      <c r="U56" s="36"/>
      <c r="V56" s="36">
        <v>51</v>
      </c>
      <c r="W56" s="36">
        <v>60</v>
      </c>
      <c r="X56" s="36">
        <v>179</v>
      </c>
      <c r="Y56" s="36">
        <v>139</v>
      </c>
      <c r="Z56" s="36">
        <f t="shared" si="0"/>
        <v>318</v>
      </c>
    </row>
    <row r="57" spans="1:26">
      <c r="A57" s="346"/>
      <c r="B57" s="267"/>
      <c r="C57" s="105" t="s">
        <v>1181</v>
      </c>
      <c r="D57" s="36"/>
      <c r="E57" s="36"/>
      <c r="F57" s="36"/>
      <c r="G57" s="36"/>
      <c r="H57" s="36"/>
      <c r="I57" s="36"/>
      <c r="J57" s="36">
        <v>11</v>
      </c>
      <c r="K57" s="36">
        <v>6</v>
      </c>
      <c r="L57" s="36">
        <v>37</v>
      </c>
      <c r="M57" s="36">
        <v>15</v>
      </c>
      <c r="N57" s="36">
        <v>11</v>
      </c>
      <c r="O57" s="36">
        <v>8</v>
      </c>
      <c r="P57" s="36">
        <v>19</v>
      </c>
      <c r="Q57" s="36">
        <v>15</v>
      </c>
      <c r="R57" s="36">
        <v>4</v>
      </c>
      <c r="S57" s="36">
        <v>6</v>
      </c>
      <c r="T57" s="36"/>
      <c r="U57" s="36"/>
      <c r="V57" s="36">
        <v>82</v>
      </c>
      <c r="W57" s="36">
        <v>82</v>
      </c>
      <c r="X57" s="36">
        <v>164</v>
      </c>
      <c r="Y57" s="36">
        <v>132</v>
      </c>
      <c r="Z57" s="36">
        <f t="shared" si="0"/>
        <v>296</v>
      </c>
    </row>
    <row r="58" spans="1:26">
      <c r="A58" s="346"/>
      <c r="B58" s="267"/>
      <c r="C58" s="105" t="s">
        <v>938</v>
      </c>
      <c r="D58" s="36"/>
      <c r="E58" s="36"/>
      <c r="F58" s="36"/>
      <c r="G58" s="36"/>
      <c r="H58" s="36"/>
      <c r="I58" s="36"/>
      <c r="J58" s="36">
        <v>3</v>
      </c>
      <c r="K58" s="36"/>
      <c r="L58" s="36">
        <v>15</v>
      </c>
      <c r="M58" s="36">
        <v>6</v>
      </c>
      <c r="N58" s="36"/>
      <c r="O58" s="36"/>
      <c r="P58" s="36">
        <v>3</v>
      </c>
      <c r="Q58" s="36">
        <v>1</v>
      </c>
      <c r="R58" s="36">
        <v>2</v>
      </c>
      <c r="S58" s="36">
        <v>1</v>
      </c>
      <c r="T58" s="36"/>
      <c r="U58" s="36"/>
      <c r="V58" s="36"/>
      <c r="W58" s="36">
        <v>11</v>
      </c>
      <c r="X58" s="36">
        <v>23</v>
      </c>
      <c r="Y58" s="36">
        <v>19</v>
      </c>
      <c r="Z58" s="36">
        <f t="shared" si="0"/>
        <v>42</v>
      </c>
    </row>
    <row r="59" spans="1:26">
      <c r="A59" s="346"/>
      <c r="B59" s="267"/>
      <c r="C59" s="105" t="s">
        <v>1182</v>
      </c>
      <c r="D59" s="36"/>
      <c r="E59" s="36"/>
      <c r="F59" s="36"/>
      <c r="G59" s="36"/>
      <c r="H59" s="36"/>
      <c r="I59" s="36"/>
      <c r="J59" s="36">
        <v>7</v>
      </c>
      <c r="K59" s="36">
        <v>2</v>
      </c>
      <c r="L59" s="36">
        <v>6</v>
      </c>
      <c r="M59" s="36">
        <v>8</v>
      </c>
      <c r="N59" s="36">
        <v>7</v>
      </c>
      <c r="O59" s="36">
        <v>2</v>
      </c>
      <c r="P59" s="36">
        <v>2</v>
      </c>
      <c r="Q59" s="36">
        <v>1</v>
      </c>
      <c r="R59" s="36"/>
      <c r="S59" s="36"/>
      <c r="T59" s="36"/>
      <c r="U59" s="36"/>
      <c r="V59" s="36">
        <v>24</v>
      </c>
      <c r="W59" s="36">
        <v>21</v>
      </c>
      <c r="X59" s="36">
        <v>46</v>
      </c>
      <c r="Y59" s="36">
        <v>34</v>
      </c>
      <c r="Z59" s="36">
        <f t="shared" si="0"/>
        <v>80</v>
      </c>
    </row>
    <row r="60" spans="1:26">
      <c r="A60" s="346"/>
      <c r="B60" s="267"/>
      <c r="C60" s="105" t="s">
        <v>1183</v>
      </c>
      <c r="D60" s="36">
        <v>1</v>
      </c>
      <c r="E60" s="36"/>
      <c r="F60" s="36"/>
      <c r="G60" s="36"/>
      <c r="H60" s="36"/>
      <c r="I60" s="36"/>
      <c r="J60" s="36"/>
      <c r="K60" s="36"/>
      <c r="L60" s="36">
        <v>1</v>
      </c>
      <c r="M60" s="36"/>
      <c r="N60" s="36">
        <v>23</v>
      </c>
      <c r="O60" s="36">
        <v>21</v>
      </c>
      <c r="P60" s="36">
        <v>3</v>
      </c>
      <c r="Q60" s="36">
        <v>1</v>
      </c>
      <c r="R60" s="36"/>
      <c r="S60" s="36"/>
      <c r="T60" s="36"/>
      <c r="U60" s="36"/>
      <c r="V60" s="36">
        <v>1</v>
      </c>
      <c r="W60" s="36"/>
      <c r="X60" s="36">
        <v>29</v>
      </c>
      <c r="Y60" s="36">
        <v>22</v>
      </c>
      <c r="Z60" s="36">
        <f t="shared" si="0"/>
        <v>51</v>
      </c>
    </row>
    <row r="61" spans="1:26">
      <c r="A61" s="346"/>
      <c r="B61" s="267"/>
      <c r="C61" s="105" t="s">
        <v>1029</v>
      </c>
      <c r="D61" s="36"/>
      <c r="E61" s="36"/>
      <c r="F61" s="36"/>
      <c r="G61" s="36"/>
      <c r="H61" s="36"/>
      <c r="I61" s="36"/>
      <c r="J61" s="36">
        <v>3</v>
      </c>
      <c r="K61" s="36">
        <v>2</v>
      </c>
      <c r="L61" s="36">
        <v>30</v>
      </c>
      <c r="M61" s="36">
        <v>15</v>
      </c>
      <c r="N61" s="36">
        <v>4</v>
      </c>
      <c r="O61" s="36">
        <v>2</v>
      </c>
      <c r="P61" s="36">
        <v>18</v>
      </c>
      <c r="Q61" s="36">
        <v>6</v>
      </c>
      <c r="R61" s="36">
        <v>1</v>
      </c>
      <c r="S61" s="36"/>
      <c r="T61" s="36"/>
      <c r="U61" s="36"/>
      <c r="V61" s="36">
        <v>9</v>
      </c>
      <c r="W61" s="36">
        <v>25</v>
      </c>
      <c r="X61" s="36">
        <v>65</v>
      </c>
      <c r="Y61" s="36">
        <v>50</v>
      </c>
      <c r="Z61" s="36">
        <f t="shared" si="0"/>
        <v>115</v>
      </c>
    </row>
    <row r="62" spans="1:26">
      <c r="A62" s="346"/>
      <c r="B62" s="267"/>
      <c r="C62" s="105" t="s">
        <v>934</v>
      </c>
      <c r="D62" s="36">
        <v>11</v>
      </c>
      <c r="E62" s="36">
        <v>7</v>
      </c>
      <c r="F62" s="36"/>
      <c r="G62" s="36"/>
      <c r="H62" s="36"/>
      <c r="I62" s="36"/>
      <c r="J62" s="36">
        <v>324</v>
      </c>
      <c r="K62" s="36">
        <v>212</v>
      </c>
      <c r="L62" s="36">
        <v>569</v>
      </c>
      <c r="M62" s="36">
        <v>320</v>
      </c>
      <c r="N62" s="36">
        <v>12</v>
      </c>
      <c r="O62" s="36">
        <v>4</v>
      </c>
      <c r="P62" s="36">
        <v>132</v>
      </c>
      <c r="Q62" s="36">
        <v>65</v>
      </c>
      <c r="R62" s="36">
        <v>40</v>
      </c>
      <c r="S62" s="36">
        <v>41</v>
      </c>
      <c r="T62" s="36"/>
      <c r="U62" s="36"/>
      <c r="V62" s="36">
        <v>134</v>
      </c>
      <c r="W62" s="36">
        <v>335</v>
      </c>
      <c r="X62" s="36">
        <v>1222</v>
      </c>
      <c r="Y62" s="36">
        <v>984</v>
      </c>
      <c r="Z62" s="36">
        <f t="shared" si="0"/>
        <v>2206</v>
      </c>
    </row>
    <row r="63" spans="1:26">
      <c r="A63" s="346"/>
      <c r="B63" s="267"/>
      <c r="C63" s="105" t="s">
        <v>1031</v>
      </c>
      <c r="D63" s="36"/>
      <c r="E63" s="36"/>
      <c r="F63" s="36"/>
      <c r="G63" s="36"/>
      <c r="H63" s="36"/>
      <c r="I63" s="36"/>
      <c r="J63" s="36">
        <v>148</v>
      </c>
      <c r="K63" s="36">
        <v>62</v>
      </c>
      <c r="L63" s="36">
        <v>90</v>
      </c>
      <c r="M63" s="36">
        <v>75</v>
      </c>
      <c r="N63" s="36">
        <v>75</v>
      </c>
      <c r="O63" s="36">
        <v>16</v>
      </c>
      <c r="P63" s="36">
        <v>64</v>
      </c>
      <c r="Q63" s="36">
        <v>44</v>
      </c>
      <c r="R63" s="36">
        <v>5</v>
      </c>
      <c r="S63" s="36">
        <v>3</v>
      </c>
      <c r="T63" s="36"/>
      <c r="U63" s="36"/>
      <c r="V63" s="36">
        <v>443</v>
      </c>
      <c r="W63" s="36">
        <v>309</v>
      </c>
      <c r="X63" s="36">
        <v>825</v>
      </c>
      <c r="Y63" s="36">
        <v>509</v>
      </c>
      <c r="Z63" s="36">
        <f t="shared" si="0"/>
        <v>1334</v>
      </c>
    </row>
    <row r="64" spans="1:26">
      <c r="A64" s="346"/>
      <c r="B64" s="267"/>
      <c r="C64" s="105" t="s">
        <v>939</v>
      </c>
      <c r="D64" s="36">
        <v>1</v>
      </c>
      <c r="E64" s="36">
        <v>1</v>
      </c>
      <c r="F64" s="36"/>
      <c r="G64" s="36"/>
      <c r="H64" s="36"/>
      <c r="I64" s="36"/>
      <c r="J64" s="36">
        <v>51</v>
      </c>
      <c r="K64" s="36">
        <v>11</v>
      </c>
      <c r="L64" s="36">
        <v>86</v>
      </c>
      <c r="M64" s="36">
        <v>36</v>
      </c>
      <c r="N64" s="36">
        <v>13</v>
      </c>
      <c r="O64" s="36">
        <v>8</v>
      </c>
      <c r="P64" s="36">
        <v>23</v>
      </c>
      <c r="Q64" s="36">
        <v>9</v>
      </c>
      <c r="R64" s="36">
        <v>7</v>
      </c>
      <c r="S64" s="36">
        <v>7</v>
      </c>
      <c r="T64" s="36"/>
      <c r="U64" s="36"/>
      <c r="V64" s="36">
        <v>49</v>
      </c>
      <c r="W64" s="36">
        <v>64</v>
      </c>
      <c r="X64" s="36">
        <v>230</v>
      </c>
      <c r="Y64" s="36">
        <v>136</v>
      </c>
      <c r="Z64" s="36">
        <f t="shared" si="0"/>
        <v>366</v>
      </c>
    </row>
    <row r="65" spans="1:26">
      <c r="A65" s="346"/>
      <c r="B65" s="267"/>
      <c r="C65" s="105" t="s">
        <v>1031</v>
      </c>
      <c r="D65" s="36">
        <v>2</v>
      </c>
      <c r="E65" s="36">
        <v>1</v>
      </c>
      <c r="F65" s="36">
        <v>2</v>
      </c>
      <c r="G65" s="36">
        <v>2</v>
      </c>
      <c r="H65" s="36"/>
      <c r="I65" s="36"/>
      <c r="J65" s="36">
        <v>310</v>
      </c>
      <c r="K65" s="36">
        <v>144</v>
      </c>
      <c r="L65" s="36">
        <v>358</v>
      </c>
      <c r="M65" s="36">
        <v>223</v>
      </c>
      <c r="N65" s="36">
        <v>573</v>
      </c>
      <c r="O65" s="36">
        <v>348</v>
      </c>
      <c r="P65" s="36">
        <v>65</v>
      </c>
      <c r="Q65" s="36">
        <v>35</v>
      </c>
      <c r="R65" s="36">
        <v>18</v>
      </c>
      <c r="S65" s="36">
        <v>21</v>
      </c>
      <c r="T65" s="36"/>
      <c r="U65" s="36"/>
      <c r="V65" s="36">
        <v>101</v>
      </c>
      <c r="W65" s="36">
        <v>215</v>
      </c>
      <c r="X65" s="36">
        <v>1429</v>
      </c>
      <c r="Y65" s="36">
        <v>989</v>
      </c>
      <c r="Z65" s="36">
        <f t="shared" si="0"/>
        <v>2418</v>
      </c>
    </row>
    <row r="66" spans="1:26">
      <c r="A66" s="346"/>
      <c r="B66" s="267"/>
      <c r="C66" s="105" t="s">
        <v>940</v>
      </c>
      <c r="D66" s="36">
        <v>8</v>
      </c>
      <c r="E66" s="36">
        <v>8</v>
      </c>
      <c r="F66" s="36"/>
      <c r="G66" s="36"/>
      <c r="H66" s="36">
        <v>9</v>
      </c>
      <c r="I66" s="36">
        <v>10</v>
      </c>
      <c r="J66" s="36">
        <v>444</v>
      </c>
      <c r="K66" s="36">
        <v>269</v>
      </c>
      <c r="L66" s="36">
        <v>1082</v>
      </c>
      <c r="M66" s="36">
        <v>777</v>
      </c>
      <c r="N66" s="36">
        <v>61</v>
      </c>
      <c r="O66" s="36">
        <v>31</v>
      </c>
      <c r="P66" s="36">
        <v>133</v>
      </c>
      <c r="Q66" s="36">
        <v>57</v>
      </c>
      <c r="R66" s="36">
        <v>80</v>
      </c>
      <c r="S66" s="36">
        <v>51</v>
      </c>
      <c r="T66" s="36"/>
      <c r="U66" s="36"/>
      <c r="V66" s="36">
        <v>515</v>
      </c>
      <c r="W66" s="36">
        <v>615</v>
      </c>
      <c r="X66" s="36">
        <v>2332</v>
      </c>
      <c r="Y66" s="36">
        <v>1818</v>
      </c>
      <c r="Z66" s="36">
        <f t="shared" si="0"/>
        <v>4150</v>
      </c>
    </row>
    <row r="67" spans="1:26">
      <c r="A67" s="346"/>
      <c r="B67" s="267"/>
      <c r="C67" s="105" t="s">
        <v>1184</v>
      </c>
      <c r="D67" s="36">
        <v>7</v>
      </c>
      <c r="E67" s="36">
        <v>3</v>
      </c>
      <c r="F67" s="36"/>
      <c r="G67" s="36"/>
      <c r="H67" s="36">
        <v>5</v>
      </c>
      <c r="I67" s="36">
        <v>1</v>
      </c>
      <c r="J67" s="36">
        <v>11</v>
      </c>
      <c r="K67" s="36">
        <v>2</v>
      </c>
      <c r="L67" s="36">
        <v>35</v>
      </c>
      <c r="M67" s="36">
        <v>19</v>
      </c>
      <c r="N67" s="36">
        <v>439</v>
      </c>
      <c r="O67" s="36">
        <v>255</v>
      </c>
      <c r="P67" s="36">
        <v>17</v>
      </c>
      <c r="Q67" s="36">
        <v>10</v>
      </c>
      <c r="R67" s="36">
        <v>2</v>
      </c>
      <c r="S67" s="36"/>
      <c r="T67" s="36"/>
      <c r="U67" s="36"/>
      <c r="V67" s="36">
        <v>122</v>
      </c>
      <c r="W67" s="36">
        <v>126</v>
      </c>
      <c r="X67" s="36">
        <v>638</v>
      </c>
      <c r="Y67" s="36">
        <v>416</v>
      </c>
      <c r="Z67" s="36">
        <f t="shared" si="0"/>
        <v>1054</v>
      </c>
    </row>
    <row r="68" spans="1:26">
      <c r="A68" s="346"/>
      <c r="B68" s="267"/>
      <c r="C68" s="105" t="s">
        <v>688</v>
      </c>
      <c r="D68" s="36">
        <v>1</v>
      </c>
      <c r="E68" s="36">
        <v>1</v>
      </c>
      <c r="F68" s="36">
        <v>2</v>
      </c>
      <c r="G68" s="36"/>
      <c r="H68" s="36"/>
      <c r="I68" s="36"/>
      <c r="J68" s="36">
        <v>28</v>
      </c>
      <c r="K68" s="36">
        <v>9</v>
      </c>
      <c r="L68" s="36">
        <v>21</v>
      </c>
      <c r="M68" s="36">
        <v>11</v>
      </c>
      <c r="N68" s="36">
        <v>6</v>
      </c>
      <c r="O68" s="36">
        <v>2</v>
      </c>
      <c r="P68" s="36">
        <v>5</v>
      </c>
      <c r="Q68" s="36">
        <v>4</v>
      </c>
      <c r="R68" s="36">
        <v>1</v>
      </c>
      <c r="S68" s="36">
        <v>1</v>
      </c>
      <c r="T68" s="36"/>
      <c r="U68" s="36"/>
      <c r="V68" s="36"/>
      <c r="W68" s="36">
        <v>10</v>
      </c>
      <c r="X68" s="36">
        <v>64</v>
      </c>
      <c r="Y68" s="36">
        <v>38</v>
      </c>
      <c r="Z68" s="36">
        <f t="shared" si="0"/>
        <v>102</v>
      </c>
    </row>
    <row r="69" spans="1:26">
      <c r="A69" s="346"/>
      <c r="B69" s="267"/>
      <c r="C69" s="105" t="s">
        <v>108</v>
      </c>
      <c r="D69" s="36">
        <v>56</v>
      </c>
      <c r="E69" s="36">
        <v>29</v>
      </c>
      <c r="F69" s="36">
        <v>17</v>
      </c>
      <c r="G69" s="36">
        <v>6</v>
      </c>
      <c r="H69" s="36">
        <v>17</v>
      </c>
      <c r="I69" s="36">
        <v>12</v>
      </c>
      <c r="J69" s="36">
        <v>4733</v>
      </c>
      <c r="K69" s="36">
        <v>2235</v>
      </c>
      <c r="L69" s="36">
        <v>8709</v>
      </c>
      <c r="M69" s="36">
        <v>5544</v>
      </c>
      <c r="N69" s="36">
        <v>2560</v>
      </c>
      <c r="O69" s="36">
        <v>1342</v>
      </c>
      <c r="P69" s="36">
        <v>1780</v>
      </c>
      <c r="Q69" s="36">
        <v>1043</v>
      </c>
      <c r="R69" s="36">
        <v>781</v>
      </c>
      <c r="S69" s="36">
        <v>499</v>
      </c>
      <c r="T69" s="36">
        <v>366</v>
      </c>
      <c r="U69" s="36">
        <v>15</v>
      </c>
      <c r="V69" s="36">
        <v>4197</v>
      </c>
      <c r="W69" s="36">
        <v>5285</v>
      </c>
      <c r="X69" s="36">
        <v>23216</v>
      </c>
      <c r="Y69" s="36">
        <v>16010</v>
      </c>
      <c r="Z69" s="36">
        <f t="shared" si="0"/>
        <v>39226</v>
      </c>
    </row>
    <row r="70" spans="1:26">
      <c r="A70" s="346"/>
      <c r="B70" s="267"/>
      <c r="C70" s="131" t="s">
        <v>18</v>
      </c>
      <c r="D70" s="90"/>
      <c r="E70" s="90"/>
      <c r="F70" s="90"/>
      <c r="G70" s="90"/>
      <c r="H70" s="90"/>
      <c r="I70" s="90"/>
      <c r="J70" s="90">
        <v>34</v>
      </c>
      <c r="K70" s="90">
        <v>23</v>
      </c>
      <c r="L70" s="90">
        <v>689</v>
      </c>
      <c r="M70" s="90">
        <v>105</v>
      </c>
      <c r="N70" s="90">
        <v>11</v>
      </c>
      <c r="O70" s="90">
        <v>3</v>
      </c>
      <c r="P70" s="90"/>
      <c r="Q70" s="90"/>
      <c r="R70" s="90">
        <v>1</v>
      </c>
      <c r="S70" s="90"/>
      <c r="T70" s="90"/>
      <c r="U70" s="90"/>
      <c r="V70" s="90">
        <v>882</v>
      </c>
      <c r="W70" s="90">
        <v>153</v>
      </c>
      <c r="X70" s="90">
        <v>1617</v>
      </c>
      <c r="Y70" s="90">
        <v>284</v>
      </c>
      <c r="Z70" s="90">
        <f t="shared" si="0"/>
        <v>1901</v>
      </c>
    </row>
    <row r="71" spans="1:26">
      <c r="A71" s="346"/>
      <c r="B71" s="267" t="s">
        <v>1037</v>
      </c>
      <c r="C71" s="105" t="s">
        <v>1038</v>
      </c>
      <c r="D71" s="36">
        <v>873</v>
      </c>
      <c r="E71" s="36">
        <v>360</v>
      </c>
      <c r="F71" s="36"/>
      <c r="G71" s="36"/>
      <c r="H71" s="36">
        <v>811</v>
      </c>
      <c r="I71" s="36">
        <v>475</v>
      </c>
      <c r="J71" s="36">
        <v>1682</v>
      </c>
      <c r="K71" s="36">
        <v>1331</v>
      </c>
      <c r="L71" s="36">
        <v>5098</v>
      </c>
      <c r="M71" s="36">
        <v>4039</v>
      </c>
      <c r="N71" s="36"/>
      <c r="O71" s="36"/>
      <c r="P71" s="36">
        <v>506</v>
      </c>
      <c r="Q71" s="36">
        <v>439</v>
      </c>
      <c r="R71" s="36">
        <v>217</v>
      </c>
      <c r="S71" s="36">
        <v>177</v>
      </c>
      <c r="T71" s="36"/>
      <c r="U71" s="36"/>
      <c r="V71" s="36">
        <v>1733</v>
      </c>
      <c r="W71" s="36">
        <v>1993</v>
      </c>
      <c r="X71" s="36">
        <v>10920</v>
      </c>
      <c r="Y71" s="36">
        <v>8814</v>
      </c>
      <c r="Z71" s="36">
        <f t="shared" si="0"/>
        <v>19734</v>
      </c>
    </row>
    <row r="72" spans="1:26">
      <c r="A72" s="346"/>
      <c r="B72" s="267"/>
      <c r="C72" s="105" t="s">
        <v>1185</v>
      </c>
      <c r="D72" s="36">
        <v>125</v>
      </c>
      <c r="E72" s="36">
        <v>66</v>
      </c>
      <c r="F72" s="36"/>
      <c r="G72" s="36"/>
      <c r="H72" s="36">
        <v>295</v>
      </c>
      <c r="I72" s="36">
        <v>147</v>
      </c>
      <c r="J72" s="36">
        <v>265</v>
      </c>
      <c r="K72" s="36">
        <v>165</v>
      </c>
      <c r="L72" s="36">
        <v>1088</v>
      </c>
      <c r="M72" s="36">
        <v>814</v>
      </c>
      <c r="N72" s="36"/>
      <c r="O72" s="36"/>
      <c r="P72" s="36">
        <v>248</v>
      </c>
      <c r="Q72" s="36">
        <v>154</v>
      </c>
      <c r="R72" s="36">
        <v>55</v>
      </c>
      <c r="S72" s="36">
        <v>45</v>
      </c>
      <c r="T72" s="36"/>
      <c r="U72" s="36"/>
      <c r="V72" s="36">
        <v>1023</v>
      </c>
      <c r="W72" s="36">
        <v>833</v>
      </c>
      <c r="X72" s="36">
        <v>3099</v>
      </c>
      <c r="Y72" s="36">
        <v>2224</v>
      </c>
      <c r="Z72" s="36">
        <f t="shared" si="0"/>
        <v>5323</v>
      </c>
    </row>
    <row r="73" spans="1:26">
      <c r="A73" s="346"/>
      <c r="B73" s="267"/>
      <c r="C73" s="105" t="s">
        <v>1186</v>
      </c>
      <c r="D73" s="36">
        <v>345</v>
      </c>
      <c r="E73" s="36">
        <v>241</v>
      </c>
      <c r="F73" s="36"/>
      <c r="G73" s="36"/>
      <c r="H73" s="36">
        <v>33</v>
      </c>
      <c r="I73" s="36">
        <v>25</v>
      </c>
      <c r="J73" s="36">
        <v>315</v>
      </c>
      <c r="K73" s="36">
        <v>215</v>
      </c>
      <c r="L73" s="36">
        <v>924</v>
      </c>
      <c r="M73" s="36">
        <v>840</v>
      </c>
      <c r="N73" s="36"/>
      <c r="O73" s="36"/>
      <c r="P73" s="36">
        <v>428</v>
      </c>
      <c r="Q73" s="36">
        <v>248</v>
      </c>
      <c r="R73" s="36">
        <v>80</v>
      </c>
      <c r="S73" s="36">
        <v>59</v>
      </c>
      <c r="T73" s="36"/>
      <c r="U73" s="36"/>
      <c r="V73" s="36">
        <v>625</v>
      </c>
      <c r="W73" s="36">
        <v>565</v>
      </c>
      <c r="X73" s="36">
        <v>2750</v>
      </c>
      <c r="Y73" s="36">
        <v>2193</v>
      </c>
      <c r="Z73" s="36">
        <f t="shared" ref="Z73:Z136" si="1">X73+Y73</f>
        <v>4943</v>
      </c>
    </row>
    <row r="74" spans="1:26">
      <c r="A74" s="346"/>
      <c r="B74" s="267"/>
      <c r="C74" s="105" t="s">
        <v>1039</v>
      </c>
      <c r="D74" s="36">
        <v>275</v>
      </c>
      <c r="E74" s="36">
        <v>113</v>
      </c>
      <c r="F74" s="36"/>
      <c r="G74" s="36"/>
      <c r="H74" s="36">
        <v>390</v>
      </c>
      <c r="I74" s="36">
        <v>35</v>
      </c>
      <c r="J74" s="36">
        <v>366</v>
      </c>
      <c r="K74" s="36">
        <v>230</v>
      </c>
      <c r="L74" s="36">
        <v>910</v>
      </c>
      <c r="M74" s="36">
        <v>628</v>
      </c>
      <c r="N74" s="36"/>
      <c r="O74" s="36"/>
      <c r="P74" s="36">
        <v>312</v>
      </c>
      <c r="Q74" s="36">
        <v>181</v>
      </c>
      <c r="R74" s="36">
        <v>40</v>
      </c>
      <c r="S74" s="36">
        <v>30</v>
      </c>
      <c r="T74" s="36"/>
      <c r="U74" s="36"/>
      <c r="V74" s="36">
        <v>844</v>
      </c>
      <c r="W74" s="36">
        <v>627</v>
      </c>
      <c r="X74" s="36">
        <v>3137</v>
      </c>
      <c r="Y74" s="36">
        <v>1844</v>
      </c>
      <c r="Z74" s="36">
        <f t="shared" si="1"/>
        <v>4981</v>
      </c>
    </row>
    <row r="75" spans="1:26">
      <c r="A75" s="346"/>
      <c r="B75" s="267"/>
      <c r="C75" s="105" t="s">
        <v>1040</v>
      </c>
      <c r="D75" s="36">
        <v>166</v>
      </c>
      <c r="E75" s="36">
        <v>129</v>
      </c>
      <c r="F75" s="36"/>
      <c r="G75" s="36"/>
      <c r="H75" s="36">
        <v>25</v>
      </c>
      <c r="I75" s="36">
        <v>17</v>
      </c>
      <c r="J75" s="36">
        <v>1116</v>
      </c>
      <c r="K75" s="36">
        <v>716</v>
      </c>
      <c r="L75" s="36">
        <v>5006</v>
      </c>
      <c r="M75" s="36">
        <v>3277</v>
      </c>
      <c r="N75" s="36"/>
      <c r="O75" s="36"/>
      <c r="P75" s="36">
        <v>2371</v>
      </c>
      <c r="Q75" s="36">
        <v>1798</v>
      </c>
      <c r="R75" s="36">
        <v>298</v>
      </c>
      <c r="S75" s="36">
        <v>233</v>
      </c>
      <c r="T75" s="36"/>
      <c r="U75" s="36"/>
      <c r="V75" s="36">
        <v>3075</v>
      </c>
      <c r="W75" s="36">
        <v>3832</v>
      </c>
      <c r="X75" s="36">
        <v>12057</v>
      </c>
      <c r="Y75" s="36">
        <v>10002</v>
      </c>
      <c r="Z75" s="36">
        <f t="shared" si="1"/>
        <v>22059</v>
      </c>
    </row>
    <row r="76" spans="1:26">
      <c r="A76" s="346"/>
      <c r="B76" s="267"/>
      <c r="C76" s="105" t="s">
        <v>1041</v>
      </c>
      <c r="D76" s="36">
        <v>138</v>
      </c>
      <c r="E76" s="36">
        <v>113</v>
      </c>
      <c r="F76" s="36"/>
      <c r="G76" s="36"/>
      <c r="H76" s="36">
        <v>133</v>
      </c>
      <c r="I76" s="36">
        <v>9</v>
      </c>
      <c r="J76" s="36">
        <v>12</v>
      </c>
      <c r="K76" s="36">
        <v>10</v>
      </c>
      <c r="L76" s="36">
        <v>2501</v>
      </c>
      <c r="M76" s="36">
        <v>1954</v>
      </c>
      <c r="N76" s="36"/>
      <c r="O76" s="36"/>
      <c r="P76" s="36">
        <v>526</v>
      </c>
      <c r="Q76" s="36">
        <v>375</v>
      </c>
      <c r="R76" s="36">
        <v>129</v>
      </c>
      <c r="S76" s="36">
        <v>107</v>
      </c>
      <c r="T76" s="36"/>
      <c r="U76" s="36"/>
      <c r="V76" s="36">
        <v>3550</v>
      </c>
      <c r="W76" s="36">
        <v>2877</v>
      </c>
      <c r="X76" s="36">
        <v>6989</v>
      </c>
      <c r="Y76" s="36">
        <v>5445</v>
      </c>
      <c r="Z76" s="36">
        <f t="shared" si="1"/>
        <v>12434</v>
      </c>
    </row>
    <row r="77" spans="1:26">
      <c r="A77" s="346"/>
      <c r="B77" s="267"/>
      <c r="C77" s="105" t="s">
        <v>1042</v>
      </c>
      <c r="D77" s="36">
        <v>108</v>
      </c>
      <c r="E77" s="36">
        <v>75</v>
      </c>
      <c r="F77" s="36"/>
      <c r="G77" s="36"/>
      <c r="H77" s="36"/>
      <c r="I77" s="36"/>
      <c r="J77" s="36">
        <v>1239</v>
      </c>
      <c r="K77" s="36">
        <v>779</v>
      </c>
      <c r="L77" s="36">
        <v>1511</v>
      </c>
      <c r="M77" s="36">
        <v>701</v>
      </c>
      <c r="N77" s="36"/>
      <c r="O77" s="36"/>
      <c r="P77" s="36">
        <v>679</v>
      </c>
      <c r="Q77" s="36">
        <v>328</v>
      </c>
      <c r="R77" s="36">
        <v>73</v>
      </c>
      <c r="S77" s="36">
        <v>73</v>
      </c>
      <c r="T77" s="36"/>
      <c r="U77" s="36"/>
      <c r="V77" s="36">
        <v>2396</v>
      </c>
      <c r="W77" s="36">
        <v>1571</v>
      </c>
      <c r="X77" s="36">
        <v>6006</v>
      </c>
      <c r="Y77" s="36">
        <v>3527</v>
      </c>
      <c r="Z77" s="36">
        <f t="shared" si="1"/>
        <v>9533</v>
      </c>
    </row>
    <row r="78" spans="1:26">
      <c r="A78" s="346"/>
      <c r="B78" s="267"/>
      <c r="C78" s="105" t="s">
        <v>831</v>
      </c>
      <c r="D78" s="36">
        <v>25</v>
      </c>
      <c r="E78" s="36">
        <v>18</v>
      </c>
      <c r="F78" s="36"/>
      <c r="G78" s="36"/>
      <c r="H78" s="36">
        <v>9</v>
      </c>
      <c r="I78" s="36">
        <v>4</v>
      </c>
      <c r="J78" s="36">
        <v>339</v>
      </c>
      <c r="K78" s="36">
        <v>227</v>
      </c>
      <c r="L78" s="36">
        <v>329</v>
      </c>
      <c r="M78" s="36">
        <v>276</v>
      </c>
      <c r="N78" s="36"/>
      <c r="O78" s="36"/>
      <c r="P78" s="36">
        <v>150</v>
      </c>
      <c r="Q78" s="36">
        <v>106</v>
      </c>
      <c r="R78" s="36">
        <v>23</v>
      </c>
      <c r="S78" s="36">
        <v>25</v>
      </c>
      <c r="T78" s="36"/>
      <c r="U78" s="36"/>
      <c r="V78" s="36">
        <v>690</v>
      </c>
      <c r="W78" s="36">
        <v>601</v>
      </c>
      <c r="X78" s="36">
        <v>1565</v>
      </c>
      <c r="Y78" s="36">
        <v>1257</v>
      </c>
      <c r="Z78" s="36">
        <f t="shared" si="1"/>
        <v>2822</v>
      </c>
    </row>
    <row r="79" spans="1:26">
      <c r="A79" s="346"/>
      <c r="B79" s="267"/>
      <c r="C79" s="105" t="s">
        <v>826</v>
      </c>
      <c r="D79" s="36">
        <v>34</v>
      </c>
      <c r="E79" s="60">
        <v>40</v>
      </c>
      <c r="F79" s="36"/>
      <c r="G79" s="36"/>
      <c r="H79" s="36">
        <v>65</v>
      </c>
      <c r="I79" s="36">
        <v>48</v>
      </c>
      <c r="J79" s="36">
        <v>479</v>
      </c>
      <c r="K79" s="36">
        <v>201</v>
      </c>
      <c r="L79" s="36">
        <v>1041</v>
      </c>
      <c r="M79" s="36">
        <v>876</v>
      </c>
      <c r="N79" s="36"/>
      <c r="O79" s="36"/>
      <c r="P79" s="36">
        <v>331</v>
      </c>
      <c r="Q79" s="36">
        <v>149</v>
      </c>
      <c r="R79" s="36">
        <v>69</v>
      </c>
      <c r="S79" s="36">
        <v>55</v>
      </c>
      <c r="T79" s="36"/>
      <c r="U79" s="36"/>
      <c r="V79" s="36">
        <v>1215</v>
      </c>
      <c r="W79" s="36">
        <v>1386</v>
      </c>
      <c r="X79" s="36">
        <v>3234</v>
      </c>
      <c r="Y79" s="36">
        <v>2755</v>
      </c>
      <c r="Z79" s="36">
        <f t="shared" si="1"/>
        <v>5989</v>
      </c>
    </row>
    <row r="80" spans="1:26">
      <c r="A80" s="346"/>
      <c r="B80" s="267"/>
      <c r="C80" s="105" t="s">
        <v>1044</v>
      </c>
      <c r="D80" s="36">
        <v>6</v>
      </c>
      <c r="E80" s="60">
        <v>3</v>
      </c>
      <c r="F80" s="36"/>
      <c r="G80" s="36"/>
      <c r="H80" s="36"/>
      <c r="I80" s="36"/>
      <c r="J80" s="36"/>
      <c r="K80" s="36"/>
      <c r="L80" s="36">
        <v>29</v>
      </c>
      <c r="M80" s="36">
        <v>27</v>
      </c>
      <c r="N80" s="36"/>
      <c r="O80" s="36"/>
      <c r="P80" s="36">
        <v>46</v>
      </c>
      <c r="Q80" s="36">
        <v>26</v>
      </c>
      <c r="R80" s="36">
        <v>3</v>
      </c>
      <c r="S80" s="36">
        <v>6</v>
      </c>
      <c r="T80" s="36"/>
      <c r="U80" s="36"/>
      <c r="V80" s="36">
        <v>125</v>
      </c>
      <c r="W80" s="36">
        <v>88</v>
      </c>
      <c r="X80" s="36">
        <v>209</v>
      </c>
      <c r="Y80" s="36">
        <v>150</v>
      </c>
      <c r="Z80" s="36">
        <f t="shared" si="1"/>
        <v>359</v>
      </c>
    </row>
    <row r="81" spans="1:26">
      <c r="A81" s="346"/>
      <c r="B81" s="267"/>
      <c r="C81" s="105" t="s">
        <v>1045</v>
      </c>
      <c r="D81" s="36">
        <v>142</v>
      </c>
      <c r="E81" s="60">
        <v>90</v>
      </c>
      <c r="F81" s="36"/>
      <c r="G81" s="36"/>
      <c r="H81" s="36"/>
      <c r="I81" s="36"/>
      <c r="J81" s="36">
        <v>199</v>
      </c>
      <c r="K81" s="36">
        <v>126</v>
      </c>
      <c r="L81" s="36">
        <v>776</v>
      </c>
      <c r="M81" s="36">
        <v>607</v>
      </c>
      <c r="N81" s="36"/>
      <c r="O81" s="36"/>
      <c r="P81" s="36">
        <v>277</v>
      </c>
      <c r="Q81" s="36">
        <v>210</v>
      </c>
      <c r="R81" s="36">
        <v>50</v>
      </c>
      <c r="S81" s="36">
        <v>37</v>
      </c>
      <c r="T81" s="36"/>
      <c r="U81" s="36"/>
      <c r="V81" s="36">
        <v>924</v>
      </c>
      <c r="W81" s="36">
        <v>713</v>
      </c>
      <c r="X81" s="36">
        <v>2368</v>
      </c>
      <c r="Y81" s="36">
        <v>1783</v>
      </c>
      <c r="Z81" s="36">
        <f t="shared" si="1"/>
        <v>4151</v>
      </c>
    </row>
    <row r="82" spans="1:26">
      <c r="A82" s="346"/>
      <c r="B82" s="267"/>
      <c r="C82" s="105" t="s">
        <v>1046</v>
      </c>
      <c r="D82" s="36">
        <v>28</v>
      </c>
      <c r="E82" s="60">
        <v>10</v>
      </c>
      <c r="F82" s="36"/>
      <c r="G82" s="36"/>
      <c r="H82" s="36">
        <v>16</v>
      </c>
      <c r="I82" s="36">
        <v>6</v>
      </c>
      <c r="J82" s="36">
        <v>256</v>
      </c>
      <c r="K82" s="36">
        <v>211</v>
      </c>
      <c r="L82" s="36">
        <v>670</v>
      </c>
      <c r="M82" s="36">
        <v>467</v>
      </c>
      <c r="N82" s="36"/>
      <c r="O82" s="36"/>
      <c r="P82" s="36">
        <v>393</v>
      </c>
      <c r="Q82" s="36">
        <v>214</v>
      </c>
      <c r="R82" s="36">
        <v>42</v>
      </c>
      <c r="S82" s="36">
        <v>20</v>
      </c>
      <c r="T82" s="36"/>
      <c r="U82" s="36"/>
      <c r="V82" s="36">
        <v>898</v>
      </c>
      <c r="W82" s="36">
        <v>679</v>
      </c>
      <c r="X82" s="36">
        <v>2303</v>
      </c>
      <c r="Y82" s="36">
        <v>1607</v>
      </c>
      <c r="Z82" s="36">
        <f t="shared" si="1"/>
        <v>3910</v>
      </c>
    </row>
    <row r="83" spans="1:26">
      <c r="A83" s="346"/>
      <c r="B83" s="267"/>
      <c r="C83" s="105" t="s">
        <v>1187</v>
      </c>
      <c r="D83" s="36">
        <v>15</v>
      </c>
      <c r="E83" s="60">
        <v>10</v>
      </c>
      <c r="F83" s="36"/>
      <c r="G83" s="36"/>
      <c r="H83" s="36">
        <v>28</v>
      </c>
      <c r="I83" s="36"/>
      <c r="J83" s="36">
        <v>201</v>
      </c>
      <c r="K83" s="36">
        <v>67</v>
      </c>
      <c r="L83" s="36">
        <v>355</v>
      </c>
      <c r="M83" s="36">
        <v>234</v>
      </c>
      <c r="N83" s="36"/>
      <c r="O83" s="36"/>
      <c r="P83" s="36">
        <v>112</v>
      </c>
      <c r="Q83" s="36">
        <v>53</v>
      </c>
      <c r="R83" s="36">
        <v>15</v>
      </c>
      <c r="S83" s="36">
        <v>15</v>
      </c>
      <c r="T83" s="36"/>
      <c r="U83" s="36"/>
      <c r="V83" s="36">
        <v>306</v>
      </c>
      <c r="W83" s="36">
        <v>352</v>
      </c>
      <c r="X83" s="36">
        <v>1032</v>
      </c>
      <c r="Y83" s="36">
        <v>731</v>
      </c>
      <c r="Z83" s="36">
        <f t="shared" si="1"/>
        <v>1763</v>
      </c>
    </row>
    <row r="84" spans="1:26">
      <c r="A84" s="346"/>
      <c r="B84" s="267"/>
      <c r="C84" s="105" t="s">
        <v>108</v>
      </c>
      <c r="D84" s="36">
        <v>2280</v>
      </c>
      <c r="E84" s="60">
        <v>1268</v>
      </c>
      <c r="F84" s="36"/>
      <c r="G84" s="36"/>
      <c r="H84" s="36">
        <v>1805</v>
      </c>
      <c r="I84" s="36">
        <v>766</v>
      </c>
      <c r="J84" s="36">
        <v>6469</v>
      </c>
      <c r="K84" s="36">
        <v>4278</v>
      </c>
      <c r="L84" s="36">
        <v>20238</v>
      </c>
      <c r="M84" s="36">
        <v>14740</v>
      </c>
      <c r="N84" s="36"/>
      <c r="O84" s="36"/>
      <c r="P84" s="36">
        <v>6379</v>
      </c>
      <c r="Q84" s="36">
        <v>4276</v>
      </c>
      <c r="R84" s="36">
        <v>1094</v>
      </c>
      <c r="S84" s="36">
        <v>887</v>
      </c>
      <c r="T84" s="36"/>
      <c r="U84" s="36"/>
      <c r="V84" s="36">
        <v>17404</v>
      </c>
      <c r="W84" s="36">
        <v>16117</v>
      </c>
      <c r="X84" s="36">
        <v>55669</v>
      </c>
      <c r="Y84" s="36">
        <v>42332</v>
      </c>
      <c r="Z84" s="36">
        <f t="shared" si="1"/>
        <v>98001</v>
      </c>
    </row>
    <row r="85" spans="1:26">
      <c r="A85" s="346"/>
      <c r="B85" s="267" t="s">
        <v>1188</v>
      </c>
      <c r="C85" s="105" t="s">
        <v>1189</v>
      </c>
      <c r="D85" s="36">
        <v>43</v>
      </c>
      <c r="E85" s="60">
        <v>40</v>
      </c>
      <c r="F85" s="36"/>
      <c r="G85" s="36"/>
      <c r="H85" s="36">
        <v>115</v>
      </c>
      <c r="I85" s="36">
        <v>103</v>
      </c>
      <c r="J85" s="36">
        <v>2747</v>
      </c>
      <c r="K85" s="36">
        <v>1658</v>
      </c>
      <c r="L85" s="36">
        <v>4826</v>
      </c>
      <c r="M85" s="36">
        <v>2839</v>
      </c>
      <c r="N85" s="36"/>
      <c r="O85" s="36"/>
      <c r="P85" s="36">
        <v>2225</v>
      </c>
      <c r="Q85" s="36">
        <v>1295</v>
      </c>
      <c r="R85" s="36"/>
      <c r="S85" s="36"/>
      <c r="T85" s="36"/>
      <c r="U85" s="36"/>
      <c r="V85" s="36">
        <v>7878</v>
      </c>
      <c r="W85" s="36">
        <v>6004</v>
      </c>
      <c r="X85" s="36">
        <v>17834</v>
      </c>
      <c r="Y85" s="36">
        <v>11939</v>
      </c>
      <c r="Z85" s="36">
        <f t="shared" si="1"/>
        <v>29773</v>
      </c>
    </row>
    <row r="86" spans="1:26">
      <c r="A86" s="346"/>
      <c r="B86" s="267"/>
      <c r="C86" s="105" t="s">
        <v>1190</v>
      </c>
      <c r="D86" s="36">
        <v>31</v>
      </c>
      <c r="E86" s="60">
        <v>9</v>
      </c>
      <c r="F86" s="36"/>
      <c r="G86" s="36"/>
      <c r="H86" s="36">
        <v>101</v>
      </c>
      <c r="I86" s="36">
        <v>89</v>
      </c>
      <c r="J86" s="36">
        <v>1733</v>
      </c>
      <c r="K86" s="36">
        <v>796</v>
      </c>
      <c r="L86" s="36">
        <v>5351</v>
      </c>
      <c r="M86" s="36">
        <v>2745</v>
      </c>
      <c r="N86" s="36"/>
      <c r="O86" s="36"/>
      <c r="P86" s="36">
        <v>493</v>
      </c>
      <c r="Q86" s="36">
        <v>282</v>
      </c>
      <c r="R86" s="36"/>
      <c r="S86" s="36"/>
      <c r="T86" s="36"/>
      <c r="U86" s="36"/>
      <c r="V86" s="36">
        <v>3380</v>
      </c>
      <c r="W86" s="36">
        <v>2546</v>
      </c>
      <c r="X86" s="36">
        <v>11089</v>
      </c>
      <c r="Y86" s="36">
        <v>6467</v>
      </c>
      <c r="Z86" s="36">
        <f t="shared" si="1"/>
        <v>17556</v>
      </c>
    </row>
    <row r="87" spans="1:26">
      <c r="A87" s="346"/>
      <c r="B87" s="267"/>
      <c r="C87" s="105" t="s">
        <v>108</v>
      </c>
      <c r="D87" s="36">
        <v>74</v>
      </c>
      <c r="E87" s="60">
        <v>49</v>
      </c>
      <c r="F87" s="36"/>
      <c r="G87" s="36"/>
      <c r="H87" s="36">
        <v>216</v>
      </c>
      <c r="I87" s="36">
        <v>192</v>
      </c>
      <c r="J87" s="36">
        <v>4480</v>
      </c>
      <c r="K87" s="36">
        <v>2454</v>
      </c>
      <c r="L87" s="36">
        <v>10177</v>
      </c>
      <c r="M87" s="36">
        <v>5584</v>
      </c>
      <c r="N87" s="36"/>
      <c r="O87" s="36"/>
      <c r="P87" s="36">
        <v>2718</v>
      </c>
      <c r="Q87" s="36">
        <v>1577</v>
      </c>
      <c r="R87" s="36"/>
      <c r="S87" s="36"/>
      <c r="T87" s="36"/>
      <c r="U87" s="36"/>
      <c r="V87" s="36">
        <v>11258</v>
      </c>
      <c r="W87" s="36">
        <v>8550</v>
      </c>
      <c r="X87" s="36">
        <v>28923</v>
      </c>
      <c r="Y87" s="36">
        <v>18406</v>
      </c>
      <c r="Z87" s="36">
        <f t="shared" si="1"/>
        <v>47329</v>
      </c>
    </row>
    <row r="88" spans="1:26">
      <c r="A88" s="346"/>
      <c r="B88" s="345" t="s">
        <v>690</v>
      </c>
      <c r="C88" s="105" t="s">
        <v>1047</v>
      </c>
      <c r="D88" s="36"/>
      <c r="E88" s="60"/>
      <c r="F88" s="36"/>
      <c r="G88" s="36"/>
      <c r="H88" s="36"/>
      <c r="I88" s="36"/>
      <c r="J88" s="36">
        <v>31</v>
      </c>
      <c r="K88" s="36">
        <v>23</v>
      </c>
      <c r="L88" s="36">
        <v>80</v>
      </c>
      <c r="M88" s="36">
        <v>54</v>
      </c>
      <c r="N88" s="36">
        <v>2</v>
      </c>
      <c r="O88" s="36"/>
      <c r="P88" s="36">
        <v>17</v>
      </c>
      <c r="Q88" s="36">
        <v>12</v>
      </c>
      <c r="R88" s="36">
        <v>10</v>
      </c>
      <c r="S88" s="36">
        <v>9</v>
      </c>
      <c r="T88" s="36"/>
      <c r="U88" s="36"/>
      <c r="V88" s="36">
        <v>92</v>
      </c>
      <c r="W88" s="36">
        <v>258</v>
      </c>
      <c r="X88" s="36">
        <v>232</v>
      </c>
      <c r="Y88" s="36">
        <v>356</v>
      </c>
      <c r="Z88" s="36">
        <f t="shared" si="1"/>
        <v>588</v>
      </c>
    </row>
    <row r="89" spans="1:26">
      <c r="A89" s="346"/>
      <c r="B89" s="345"/>
      <c r="C89" s="105" t="s">
        <v>1048</v>
      </c>
      <c r="D89" s="36"/>
      <c r="E89" s="60"/>
      <c r="F89" s="36"/>
      <c r="G89" s="36"/>
      <c r="H89" s="36"/>
      <c r="I89" s="36"/>
      <c r="J89" s="36">
        <v>10</v>
      </c>
      <c r="K89" s="36">
        <v>1</v>
      </c>
      <c r="L89" s="36">
        <v>34</v>
      </c>
      <c r="M89" s="36">
        <v>20</v>
      </c>
      <c r="N89" s="36"/>
      <c r="O89" s="36"/>
      <c r="P89" s="36">
        <v>13</v>
      </c>
      <c r="Q89" s="36">
        <v>11</v>
      </c>
      <c r="R89" s="36">
        <v>3</v>
      </c>
      <c r="S89" s="36">
        <v>1</v>
      </c>
      <c r="T89" s="36"/>
      <c r="U89" s="36"/>
      <c r="V89" s="36">
        <v>1</v>
      </c>
      <c r="W89" s="36">
        <v>48</v>
      </c>
      <c r="X89" s="36">
        <v>61</v>
      </c>
      <c r="Y89" s="36">
        <v>81</v>
      </c>
      <c r="Z89" s="36">
        <f t="shared" si="1"/>
        <v>142</v>
      </c>
    </row>
    <row r="90" spans="1:26">
      <c r="A90" s="346"/>
      <c r="B90" s="345"/>
      <c r="C90" s="105" t="s">
        <v>1049</v>
      </c>
      <c r="D90" s="36"/>
      <c r="E90" s="60"/>
      <c r="F90" s="36"/>
      <c r="G90" s="36"/>
      <c r="H90" s="36"/>
      <c r="I90" s="36"/>
      <c r="J90" s="36">
        <v>13</v>
      </c>
      <c r="K90" s="36">
        <v>4</v>
      </c>
      <c r="L90" s="36">
        <v>11</v>
      </c>
      <c r="M90" s="36">
        <v>8</v>
      </c>
      <c r="N90" s="36"/>
      <c r="O90" s="36"/>
      <c r="P90" s="36"/>
      <c r="Q90" s="36"/>
      <c r="R90" s="36">
        <v>3</v>
      </c>
      <c r="S90" s="36">
        <v>2</v>
      </c>
      <c r="T90" s="36"/>
      <c r="U90" s="36"/>
      <c r="V90" s="36">
        <v>2</v>
      </c>
      <c r="W90" s="36">
        <v>34</v>
      </c>
      <c r="X90" s="36">
        <v>29</v>
      </c>
      <c r="Y90" s="36">
        <v>48</v>
      </c>
      <c r="Z90" s="36">
        <f t="shared" si="1"/>
        <v>77</v>
      </c>
    </row>
    <row r="91" spans="1:26">
      <c r="A91" s="346"/>
      <c r="B91" s="345"/>
      <c r="C91" s="48" t="s">
        <v>511</v>
      </c>
      <c r="D91" s="36"/>
      <c r="E91" s="60"/>
      <c r="F91" s="36"/>
      <c r="G91" s="36"/>
      <c r="H91" s="36"/>
      <c r="I91" s="36"/>
      <c r="J91" s="36">
        <v>49</v>
      </c>
      <c r="K91" s="36">
        <v>20</v>
      </c>
      <c r="L91" s="36">
        <v>91</v>
      </c>
      <c r="M91" s="36">
        <v>105</v>
      </c>
      <c r="N91" s="36"/>
      <c r="O91" s="36"/>
      <c r="P91" s="36">
        <v>5</v>
      </c>
      <c r="Q91" s="36">
        <v>1</v>
      </c>
      <c r="R91" s="36">
        <v>5</v>
      </c>
      <c r="S91" s="36">
        <v>1</v>
      </c>
      <c r="T91" s="36">
        <v>1</v>
      </c>
      <c r="U91" s="36"/>
      <c r="V91" s="36">
        <v>33</v>
      </c>
      <c r="W91" s="36">
        <v>39</v>
      </c>
      <c r="X91" s="36">
        <v>184</v>
      </c>
      <c r="Y91" s="36">
        <v>166</v>
      </c>
      <c r="Z91" s="36">
        <f t="shared" si="1"/>
        <v>350</v>
      </c>
    </row>
    <row r="92" spans="1:26">
      <c r="A92" s="346"/>
      <c r="B92" s="345"/>
      <c r="C92" s="105" t="s">
        <v>1191</v>
      </c>
      <c r="D92" s="36">
        <v>1</v>
      </c>
      <c r="E92" s="105"/>
      <c r="F92" s="36"/>
      <c r="G92" s="36"/>
      <c r="H92" s="36">
        <v>9</v>
      </c>
      <c r="I92" s="36"/>
      <c r="J92" s="36">
        <v>4</v>
      </c>
      <c r="K92" s="36"/>
      <c r="L92" s="36">
        <v>7</v>
      </c>
      <c r="M92" s="36"/>
      <c r="N92" s="36"/>
      <c r="O92" s="36"/>
      <c r="P92" s="36"/>
      <c r="Q92" s="36"/>
      <c r="R92" s="36">
        <v>1</v>
      </c>
      <c r="S92" s="36"/>
      <c r="T92" s="36"/>
      <c r="U92" s="36"/>
      <c r="V92" s="36">
        <v>14</v>
      </c>
      <c r="W92" s="36"/>
      <c r="X92" s="36">
        <v>36</v>
      </c>
      <c r="Y92" s="36"/>
      <c r="Z92" s="36">
        <f t="shared" si="1"/>
        <v>36</v>
      </c>
    </row>
    <row r="93" spans="1:26">
      <c r="A93" s="346"/>
      <c r="B93" s="345"/>
      <c r="C93" s="105" t="s">
        <v>947</v>
      </c>
      <c r="D93" s="24"/>
      <c r="E93" s="132"/>
      <c r="F93" s="24"/>
      <c r="G93" s="24"/>
      <c r="H93" s="24"/>
      <c r="I93" s="24"/>
      <c r="J93" s="24">
        <v>9</v>
      </c>
      <c r="K93" s="24">
        <v>2</v>
      </c>
      <c r="L93" s="36">
        <v>18</v>
      </c>
      <c r="M93" s="24">
        <v>34</v>
      </c>
      <c r="N93" s="36"/>
      <c r="O93" s="36"/>
      <c r="P93" s="36"/>
      <c r="Q93" s="36"/>
      <c r="R93" s="36">
        <v>4</v>
      </c>
      <c r="S93" s="36">
        <v>1</v>
      </c>
      <c r="T93" s="36"/>
      <c r="U93" s="36"/>
      <c r="V93" s="36">
        <v>1</v>
      </c>
      <c r="W93" s="36">
        <v>9</v>
      </c>
      <c r="X93" s="36">
        <v>32</v>
      </c>
      <c r="Y93" s="36">
        <v>46</v>
      </c>
      <c r="Z93" s="36">
        <f t="shared" si="1"/>
        <v>78</v>
      </c>
    </row>
    <row r="94" spans="1:26">
      <c r="A94" s="346"/>
      <c r="B94" s="345"/>
      <c r="C94" s="105" t="s">
        <v>1192</v>
      </c>
      <c r="D94" s="24"/>
      <c r="E94" s="132"/>
      <c r="F94" s="24"/>
      <c r="G94" s="24"/>
      <c r="H94" s="24"/>
      <c r="I94" s="24"/>
      <c r="J94" s="24">
        <v>92</v>
      </c>
      <c r="K94" s="24">
        <v>41</v>
      </c>
      <c r="L94" s="24">
        <v>63</v>
      </c>
      <c r="M94" s="24">
        <v>131</v>
      </c>
      <c r="N94" s="36"/>
      <c r="O94" s="36"/>
      <c r="P94" s="36"/>
      <c r="Q94" s="36"/>
      <c r="R94" s="36">
        <v>9</v>
      </c>
      <c r="S94" s="36">
        <v>9</v>
      </c>
      <c r="T94" s="36"/>
      <c r="U94" s="36"/>
      <c r="V94" s="36">
        <v>32</v>
      </c>
      <c r="W94" s="36">
        <v>55</v>
      </c>
      <c r="X94" s="36">
        <v>196</v>
      </c>
      <c r="Y94" s="36">
        <v>236</v>
      </c>
      <c r="Z94" s="36">
        <f t="shared" si="1"/>
        <v>432</v>
      </c>
    </row>
    <row r="95" spans="1:26">
      <c r="A95" s="346"/>
      <c r="B95" s="345"/>
      <c r="C95" s="48" t="s">
        <v>434</v>
      </c>
      <c r="D95" s="24"/>
      <c r="E95" s="132"/>
      <c r="F95" s="24"/>
      <c r="G95" s="24"/>
      <c r="H95" s="24"/>
      <c r="I95" s="24"/>
      <c r="J95" s="24">
        <v>69</v>
      </c>
      <c r="K95" s="24">
        <v>25</v>
      </c>
      <c r="L95" s="24">
        <v>45</v>
      </c>
      <c r="M95" s="24">
        <v>162</v>
      </c>
      <c r="N95" s="36"/>
      <c r="O95" s="36"/>
      <c r="P95" s="36"/>
      <c r="Q95" s="36"/>
      <c r="R95" s="36">
        <v>4</v>
      </c>
      <c r="S95" s="36">
        <v>3</v>
      </c>
      <c r="T95" s="36"/>
      <c r="U95" s="36"/>
      <c r="V95" s="36">
        <v>29</v>
      </c>
      <c r="W95" s="36">
        <v>37</v>
      </c>
      <c r="X95" s="36">
        <v>147</v>
      </c>
      <c r="Y95" s="36">
        <v>227</v>
      </c>
      <c r="Z95" s="36">
        <f t="shared" si="1"/>
        <v>374</v>
      </c>
    </row>
    <row r="96" spans="1:26">
      <c r="A96" s="346"/>
      <c r="B96" s="345"/>
      <c r="C96" s="48" t="s">
        <v>638</v>
      </c>
      <c r="D96" s="24"/>
      <c r="E96" s="132"/>
      <c r="F96" s="24"/>
      <c r="G96" s="24"/>
      <c r="H96" s="24"/>
      <c r="I96" s="24"/>
      <c r="J96" s="24">
        <v>10</v>
      </c>
      <c r="K96" s="24">
        <v>5</v>
      </c>
      <c r="L96" s="24">
        <v>6</v>
      </c>
      <c r="M96" s="24">
        <v>17</v>
      </c>
      <c r="N96" s="36"/>
      <c r="O96" s="36"/>
      <c r="P96" s="36"/>
      <c r="Q96" s="36"/>
      <c r="R96" s="36"/>
      <c r="S96" s="36"/>
      <c r="T96" s="36"/>
      <c r="U96" s="36"/>
      <c r="V96" s="36">
        <v>5</v>
      </c>
      <c r="W96" s="36">
        <v>7</v>
      </c>
      <c r="X96" s="36">
        <v>21</v>
      </c>
      <c r="Y96" s="36">
        <v>29</v>
      </c>
      <c r="Z96" s="36">
        <f t="shared" si="1"/>
        <v>50</v>
      </c>
    </row>
    <row r="97" spans="1:26">
      <c r="A97" s="346"/>
      <c r="B97" s="345"/>
      <c r="C97" s="105" t="s">
        <v>946</v>
      </c>
      <c r="D97" s="24"/>
      <c r="E97" s="132"/>
      <c r="F97" s="24"/>
      <c r="G97" s="24"/>
      <c r="H97" s="24"/>
      <c r="I97" s="24"/>
      <c r="J97" s="24">
        <v>27</v>
      </c>
      <c r="K97" s="24">
        <v>14</v>
      </c>
      <c r="L97" s="24">
        <v>10</v>
      </c>
      <c r="M97" s="24">
        <v>27</v>
      </c>
      <c r="N97" s="36"/>
      <c r="O97" s="36"/>
      <c r="P97" s="36"/>
      <c r="Q97" s="36"/>
      <c r="R97" s="36"/>
      <c r="S97" s="36"/>
      <c r="T97" s="36"/>
      <c r="U97" s="36"/>
      <c r="V97" s="36">
        <v>2</v>
      </c>
      <c r="W97" s="36">
        <v>3</v>
      </c>
      <c r="X97" s="36">
        <v>39</v>
      </c>
      <c r="Y97" s="36">
        <v>44</v>
      </c>
      <c r="Z97" s="36">
        <f t="shared" si="1"/>
        <v>83</v>
      </c>
    </row>
    <row r="98" spans="1:26">
      <c r="A98" s="346"/>
      <c r="B98" s="345"/>
      <c r="C98" s="48" t="s">
        <v>508</v>
      </c>
      <c r="D98" s="24"/>
      <c r="E98" s="132"/>
      <c r="F98" s="24"/>
      <c r="G98" s="24"/>
      <c r="H98" s="24"/>
      <c r="I98" s="24"/>
      <c r="J98" s="24">
        <v>76</v>
      </c>
      <c r="K98" s="24">
        <v>28</v>
      </c>
      <c r="L98" s="24">
        <v>52</v>
      </c>
      <c r="M98" s="24">
        <v>163</v>
      </c>
      <c r="N98" s="36"/>
      <c r="O98" s="36"/>
      <c r="P98" s="36"/>
      <c r="Q98" s="36"/>
      <c r="R98" s="36">
        <v>4</v>
      </c>
      <c r="S98" s="36">
        <v>5</v>
      </c>
      <c r="T98" s="36"/>
      <c r="U98" s="36"/>
      <c r="V98" s="36">
        <v>18</v>
      </c>
      <c r="W98" s="36">
        <v>40</v>
      </c>
      <c r="X98" s="36">
        <v>150</v>
      </c>
      <c r="Y98" s="36">
        <v>236</v>
      </c>
      <c r="Z98" s="36">
        <f t="shared" si="1"/>
        <v>386</v>
      </c>
    </row>
    <row r="99" spans="1:26">
      <c r="A99" s="346"/>
      <c r="B99" s="345"/>
      <c r="C99" s="48" t="s">
        <v>1193</v>
      </c>
      <c r="D99" s="24"/>
      <c r="E99" s="132"/>
      <c r="F99" s="24"/>
      <c r="G99" s="24"/>
      <c r="H99" s="24"/>
      <c r="I99" s="24"/>
      <c r="J99" s="24">
        <v>369</v>
      </c>
      <c r="K99" s="24">
        <v>200</v>
      </c>
      <c r="L99" s="24">
        <v>328</v>
      </c>
      <c r="M99" s="24">
        <v>363</v>
      </c>
      <c r="N99" s="36">
        <v>10</v>
      </c>
      <c r="O99" s="36">
        <v>7</v>
      </c>
      <c r="P99" s="36">
        <v>6</v>
      </c>
      <c r="Q99" s="36">
        <v>4</v>
      </c>
      <c r="R99" s="36">
        <v>15</v>
      </c>
      <c r="S99" s="36">
        <v>9</v>
      </c>
      <c r="T99" s="36"/>
      <c r="U99" s="36"/>
      <c r="V99" s="36">
        <v>367</v>
      </c>
      <c r="W99" s="36">
        <v>208</v>
      </c>
      <c r="X99" s="36">
        <v>1095</v>
      </c>
      <c r="Y99" s="36">
        <v>791</v>
      </c>
      <c r="Z99" s="36">
        <f t="shared" si="1"/>
        <v>1886</v>
      </c>
    </row>
    <row r="100" spans="1:26">
      <c r="A100" s="346"/>
      <c r="B100" s="345"/>
      <c r="C100" s="48" t="s">
        <v>688</v>
      </c>
      <c r="D100" s="24"/>
      <c r="E100" s="132"/>
      <c r="F100" s="24"/>
      <c r="G100" s="24"/>
      <c r="H100" s="24"/>
      <c r="I100" s="24"/>
      <c r="J100" s="24">
        <v>58</v>
      </c>
      <c r="K100" s="24">
        <v>23</v>
      </c>
      <c r="L100" s="24">
        <v>60</v>
      </c>
      <c r="M100" s="24">
        <v>57</v>
      </c>
      <c r="N100" s="36"/>
      <c r="O100" s="36"/>
      <c r="P100" s="36"/>
      <c r="Q100" s="36"/>
      <c r="R100" s="36">
        <v>2</v>
      </c>
      <c r="S100" s="36">
        <v>1</v>
      </c>
      <c r="T100" s="36"/>
      <c r="U100" s="36"/>
      <c r="V100" s="36">
        <v>18</v>
      </c>
      <c r="W100" s="36">
        <v>181</v>
      </c>
      <c r="X100" s="36">
        <v>138</v>
      </c>
      <c r="Y100" s="36">
        <v>262</v>
      </c>
      <c r="Z100" s="36">
        <f t="shared" si="1"/>
        <v>400</v>
      </c>
    </row>
    <row r="101" spans="1:26">
      <c r="A101" s="346"/>
      <c r="B101" s="345"/>
      <c r="C101" s="48" t="s">
        <v>108</v>
      </c>
      <c r="D101" s="24">
        <v>1</v>
      </c>
      <c r="E101" s="132"/>
      <c r="F101" s="24"/>
      <c r="G101" s="24"/>
      <c r="H101" s="24">
        <v>9</v>
      </c>
      <c r="I101" s="24"/>
      <c r="J101" s="24">
        <v>817</v>
      </c>
      <c r="K101" s="24">
        <v>386</v>
      </c>
      <c r="L101" s="24">
        <v>805</v>
      </c>
      <c r="M101" s="24">
        <v>1141</v>
      </c>
      <c r="N101" s="36">
        <v>12</v>
      </c>
      <c r="O101" s="36">
        <v>7</v>
      </c>
      <c r="P101" s="36">
        <v>41</v>
      </c>
      <c r="Q101" s="36">
        <v>28</v>
      </c>
      <c r="R101" s="36">
        <v>60</v>
      </c>
      <c r="S101" s="36">
        <v>41</v>
      </c>
      <c r="T101" s="36">
        <v>1</v>
      </c>
      <c r="U101" s="36"/>
      <c r="V101" s="36">
        <v>614</v>
      </c>
      <c r="W101" s="36">
        <v>919</v>
      </c>
      <c r="X101" s="36">
        <v>2360</v>
      </c>
      <c r="Y101" s="36">
        <v>2522</v>
      </c>
      <c r="Z101" s="36">
        <f t="shared" si="1"/>
        <v>4882</v>
      </c>
    </row>
    <row r="102" spans="1:26">
      <c r="A102" s="346"/>
      <c r="B102" s="267" t="s">
        <v>692</v>
      </c>
      <c r="C102" s="105" t="s">
        <v>277</v>
      </c>
      <c r="D102" s="24">
        <v>4</v>
      </c>
      <c r="E102" s="132"/>
      <c r="F102" s="24"/>
      <c r="G102" s="24"/>
      <c r="H102" s="24"/>
      <c r="I102" s="24"/>
      <c r="J102" s="24">
        <v>21</v>
      </c>
      <c r="K102" s="24">
        <v>6</v>
      </c>
      <c r="L102" s="24">
        <v>37</v>
      </c>
      <c r="M102" s="24">
        <v>15</v>
      </c>
      <c r="N102" s="36"/>
      <c r="O102" s="36"/>
      <c r="P102" s="36">
        <v>9</v>
      </c>
      <c r="Q102" s="36">
        <v>6</v>
      </c>
      <c r="R102" s="36">
        <v>8</v>
      </c>
      <c r="S102" s="36">
        <v>3</v>
      </c>
      <c r="T102" s="36">
        <v>3</v>
      </c>
      <c r="U102" s="36"/>
      <c r="V102" s="36">
        <v>13</v>
      </c>
      <c r="W102" s="36">
        <v>33</v>
      </c>
      <c r="X102" s="36">
        <v>95</v>
      </c>
      <c r="Y102" s="36">
        <v>63</v>
      </c>
      <c r="Z102" s="36">
        <f t="shared" si="1"/>
        <v>158</v>
      </c>
    </row>
    <row r="103" spans="1:26">
      <c r="A103" s="346"/>
      <c r="B103" s="267"/>
      <c r="C103" s="119" t="s">
        <v>1194</v>
      </c>
      <c r="D103" s="89"/>
      <c r="E103" s="133"/>
      <c r="F103" s="89"/>
      <c r="G103" s="89"/>
      <c r="H103" s="89"/>
      <c r="I103" s="89"/>
      <c r="J103" s="89"/>
      <c r="K103" s="89"/>
      <c r="L103" s="89"/>
      <c r="M103" s="89"/>
      <c r="N103" s="90"/>
      <c r="O103" s="90"/>
      <c r="P103" s="90"/>
      <c r="Q103" s="90"/>
      <c r="R103" s="90"/>
      <c r="S103" s="90"/>
      <c r="T103" s="90"/>
      <c r="U103" s="90"/>
      <c r="V103" s="90">
        <v>12</v>
      </c>
      <c r="W103" s="90"/>
      <c r="X103" s="90">
        <v>12</v>
      </c>
      <c r="Y103" s="90"/>
      <c r="Z103" s="90">
        <f t="shared" si="1"/>
        <v>12</v>
      </c>
    </row>
    <row r="104" spans="1:26">
      <c r="A104" s="346"/>
      <c r="B104" s="267"/>
      <c r="C104" s="48" t="s">
        <v>688</v>
      </c>
      <c r="D104" s="24"/>
      <c r="E104" s="132"/>
      <c r="F104" s="24"/>
      <c r="G104" s="24"/>
      <c r="H104" s="24"/>
      <c r="I104" s="24"/>
      <c r="J104" s="24"/>
      <c r="K104" s="24"/>
      <c r="L104" s="24"/>
      <c r="M104" s="24"/>
      <c r="N104" s="36"/>
      <c r="O104" s="36"/>
      <c r="P104" s="36">
        <v>4</v>
      </c>
      <c r="Q104" s="36"/>
      <c r="R104" s="36">
        <v>2</v>
      </c>
      <c r="S104" s="36">
        <v>2</v>
      </c>
      <c r="T104" s="36"/>
      <c r="U104" s="36"/>
      <c r="V104" s="36"/>
      <c r="W104" s="36"/>
      <c r="X104" s="36">
        <v>6</v>
      </c>
      <c r="Y104" s="36">
        <v>2</v>
      </c>
      <c r="Z104" s="36">
        <f t="shared" si="1"/>
        <v>8</v>
      </c>
    </row>
    <row r="105" spans="1:26">
      <c r="A105" s="346"/>
      <c r="B105" s="267"/>
      <c r="C105" s="48" t="s">
        <v>108</v>
      </c>
      <c r="D105" s="24">
        <v>4</v>
      </c>
      <c r="E105" s="24"/>
      <c r="F105" s="24"/>
      <c r="G105" s="24"/>
      <c r="H105" s="24"/>
      <c r="I105" s="24"/>
      <c r="J105" s="24">
        <v>21</v>
      </c>
      <c r="K105" s="24">
        <v>6</v>
      </c>
      <c r="L105" s="24">
        <v>37</v>
      </c>
      <c r="M105" s="24">
        <v>15</v>
      </c>
      <c r="N105" s="36"/>
      <c r="O105" s="36"/>
      <c r="P105" s="36">
        <v>13</v>
      </c>
      <c r="Q105" s="36">
        <v>6</v>
      </c>
      <c r="R105" s="36">
        <v>10</v>
      </c>
      <c r="S105" s="36">
        <v>5</v>
      </c>
      <c r="T105" s="36">
        <v>3</v>
      </c>
      <c r="U105" s="36"/>
      <c r="V105" s="36">
        <v>13</v>
      </c>
      <c r="W105" s="36">
        <v>33</v>
      </c>
      <c r="X105" s="36">
        <v>101</v>
      </c>
      <c r="Y105" s="36">
        <v>65</v>
      </c>
      <c r="Z105" s="36">
        <f t="shared" si="1"/>
        <v>166</v>
      </c>
    </row>
    <row r="106" spans="1:26">
      <c r="A106" s="346"/>
      <c r="B106" s="267"/>
      <c r="C106" s="118" t="s">
        <v>673</v>
      </c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90"/>
      <c r="O106" s="90"/>
      <c r="P106" s="90"/>
      <c r="Q106" s="90"/>
      <c r="R106" s="90"/>
      <c r="S106" s="90"/>
      <c r="T106" s="90"/>
      <c r="U106" s="90"/>
      <c r="V106" s="90">
        <v>12</v>
      </c>
      <c r="W106" s="90"/>
      <c r="X106" s="90">
        <v>12</v>
      </c>
      <c r="Y106" s="90"/>
      <c r="Z106" s="90">
        <f t="shared" si="1"/>
        <v>12</v>
      </c>
    </row>
    <row r="107" spans="1:26">
      <c r="A107" s="346"/>
      <c r="B107" s="345" t="s">
        <v>693</v>
      </c>
      <c r="C107" s="48" t="s">
        <v>169</v>
      </c>
      <c r="D107" s="24">
        <v>1</v>
      </c>
      <c r="E107" s="24"/>
      <c r="F107" s="24"/>
      <c r="G107" s="24"/>
      <c r="H107" s="24"/>
      <c r="I107" s="24"/>
      <c r="J107" s="24">
        <v>28</v>
      </c>
      <c r="K107" s="24">
        <v>23</v>
      </c>
      <c r="L107" s="24">
        <v>240</v>
      </c>
      <c r="M107" s="24">
        <v>276</v>
      </c>
      <c r="N107" s="36">
        <v>3</v>
      </c>
      <c r="O107" s="36">
        <v>1</v>
      </c>
      <c r="P107" s="36">
        <v>4</v>
      </c>
      <c r="Q107" s="36">
        <v>5</v>
      </c>
      <c r="R107" s="36">
        <v>33</v>
      </c>
      <c r="S107" s="36">
        <v>16</v>
      </c>
      <c r="T107" s="36">
        <v>1</v>
      </c>
      <c r="U107" s="36"/>
      <c r="V107" s="36">
        <v>136</v>
      </c>
      <c r="W107" s="36">
        <v>114</v>
      </c>
      <c r="X107" s="36">
        <v>446</v>
      </c>
      <c r="Y107" s="36">
        <v>435</v>
      </c>
      <c r="Z107" s="36">
        <f t="shared" si="1"/>
        <v>881</v>
      </c>
    </row>
    <row r="108" spans="1:26">
      <c r="A108" s="346"/>
      <c r="B108" s="345"/>
      <c r="C108" s="48" t="s">
        <v>1052</v>
      </c>
      <c r="D108" s="24">
        <v>2</v>
      </c>
      <c r="E108" s="24">
        <v>2</v>
      </c>
      <c r="F108" s="24"/>
      <c r="G108" s="24"/>
      <c r="H108" s="24"/>
      <c r="I108" s="24"/>
      <c r="J108" s="24">
        <v>16</v>
      </c>
      <c r="K108" s="24">
        <v>3</v>
      </c>
      <c r="L108" s="24">
        <v>43</v>
      </c>
      <c r="M108" s="24">
        <v>18</v>
      </c>
      <c r="N108" s="36">
        <v>3</v>
      </c>
      <c r="O108" s="36">
        <v>5</v>
      </c>
      <c r="P108" s="36">
        <v>2</v>
      </c>
      <c r="Q108" s="36">
        <v>1</v>
      </c>
      <c r="R108" s="36">
        <v>8</v>
      </c>
      <c r="S108" s="36">
        <v>2</v>
      </c>
      <c r="T108" s="36"/>
      <c r="U108" s="36"/>
      <c r="V108" s="36">
        <v>18</v>
      </c>
      <c r="W108" s="36">
        <v>101</v>
      </c>
      <c r="X108" s="36">
        <v>92</v>
      </c>
      <c r="Y108" s="36">
        <v>132</v>
      </c>
      <c r="Z108" s="36">
        <f t="shared" si="1"/>
        <v>224</v>
      </c>
    </row>
    <row r="109" spans="1:26">
      <c r="A109" s="346"/>
      <c r="B109" s="345"/>
      <c r="C109" s="48" t="s">
        <v>472</v>
      </c>
      <c r="D109" s="36"/>
      <c r="E109" s="36"/>
      <c r="F109" s="36"/>
      <c r="G109" s="36"/>
      <c r="H109" s="36"/>
      <c r="I109" s="36"/>
      <c r="J109" s="36">
        <v>4</v>
      </c>
      <c r="K109" s="36">
        <v>3</v>
      </c>
      <c r="L109" s="24">
        <v>2</v>
      </c>
      <c r="M109" s="36">
        <v>1</v>
      </c>
      <c r="N109" s="36"/>
      <c r="O109" s="36"/>
      <c r="P109" s="36">
        <v>5</v>
      </c>
      <c r="Q109" s="36">
        <v>1</v>
      </c>
      <c r="R109" s="36">
        <v>7</v>
      </c>
      <c r="S109" s="36">
        <v>1</v>
      </c>
      <c r="T109" s="36">
        <v>2</v>
      </c>
      <c r="U109" s="36"/>
      <c r="V109" s="36">
        <v>22</v>
      </c>
      <c r="W109" s="36">
        <v>106</v>
      </c>
      <c r="X109" s="36">
        <v>42</v>
      </c>
      <c r="Y109" s="36">
        <v>112</v>
      </c>
      <c r="Z109" s="36">
        <f t="shared" si="1"/>
        <v>154</v>
      </c>
    </row>
    <row r="110" spans="1:26">
      <c r="A110" s="346"/>
      <c r="B110" s="345"/>
      <c r="C110" s="48" t="s">
        <v>1195</v>
      </c>
      <c r="D110" s="36"/>
      <c r="E110" s="36"/>
      <c r="F110" s="36"/>
      <c r="G110" s="36"/>
      <c r="H110" s="36"/>
      <c r="I110" s="36"/>
      <c r="J110" s="36"/>
      <c r="K110" s="36"/>
      <c r="L110" s="36">
        <v>7</v>
      </c>
      <c r="M110" s="36">
        <v>1</v>
      </c>
      <c r="N110" s="36"/>
      <c r="O110" s="36"/>
      <c r="P110" s="36"/>
      <c r="Q110" s="36"/>
      <c r="R110" s="36"/>
      <c r="S110" s="36"/>
      <c r="T110" s="36">
        <v>2</v>
      </c>
      <c r="U110" s="36"/>
      <c r="V110" s="36">
        <v>1</v>
      </c>
      <c r="W110" s="36"/>
      <c r="X110" s="36">
        <v>10</v>
      </c>
      <c r="Y110" s="36">
        <v>1</v>
      </c>
      <c r="Z110" s="36">
        <f t="shared" si="1"/>
        <v>11</v>
      </c>
    </row>
    <row r="111" spans="1:26">
      <c r="A111" s="346"/>
      <c r="B111" s="345"/>
      <c r="C111" s="48" t="s">
        <v>108</v>
      </c>
      <c r="D111" s="36">
        <v>3</v>
      </c>
      <c r="E111" s="36">
        <v>2</v>
      </c>
      <c r="F111" s="36"/>
      <c r="G111" s="36"/>
      <c r="H111" s="36"/>
      <c r="I111" s="36"/>
      <c r="J111" s="36">
        <v>48</v>
      </c>
      <c r="K111" s="36">
        <v>29</v>
      </c>
      <c r="L111" s="36">
        <v>292</v>
      </c>
      <c r="M111" s="36">
        <v>296</v>
      </c>
      <c r="N111" s="36">
        <v>6</v>
      </c>
      <c r="O111" s="36">
        <v>6</v>
      </c>
      <c r="P111" s="36">
        <v>11</v>
      </c>
      <c r="Q111" s="36">
        <v>7</v>
      </c>
      <c r="R111" s="36">
        <v>48</v>
      </c>
      <c r="S111" s="36">
        <v>19</v>
      </c>
      <c r="T111" s="36">
        <v>5</v>
      </c>
      <c r="U111" s="36"/>
      <c r="V111" s="36">
        <v>177</v>
      </c>
      <c r="W111" s="36">
        <v>321</v>
      </c>
      <c r="X111" s="36">
        <v>590</v>
      </c>
      <c r="Y111" s="36">
        <v>680</v>
      </c>
      <c r="Z111" s="36">
        <f t="shared" si="1"/>
        <v>1270</v>
      </c>
    </row>
    <row r="112" spans="1:26">
      <c r="A112" s="346"/>
      <c r="B112" s="24" t="s">
        <v>266</v>
      </c>
      <c r="C112" s="105" t="s">
        <v>598</v>
      </c>
      <c r="D112" s="60"/>
      <c r="E112" s="36"/>
      <c r="F112" s="36"/>
      <c r="G112" s="36"/>
      <c r="H112" s="36"/>
      <c r="I112" s="36"/>
      <c r="J112" s="36"/>
      <c r="K112" s="36"/>
      <c r="L112" s="36">
        <v>3</v>
      </c>
      <c r="M112" s="36">
        <v>7</v>
      </c>
      <c r="N112" s="36"/>
      <c r="O112" s="36"/>
      <c r="P112" s="36"/>
      <c r="Q112" s="36"/>
      <c r="R112" s="36"/>
      <c r="S112" s="36"/>
      <c r="T112" s="36"/>
      <c r="U112" s="36"/>
      <c r="V112" s="36"/>
      <c r="W112" s="36">
        <v>2</v>
      </c>
      <c r="X112" s="36">
        <v>3</v>
      </c>
      <c r="Y112" s="36">
        <v>9</v>
      </c>
      <c r="Z112" s="36">
        <f t="shared" si="1"/>
        <v>12</v>
      </c>
    </row>
    <row r="113" spans="1:26">
      <c r="A113" s="346"/>
      <c r="B113" s="343" t="s">
        <v>81</v>
      </c>
      <c r="C113" s="344"/>
      <c r="D113" s="132">
        <v>2418</v>
      </c>
      <c r="E113" s="36">
        <v>1348</v>
      </c>
      <c r="F113" s="36">
        <v>17</v>
      </c>
      <c r="G113" s="36">
        <v>6</v>
      </c>
      <c r="H113" s="36">
        <v>2047</v>
      </c>
      <c r="I113" s="36">
        <v>970</v>
      </c>
      <c r="J113" s="36">
        <v>16568</v>
      </c>
      <c r="K113" s="36">
        <v>9388</v>
      </c>
      <c r="L113" s="36">
        <v>40261</v>
      </c>
      <c r="M113" s="36">
        <v>27327</v>
      </c>
      <c r="N113" s="36">
        <v>2578</v>
      </c>
      <c r="O113" s="36">
        <v>1355</v>
      </c>
      <c r="P113" s="36">
        <v>10942</v>
      </c>
      <c r="Q113" s="36">
        <v>6937</v>
      </c>
      <c r="R113" s="36">
        <v>1993</v>
      </c>
      <c r="S113" s="36">
        <v>1451</v>
      </c>
      <c r="T113" s="36">
        <v>375</v>
      </c>
      <c r="U113" s="36">
        <v>15</v>
      </c>
      <c r="V113" s="36">
        <v>33663</v>
      </c>
      <c r="W113" s="36">
        <v>31227</v>
      </c>
      <c r="X113" s="36">
        <v>110862</v>
      </c>
      <c r="Y113" s="36">
        <v>80024</v>
      </c>
      <c r="Z113" s="36">
        <f t="shared" si="1"/>
        <v>190886</v>
      </c>
    </row>
    <row r="114" spans="1:26">
      <c r="A114" s="346"/>
      <c r="B114" s="341" t="s">
        <v>763</v>
      </c>
      <c r="C114" s="342"/>
      <c r="D114" s="133"/>
      <c r="E114" s="90"/>
      <c r="F114" s="90"/>
      <c r="G114" s="90"/>
      <c r="H114" s="90"/>
      <c r="I114" s="90"/>
      <c r="J114" s="90">
        <v>34</v>
      </c>
      <c r="K114" s="90">
        <v>23</v>
      </c>
      <c r="L114" s="90">
        <v>689</v>
      </c>
      <c r="M114" s="90">
        <v>105</v>
      </c>
      <c r="N114" s="90">
        <v>11</v>
      </c>
      <c r="O114" s="90">
        <v>3</v>
      </c>
      <c r="P114" s="90"/>
      <c r="Q114" s="90"/>
      <c r="R114" s="90">
        <v>1</v>
      </c>
      <c r="S114" s="90"/>
      <c r="T114" s="90"/>
      <c r="U114" s="90"/>
      <c r="V114" s="90">
        <v>894</v>
      </c>
      <c r="W114" s="90">
        <v>153</v>
      </c>
      <c r="X114" s="90">
        <v>1629</v>
      </c>
      <c r="Y114" s="90">
        <v>284</v>
      </c>
      <c r="Z114" s="90">
        <f t="shared" si="1"/>
        <v>1913</v>
      </c>
    </row>
    <row r="115" spans="1:26">
      <c r="A115" s="346" t="s">
        <v>955</v>
      </c>
      <c r="B115" s="267" t="s">
        <v>956</v>
      </c>
      <c r="C115" s="105" t="s">
        <v>162</v>
      </c>
      <c r="D115" s="132"/>
      <c r="E115" s="36"/>
      <c r="F115" s="36"/>
      <c r="G115" s="36"/>
      <c r="H115" s="36"/>
      <c r="I115" s="36"/>
      <c r="J115" s="36">
        <v>1</v>
      </c>
      <c r="K115" s="36"/>
      <c r="L115" s="36">
        <v>35</v>
      </c>
      <c r="M115" s="36">
        <v>16</v>
      </c>
      <c r="N115" s="36"/>
      <c r="O115" s="36"/>
      <c r="P115" s="36">
        <v>68</v>
      </c>
      <c r="Q115" s="36">
        <v>4</v>
      </c>
      <c r="R115" s="36">
        <v>21</v>
      </c>
      <c r="S115" s="36">
        <v>5</v>
      </c>
      <c r="T115" s="36">
        <v>36</v>
      </c>
      <c r="U115" s="36">
        <v>3</v>
      </c>
      <c r="V115" s="36">
        <v>108</v>
      </c>
      <c r="W115" s="36">
        <v>38</v>
      </c>
      <c r="X115" s="36">
        <v>269</v>
      </c>
      <c r="Y115" s="36">
        <v>66</v>
      </c>
      <c r="Z115" s="36">
        <f t="shared" si="1"/>
        <v>335</v>
      </c>
    </row>
    <row r="116" spans="1:26">
      <c r="A116" s="346"/>
      <c r="B116" s="267"/>
      <c r="C116" s="48" t="s">
        <v>688</v>
      </c>
      <c r="D116" s="48"/>
      <c r="E116" s="36"/>
      <c r="F116" s="36"/>
      <c r="G116" s="36"/>
      <c r="H116" s="36"/>
      <c r="I116" s="36"/>
      <c r="J116" s="36">
        <v>3</v>
      </c>
      <c r="K116" s="36"/>
      <c r="L116" s="36">
        <v>12</v>
      </c>
      <c r="M116" s="36">
        <v>4</v>
      </c>
      <c r="N116" s="36"/>
      <c r="O116" s="36"/>
      <c r="P116" s="36">
        <v>17</v>
      </c>
      <c r="Q116" s="36"/>
      <c r="R116" s="36">
        <v>5</v>
      </c>
      <c r="S116" s="36">
        <v>2</v>
      </c>
      <c r="T116" s="36">
        <v>60</v>
      </c>
      <c r="U116" s="36"/>
      <c r="V116" s="36">
        <v>2</v>
      </c>
      <c r="W116" s="36">
        <v>1</v>
      </c>
      <c r="X116" s="36">
        <v>99</v>
      </c>
      <c r="Y116" s="36">
        <v>7</v>
      </c>
      <c r="Z116" s="36">
        <f t="shared" si="1"/>
        <v>106</v>
      </c>
    </row>
    <row r="117" spans="1:26">
      <c r="A117" s="346"/>
      <c r="B117" s="267"/>
      <c r="C117" s="105" t="s">
        <v>108</v>
      </c>
      <c r="D117" s="132"/>
      <c r="E117" s="36"/>
      <c r="F117" s="36"/>
      <c r="G117" s="36"/>
      <c r="H117" s="36"/>
      <c r="I117" s="36"/>
      <c r="J117" s="36">
        <v>4</v>
      </c>
      <c r="K117" s="36"/>
      <c r="L117" s="36">
        <v>47</v>
      </c>
      <c r="M117" s="36">
        <v>20</v>
      </c>
      <c r="N117" s="36"/>
      <c r="O117" s="36"/>
      <c r="P117" s="36">
        <v>85</v>
      </c>
      <c r="Q117" s="36">
        <v>4</v>
      </c>
      <c r="R117" s="36">
        <v>26</v>
      </c>
      <c r="S117" s="36">
        <v>7</v>
      </c>
      <c r="T117" s="36">
        <v>96</v>
      </c>
      <c r="U117" s="36">
        <v>3</v>
      </c>
      <c r="V117" s="36">
        <v>110</v>
      </c>
      <c r="W117" s="36">
        <v>39</v>
      </c>
      <c r="X117" s="36">
        <v>368</v>
      </c>
      <c r="Y117" s="36">
        <v>73</v>
      </c>
      <c r="Z117" s="36">
        <f t="shared" si="1"/>
        <v>441</v>
      </c>
    </row>
    <row r="118" spans="1:26">
      <c r="A118" s="346"/>
      <c r="B118" s="267" t="s">
        <v>185</v>
      </c>
      <c r="C118" s="105" t="s">
        <v>1054</v>
      </c>
      <c r="D118" s="36"/>
      <c r="E118" s="36"/>
      <c r="F118" s="36"/>
      <c r="G118" s="36"/>
      <c r="H118" s="36"/>
      <c r="I118" s="36"/>
      <c r="J118" s="36"/>
      <c r="K118" s="36"/>
      <c r="L118" s="36">
        <v>5</v>
      </c>
      <c r="M118" s="36"/>
      <c r="N118" s="36"/>
      <c r="O118" s="36"/>
      <c r="P118" s="36">
        <v>27</v>
      </c>
      <c r="Q118" s="36">
        <v>4</v>
      </c>
      <c r="R118" s="36"/>
      <c r="S118" s="36"/>
      <c r="T118" s="36">
        <v>33</v>
      </c>
      <c r="U118" s="36">
        <v>1</v>
      </c>
      <c r="V118" s="36">
        <v>6</v>
      </c>
      <c r="W118" s="36">
        <v>2</v>
      </c>
      <c r="X118" s="36">
        <v>71</v>
      </c>
      <c r="Y118" s="36">
        <v>7</v>
      </c>
      <c r="Z118" s="36">
        <f t="shared" si="1"/>
        <v>78</v>
      </c>
    </row>
    <row r="119" spans="1:26">
      <c r="A119" s="346"/>
      <c r="B119" s="267"/>
      <c r="C119" s="105" t="s">
        <v>1055</v>
      </c>
      <c r="D119" s="36"/>
      <c r="E119" s="36"/>
      <c r="F119" s="36"/>
      <c r="G119" s="36"/>
      <c r="H119" s="36"/>
      <c r="I119" s="36"/>
      <c r="J119" s="36"/>
      <c r="K119" s="36"/>
      <c r="L119" s="36">
        <v>21</v>
      </c>
      <c r="M119" s="36">
        <v>5</v>
      </c>
      <c r="N119" s="36"/>
      <c r="O119" s="36"/>
      <c r="P119" s="36">
        <v>6</v>
      </c>
      <c r="Q119" s="36">
        <v>2</v>
      </c>
      <c r="R119" s="36">
        <v>2</v>
      </c>
      <c r="S119" s="36">
        <v>1</v>
      </c>
      <c r="T119" s="36">
        <v>5</v>
      </c>
      <c r="U119" s="36"/>
      <c r="V119" s="36"/>
      <c r="W119" s="36"/>
      <c r="X119" s="36">
        <v>34</v>
      </c>
      <c r="Y119" s="36">
        <v>8</v>
      </c>
      <c r="Z119" s="36">
        <f t="shared" si="1"/>
        <v>42</v>
      </c>
    </row>
    <row r="120" spans="1:26">
      <c r="A120" s="346"/>
      <c r="B120" s="267"/>
      <c r="C120" s="48" t="s">
        <v>238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>
        <v>2</v>
      </c>
      <c r="O120" s="36"/>
      <c r="P120" s="36"/>
      <c r="Q120" s="36"/>
      <c r="R120" s="36">
        <v>9</v>
      </c>
      <c r="S120" s="36"/>
      <c r="T120" s="36"/>
      <c r="U120" s="36"/>
      <c r="V120" s="36"/>
      <c r="W120" s="36"/>
      <c r="X120" s="36">
        <v>11</v>
      </c>
      <c r="Y120" s="36"/>
      <c r="Z120" s="36">
        <f t="shared" si="1"/>
        <v>11</v>
      </c>
    </row>
    <row r="121" spans="1:26">
      <c r="A121" s="346"/>
      <c r="B121" s="267"/>
      <c r="C121" s="105" t="s">
        <v>108</v>
      </c>
      <c r="D121" s="36"/>
      <c r="E121" s="36"/>
      <c r="F121" s="36"/>
      <c r="G121" s="36"/>
      <c r="H121" s="36"/>
      <c r="I121" s="36"/>
      <c r="J121" s="36"/>
      <c r="K121" s="36"/>
      <c r="L121" s="36">
        <v>26</v>
      </c>
      <c r="M121" s="36">
        <v>5</v>
      </c>
      <c r="N121" s="36">
        <v>2</v>
      </c>
      <c r="O121" s="36"/>
      <c r="P121" s="36">
        <v>33</v>
      </c>
      <c r="Q121" s="36">
        <v>6</v>
      </c>
      <c r="R121" s="36">
        <v>11</v>
      </c>
      <c r="S121" s="36">
        <v>1</v>
      </c>
      <c r="T121" s="36">
        <v>38</v>
      </c>
      <c r="U121" s="36">
        <v>1</v>
      </c>
      <c r="V121" s="36">
        <v>6</v>
      </c>
      <c r="W121" s="36">
        <v>2</v>
      </c>
      <c r="X121" s="36">
        <v>116</v>
      </c>
      <c r="Y121" s="36">
        <v>15</v>
      </c>
      <c r="Z121" s="36">
        <f t="shared" si="1"/>
        <v>131</v>
      </c>
    </row>
    <row r="122" spans="1:26">
      <c r="A122" s="346"/>
      <c r="B122" s="267" t="s">
        <v>240</v>
      </c>
      <c r="C122" s="105" t="s">
        <v>1196</v>
      </c>
      <c r="D122" s="36"/>
      <c r="E122" s="36"/>
      <c r="F122" s="36"/>
      <c r="G122" s="36"/>
      <c r="H122" s="36"/>
      <c r="I122" s="36"/>
      <c r="J122" s="36"/>
      <c r="K122" s="36"/>
      <c r="L122" s="36">
        <v>1</v>
      </c>
      <c r="M122" s="36"/>
      <c r="N122" s="36"/>
      <c r="O122" s="36"/>
      <c r="P122" s="36">
        <v>19</v>
      </c>
      <c r="Q122" s="36">
        <v>4</v>
      </c>
      <c r="R122" s="36"/>
      <c r="S122" s="36"/>
      <c r="T122" s="36">
        <v>95</v>
      </c>
      <c r="U122" s="36"/>
      <c r="V122" s="36">
        <v>5</v>
      </c>
      <c r="W122" s="36">
        <v>1</v>
      </c>
      <c r="X122" s="36">
        <v>120</v>
      </c>
      <c r="Y122" s="36">
        <v>5</v>
      </c>
      <c r="Z122" s="36">
        <f t="shared" si="1"/>
        <v>125</v>
      </c>
    </row>
    <row r="123" spans="1:26">
      <c r="A123" s="346"/>
      <c r="B123" s="267"/>
      <c r="C123" s="132" t="s">
        <v>270</v>
      </c>
      <c r="D123" s="132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>
        <v>4</v>
      </c>
      <c r="Q123" s="36"/>
      <c r="R123" s="36">
        <v>10</v>
      </c>
      <c r="S123" s="36"/>
      <c r="T123" s="36">
        <v>4</v>
      </c>
      <c r="U123" s="36"/>
      <c r="V123" s="36">
        <v>1</v>
      </c>
      <c r="W123" s="36">
        <v>2</v>
      </c>
      <c r="X123" s="36">
        <v>19</v>
      </c>
      <c r="Y123" s="36">
        <v>2</v>
      </c>
      <c r="Z123" s="36">
        <f t="shared" si="1"/>
        <v>21</v>
      </c>
    </row>
    <row r="124" spans="1:26">
      <c r="A124" s="346"/>
      <c r="B124" s="267"/>
      <c r="C124" s="132" t="s">
        <v>515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>
        <v>38</v>
      </c>
      <c r="U124" s="36"/>
      <c r="V124" s="36"/>
      <c r="W124" s="36"/>
      <c r="X124" s="36">
        <v>38</v>
      </c>
      <c r="Y124" s="36"/>
      <c r="Z124" s="36">
        <f t="shared" si="1"/>
        <v>38</v>
      </c>
    </row>
    <row r="125" spans="1:26">
      <c r="A125" s="346"/>
      <c r="B125" s="267"/>
      <c r="C125" s="48" t="s">
        <v>688</v>
      </c>
      <c r="D125" s="36"/>
      <c r="E125" s="36"/>
      <c r="F125" s="36"/>
      <c r="G125" s="36"/>
      <c r="H125" s="36"/>
      <c r="I125" s="36"/>
      <c r="J125" s="36"/>
      <c r="K125" s="36"/>
      <c r="L125" s="36">
        <v>5</v>
      </c>
      <c r="M125" s="36">
        <v>1</v>
      </c>
      <c r="N125" s="36"/>
      <c r="O125" s="36"/>
      <c r="P125" s="36"/>
      <c r="Q125" s="36"/>
      <c r="R125" s="36"/>
      <c r="S125" s="36"/>
      <c r="T125" s="36">
        <v>126</v>
      </c>
      <c r="U125" s="36">
        <v>1</v>
      </c>
      <c r="V125" s="36">
        <v>1</v>
      </c>
      <c r="W125" s="36">
        <v>1</v>
      </c>
      <c r="X125" s="36">
        <v>132</v>
      </c>
      <c r="Y125" s="36">
        <v>3</v>
      </c>
      <c r="Z125" s="36">
        <f t="shared" si="1"/>
        <v>135</v>
      </c>
    </row>
    <row r="126" spans="1:26">
      <c r="A126" s="346"/>
      <c r="B126" s="267"/>
      <c r="C126" s="132" t="s">
        <v>369</v>
      </c>
      <c r="D126" s="36"/>
      <c r="E126" s="36"/>
      <c r="F126" s="36"/>
      <c r="G126" s="36"/>
      <c r="H126" s="36"/>
      <c r="I126" s="36"/>
      <c r="J126" s="36"/>
      <c r="K126" s="36"/>
      <c r="L126" s="36">
        <v>6</v>
      </c>
      <c r="M126" s="36">
        <v>1</v>
      </c>
      <c r="N126" s="36"/>
      <c r="O126" s="36"/>
      <c r="P126" s="36">
        <v>23</v>
      </c>
      <c r="Q126" s="36">
        <v>4</v>
      </c>
      <c r="R126" s="36">
        <v>10</v>
      </c>
      <c r="S126" s="36"/>
      <c r="T126" s="36">
        <v>263</v>
      </c>
      <c r="U126" s="36">
        <v>1</v>
      </c>
      <c r="V126" s="36">
        <v>7</v>
      </c>
      <c r="W126" s="36">
        <v>4</v>
      </c>
      <c r="X126" s="36">
        <v>309</v>
      </c>
      <c r="Y126" s="36">
        <v>10</v>
      </c>
      <c r="Z126" s="36">
        <f t="shared" si="1"/>
        <v>319</v>
      </c>
    </row>
    <row r="127" spans="1:26" ht="25.8">
      <c r="A127" s="346"/>
      <c r="B127" s="134" t="s">
        <v>1197</v>
      </c>
      <c r="C127" s="132" t="s">
        <v>1198</v>
      </c>
      <c r="D127" s="36"/>
      <c r="E127" s="134"/>
      <c r="F127" s="48"/>
      <c r="G127" s="36"/>
      <c r="H127" s="36"/>
      <c r="I127" s="36"/>
      <c r="J127" s="36">
        <v>5</v>
      </c>
      <c r="K127" s="36"/>
      <c r="L127" s="36"/>
      <c r="M127" s="36"/>
      <c r="N127" s="36"/>
      <c r="O127" s="36"/>
      <c r="P127" s="36">
        <v>13</v>
      </c>
      <c r="Q127" s="36"/>
      <c r="R127" s="36">
        <v>16</v>
      </c>
      <c r="S127" s="36"/>
      <c r="T127" s="36">
        <v>1</v>
      </c>
      <c r="U127" s="36"/>
      <c r="V127" s="36">
        <v>1</v>
      </c>
      <c r="W127" s="36">
        <v>1</v>
      </c>
      <c r="X127" s="36">
        <v>36</v>
      </c>
      <c r="Y127" s="36">
        <v>1</v>
      </c>
      <c r="Z127" s="36">
        <f t="shared" si="1"/>
        <v>37</v>
      </c>
    </row>
    <row r="128" spans="1:26">
      <c r="A128" s="346"/>
      <c r="B128" s="267" t="s">
        <v>90</v>
      </c>
      <c r="C128" s="48" t="s">
        <v>199</v>
      </c>
      <c r="D128" s="36"/>
      <c r="E128" s="64"/>
      <c r="F128" s="132"/>
      <c r="G128" s="36"/>
      <c r="H128" s="36"/>
      <c r="I128" s="36"/>
      <c r="J128" s="36"/>
      <c r="K128" s="36"/>
      <c r="L128" s="36"/>
      <c r="M128" s="36"/>
      <c r="N128" s="36"/>
      <c r="O128" s="36"/>
      <c r="P128" s="36">
        <v>6</v>
      </c>
      <c r="Q128" s="36">
        <v>4</v>
      </c>
      <c r="R128" s="36"/>
      <c r="S128" s="36"/>
      <c r="T128" s="36">
        <v>3</v>
      </c>
      <c r="U128" s="36"/>
      <c r="V128" s="36">
        <v>3</v>
      </c>
      <c r="W128" s="36">
        <v>1</v>
      </c>
      <c r="X128" s="36">
        <v>12</v>
      </c>
      <c r="Y128" s="36">
        <v>5</v>
      </c>
      <c r="Z128" s="36">
        <f t="shared" si="1"/>
        <v>17</v>
      </c>
    </row>
    <row r="129" spans="1:26">
      <c r="A129" s="346"/>
      <c r="B129" s="267"/>
      <c r="C129" s="48" t="s">
        <v>688</v>
      </c>
      <c r="D129" s="36"/>
      <c r="E129" s="134"/>
      <c r="F129" s="105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>
        <v>2</v>
      </c>
      <c r="U129" s="36"/>
      <c r="V129" s="36">
        <v>1</v>
      </c>
      <c r="W129" s="36"/>
      <c r="X129" s="36">
        <v>3</v>
      </c>
      <c r="Y129" s="36"/>
      <c r="Z129" s="36">
        <f t="shared" si="1"/>
        <v>3</v>
      </c>
    </row>
    <row r="130" spans="1:26">
      <c r="A130" s="346"/>
      <c r="B130" s="267"/>
      <c r="C130" s="48" t="s">
        <v>108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>
        <v>6</v>
      </c>
      <c r="Q130" s="36">
        <v>4</v>
      </c>
      <c r="R130" s="36"/>
      <c r="S130" s="36"/>
      <c r="T130" s="36">
        <v>5</v>
      </c>
      <c r="U130" s="36"/>
      <c r="V130" s="36">
        <v>4</v>
      </c>
      <c r="W130" s="36">
        <v>1</v>
      </c>
      <c r="X130" s="36">
        <v>15</v>
      </c>
      <c r="Y130" s="36">
        <v>5</v>
      </c>
      <c r="Z130" s="36">
        <f t="shared" si="1"/>
        <v>20</v>
      </c>
    </row>
    <row r="131" spans="1:26">
      <c r="A131" s="346"/>
      <c r="B131" s="267" t="s">
        <v>95</v>
      </c>
      <c r="C131" s="105" t="s">
        <v>600</v>
      </c>
      <c r="D131" s="36"/>
      <c r="E131" s="36"/>
      <c r="F131" s="36"/>
      <c r="G131" s="36"/>
      <c r="H131" s="36"/>
      <c r="I131" s="36"/>
      <c r="J131" s="36"/>
      <c r="K131" s="36"/>
      <c r="L131" s="36"/>
      <c r="M131" s="36">
        <v>1</v>
      </c>
      <c r="N131" s="36"/>
      <c r="O131" s="36"/>
      <c r="P131" s="36">
        <v>7</v>
      </c>
      <c r="Q131" s="36">
        <v>4</v>
      </c>
      <c r="R131" s="36">
        <v>1</v>
      </c>
      <c r="S131" s="36"/>
      <c r="T131" s="36">
        <v>3</v>
      </c>
      <c r="U131" s="36"/>
      <c r="V131" s="36">
        <v>4</v>
      </c>
      <c r="W131" s="36">
        <v>2</v>
      </c>
      <c r="X131" s="36">
        <v>15</v>
      </c>
      <c r="Y131" s="36">
        <v>7</v>
      </c>
      <c r="Z131" s="36">
        <f t="shared" si="1"/>
        <v>22</v>
      </c>
    </row>
    <row r="132" spans="1:26">
      <c r="A132" s="346"/>
      <c r="B132" s="267"/>
      <c r="C132" s="48" t="s">
        <v>688</v>
      </c>
      <c r="D132" s="36"/>
      <c r="E132" s="36"/>
      <c r="F132" s="36"/>
      <c r="G132" s="36"/>
      <c r="H132" s="36"/>
      <c r="I132" s="36"/>
      <c r="J132" s="36"/>
      <c r="K132" s="36"/>
      <c r="L132" s="36">
        <v>4</v>
      </c>
      <c r="M132" s="36">
        <v>2</v>
      </c>
      <c r="N132" s="36"/>
      <c r="O132" s="36"/>
      <c r="P132" s="36">
        <v>1</v>
      </c>
      <c r="Q132" s="36"/>
      <c r="R132" s="36"/>
      <c r="S132" s="36"/>
      <c r="T132" s="36">
        <v>2</v>
      </c>
      <c r="U132" s="36"/>
      <c r="V132" s="36"/>
      <c r="W132" s="36"/>
      <c r="X132" s="36">
        <v>7</v>
      </c>
      <c r="Y132" s="36">
        <v>2</v>
      </c>
      <c r="Z132" s="36">
        <f t="shared" si="1"/>
        <v>9</v>
      </c>
    </row>
    <row r="133" spans="1:26">
      <c r="A133" s="346"/>
      <c r="B133" s="267"/>
      <c r="C133" s="105" t="s">
        <v>108</v>
      </c>
      <c r="D133" s="36"/>
      <c r="E133" s="36"/>
      <c r="F133" s="36"/>
      <c r="G133" s="36"/>
      <c r="H133" s="36"/>
      <c r="I133" s="36"/>
      <c r="J133" s="36"/>
      <c r="K133" s="36"/>
      <c r="L133" s="36">
        <v>4</v>
      </c>
      <c r="M133" s="36">
        <v>3</v>
      </c>
      <c r="N133" s="36"/>
      <c r="O133" s="36"/>
      <c r="P133" s="36">
        <v>8</v>
      </c>
      <c r="Q133" s="36">
        <v>4</v>
      </c>
      <c r="R133" s="36">
        <v>1</v>
      </c>
      <c r="S133" s="36"/>
      <c r="T133" s="36">
        <v>5</v>
      </c>
      <c r="U133" s="36"/>
      <c r="V133" s="36">
        <v>4</v>
      </c>
      <c r="W133" s="36">
        <v>2</v>
      </c>
      <c r="X133" s="36">
        <v>22</v>
      </c>
      <c r="Y133" s="36">
        <v>9</v>
      </c>
      <c r="Z133" s="36">
        <f t="shared" si="1"/>
        <v>31</v>
      </c>
    </row>
    <row r="134" spans="1:26">
      <c r="A134" s="346"/>
      <c r="B134" s="134" t="s">
        <v>183</v>
      </c>
      <c r="C134" s="105" t="s">
        <v>184</v>
      </c>
      <c r="D134" s="134"/>
      <c r="E134" s="105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>
        <v>5</v>
      </c>
      <c r="Q134" s="36">
        <v>2</v>
      </c>
      <c r="R134" s="36"/>
      <c r="S134" s="36"/>
      <c r="T134" s="36"/>
      <c r="U134" s="36"/>
      <c r="V134" s="36">
        <v>1</v>
      </c>
      <c r="W134" s="36"/>
      <c r="X134" s="36">
        <v>6</v>
      </c>
      <c r="Y134" s="36">
        <v>2</v>
      </c>
      <c r="Z134" s="36">
        <f t="shared" si="1"/>
        <v>8</v>
      </c>
    </row>
    <row r="135" spans="1:26">
      <c r="A135" s="346"/>
      <c r="B135" s="134" t="s">
        <v>601</v>
      </c>
      <c r="C135" s="105" t="s">
        <v>778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>
        <v>2</v>
      </c>
      <c r="Q135" s="36"/>
      <c r="R135" s="36"/>
      <c r="S135" s="36"/>
      <c r="T135" s="36">
        <v>3</v>
      </c>
      <c r="U135" s="36"/>
      <c r="V135" s="36">
        <v>1</v>
      </c>
      <c r="W135" s="36"/>
      <c r="X135" s="36">
        <v>6</v>
      </c>
      <c r="Y135" s="36"/>
      <c r="Z135" s="36">
        <f t="shared" si="1"/>
        <v>6</v>
      </c>
    </row>
    <row r="136" spans="1:26">
      <c r="A136" s="346"/>
      <c r="B136" s="134" t="s">
        <v>958</v>
      </c>
      <c r="C136" s="105" t="s">
        <v>847</v>
      </c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>
        <v>2</v>
      </c>
      <c r="Q136" s="36"/>
      <c r="R136" s="36"/>
      <c r="S136" s="36"/>
      <c r="T136" s="36"/>
      <c r="U136" s="36"/>
      <c r="V136" s="36">
        <v>1</v>
      </c>
      <c r="W136" s="36">
        <v>5</v>
      </c>
      <c r="X136" s="36">
        <v>3</v>
      </c>
      <c r="Y136" s="36">
        <v>5</v>
      </c>
      <c r="Z136" s="36">
        <f t="shared" si="1"/>
        <v>8</v>
      </c>
    </row>
    <row r="137" spans="1:26" ht="25.8">
      <c r="A137" s="346"/>
      <c r="B137" s="345" t="s">
        <v>959</v>
      </c>
      <c r="C137" s="105" t="s">
        <v>1199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>
        <v>8</v>
      </c>
      <c r="N137" s="36"/>
      <c r="O137" s="36"/>
      <c r="P137" s="36">
        <v>13</v>
      </c>
      <c r="Q137" s="36">
        <v>1</v>
      </c>
      <c r="R137" s="36"/>
      <c r="S137" s="36"/>
      <c r="T137" s="36">
        <v>11</v>
      </c>
      <c r="U137" s="36"/>
      <c r="V137" s="36">
        <v>16</v>
      </c>
      <c r="W137" s="36">
        <v>1</v>
      </c>
      <c r="X137" s="36">
        <v>40</v>
      </c>
      <c r="Y137" s="36">
        <v>10</v>
      </c>
      <c r="Z137" s="36">
        <f t="shared" ref="Z137:Z200" si="2">X137+Y137</f>
        <v>50</v>
      </c>
    </row>
    <row r="138" spans="1:26">
      <c r="A138" s="346"/>
      <c r="B138" s="345"/>
      <c r="C138" s="105" t="s">
        <v>1200</v>
      </c>
      <c r="D138" s="36"/>
      <c r="E138" s="36"/>
      <c r="F138" s="36"/>
      <c r="G138" s="36"/>
      <c r="H138" s="36"/>
      <c r="I138" s="36"/>
      <c r="J138" s="36"/>
      <c r="K138" s="36"/>
      <c r="L138" s="36">
        <v>2</v>
      </c>
      <c r="M138" s="36">
        <v>3</v>
      </c>
      <c r="N138" s="36"/>
      <c r="O138" s="36"/>
      <c r="P138" s="36">
        <v>2</v>
      </c>
      <c r="Q138" s="36"/>
      <c r="R138" s="36"/>
      <c r="S138" s="36"/>
      <c r="T138" s="36">
        <v>1</v>
      </c>
      <c r="U138" s="36"/>
      <c r="V138" s="36"/>
      <c r="W138" s="36"/>
      <c r="X138" s="36">
        <v>5</v>
      </c>
      <c r="Y138" s="36">
        <v>3</v>
      </c>
      <c r="Z138" s="36">
        <f t="shared" si="2"/>
        <v>8</v>
      </c>
    </row>
    <row r="139" spans="1:26">
      <c r="A139" s="346"/>
      <c r="B139" s="345"/>
      <c r="C139" s="105" t="s">
        <v>108</v>
      </c>
      <c r="D139" s="36"/>
      <c r="E139" s="36"/>
      <c r="F139" s="36"/>
      <c r="G139" s="36"/>
      <c r="H139" s="36"/>
      <c r="I139" s="36"/>
      <c r="J139" s="36"/>
      <c r="K139" s="36"/>
      <c r="L139" s="36">
        <v>2</v>
      </c>
      <c r="M139" s="36">
        <v>11</v>
      </c>
      <c r="N139" s="36"/>
      <c r="O139" s="36"/>
      <c r="P139" s="36">
        <v>15</v>
      </c>
      <c r="Q139" s="36">
        <v>1</v>
      </c>
      <c r="R139" s="36"/>
      <c r="S139" s="36"/>
      <c r="T139" s="36">
        <v>12</v>
      </c>
      <c r="U139" s="36"/>
      <c r="V139" s="36">
        <v>16</v>
      </c>
      <c r="W139" s="36">
        <v>1</v>
      </c>
      <c r="X139" s="36">
        <v>45</v>
      </c>
      <c r="Y139" s="36">
        <v>13</v>
      </c>
      <c r="Z139" s="36">
        <f t="shared" si="2"/>
        <v>58</v>
      </c>
    </row>
    <row r="140" spans="1:26">
      <c r="A140" s="346"/>
      <c r="B140" s="336" t="s">
        <v>688</v>
      </c>
      <c r="C140" s="338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>
        <v>2</v>
      </c>
      <c r="U140" s="36"/>
      <c r="V140" s="36"/>
      <c r="W140" s="36"/>
      <c r="X140" s="36">
        <v>2</v>
      </c>
      <c r="Y140" s="36"/>
      <c r="Z140" s="36">
        <f t="shared" si="2"/>
        <v>2</v>
      </c>
    </row>
    <row r="141" spans="1:26">
      <c r="A141" s="346"/>
      <c r="B141" s="339" t="s">
        <v>47</v>
      </c>
      <c r="C141" s="340"/>
      <c r="D141" s="36"/>
      <c r="E141" s="36"/>
      <c r="F141" s="36"/>
      <c r="G141" s="36"/>
      <c r="H141" s="36"/>
      <c r="I141" s="36"/>
      <c r="J141" s="36">
        <v>9</v>
      </c>
      <c r="K141" s="36"/>
      <c r="L141" s="36">
        <v>85</v>
      </c>
      <c r="M141" s="36">
        <v>40</v>
      </c>
      <c r="N141" s="36">
        <v>2</v>
      </c>
      <c r="O141" s="36"/>
      <c r="P141" s="36">
        <v>192</v>
      </c>
      <c r="Q141" s="36">
        <v>25</v>
      </c>
      <c r="R141" s="36">
        <v>64</v>
      </c>
      <c r="S141" s="36">
        <v>8</v>
      </c>
      <c r="T141" s="36">
        <v>425</v>
      </c>
      <c r="U141" s="36">
        <v>5</v>
      </c>
      <c r="V141" s="36">
        <v>151</v>
      </c>
      <c r="W141" s="36">
        <v>55</v>
      </c>
      <c r="X141" s="36">
        <v>928</v>
      </c>
      <c r="Y141" s="36">
        <v>133</v>
      </c>
      <c r="Z141" s="36">
        <f t="shared" si="2"/>
        <v>1061</v>
      </c>
    </row>
    <row r="142" spans="1:26">
      <c r="A142" s="346" t="s">
        <v>705</v>
      </c>
      <c r="B142" s="345" t="s">
        <v>493</v>
      </c>
      <c r="C142" s="132" t="s">
        <v>1064</v>
      </c>
      <c r="D142" s="36"/>
      <c r="E142" s="36"/>
      <c r="F142" s="36"/>
      <c r="G142" s="36"/>
      <c r="H142" s="36"/>
      <c r="I142" s="36"/>
      <c r="J142" s="36">
        <v>7</v>
      </c>
      <c r="K142" s="36"/>
      <c r="L142" s="36">
        <v>69</v>
      </c>
      <c r="M142" s="36"/>
      <c r="N142" s="36"/>
      <c r="O142" s="36"/>
      <c r="P142" s="36">
        <v>3</v>
      </c>
      <c r="Q142" s="36"/>
      <c r="R142" s="36">
        <v>20</v>
      </c>
      <c r="S142" s="36">
        <v>5</v>
      </c>
      <c r="T142" s="36">
        <v>44</v>
      </c>
      <c r="U142" s="36">
        <v>2</v>
      </c>
      <c r="V142" s="36">
        <v>225</v>
      </c>
      <c r="W142" s="36">
        <v>43</v>
      </c>
      <c r="X142" s="36">
        <v>368</v>
      </c>
      <c r="Y142" s="36">
        <v>50</v>
      </c>
      <c r="Z142" s="36">
        <f t="shared" si="2"/>
        <v>418</v>
      </c>
    </row>
    <row r="143" spans="1:26">
      <c r="A143" s="346"/>
      <c r="B143" s="345"/>
      <c r="C143" s="105" t="s">
        <v>1065</v>
      </c>
      <c r="D143" s="36">
        <v>16</v>
      </c>
      <c r="E143" s="36"/>
      <c r="F143" s="36"/>
      <c r="G143" s="36"/>
      <c r="H143" s="36"/>
      <c r="I143" s="36"/>
      <c r="J143" s="36">
        <v>90</v>
      </c>
      <c r="K143" s="36">
        <v>1</v>
      </c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>
        <v>43</v>
      </c>
      <c r="W143" s="36"/>
      <c r="X143" s="36">
        <v>149</v>
      </c>
      <c r="Y143" s="36">
        <v>1</v>
      </c>
      <c r="Z143" s="36">
        <f t="shared" si="2"/>
        <v>150</v>
      </c>
    </row>
    <row r="144" spans="1:26">
      <c r="A144" s="346"/>
      <c r="B144" s="345"/>
      <c r="C144" s="105" t="s">
        <v>1066</v>
      </c>
      <c r="D144" s="36"/>
      <c r="E144" s="36"/>
      <c r="F144" s="36"/>
      <c r="G144" s="36"/>
      <c r="H144" s="36"/>
      <c r="I144" s="36"/>
      <c r="J144" s="36">
        <v>3</v>
      </c>
      <c r="K144" s="36">
        <v>1</v>
      </c>
      <c r="L144" s="36">
        <v>31</v>
      </c>
      <c r="M144" s="36">
        <v>3</v>
      </c>
      <c r="N144" s="36"/>
      <c r="O144" s="36"/>
      <c r="P144" s="36"/>
      <c r="Q144" s="36"/>
      <c r="R144" s="36"/>
      <c r="S144" s="36"/>
      <c r="T144" s="36">
        <v>12</v>
      </c>
      <c r="U144" s="36"/>
      <c r="V144" s="36">
        <v>34</v>
      </c>
      <c r="W144" s="36"/>
      <c r="X144" s="36">
        <v>80</v>
      </c>
      <c r="Y144" s="36">
        <v>4</v>
      </c>
      <c r="Z144" s="36">
        <f t="shared" si="2"/>
        <v>84</v>
      </c>
    </row>
    <row r="145" spans="1:26">
      <c r="A145" s="346"/>
      <c r="B145" s="345"/>
      <c r="C145" s="105" t="s">
        <v>1067</v>
      </c>
      <c r="D145" s="36"/>
      <c r="E145" s="36"/>
      <c r="F145" s="36"/>
      <c r="G145" s="36"/>
      <c r="H145" s="36"/>
      <c r="I145" s="36"/>
      <c r="J145" s="36">
        <v>3</v>
      </c>
      <c r="K145" s="36"/>
      <c r="L145" s="36">
        <v>40</v>
      </c>
      <c r="M145" s="36">
        <v>1</v>
      </c>
      <c r="N145" s="36"/>
      <c r="O145" s="36"/>
      <c r="P145" s="36"/>
      <c r="Q145" s="36"/>
      <c r="R145" s="36"/>
      <c r="S145" s="36"/>
      <c r="T145" s="36">
        <v>17</v>
      </c>
      <c r="U145" s="36"/>
      <c r="V145" s="36">
        <v>63</v>
      </c>
      <c r="W145" s="36"/>
      <c r="X145" s="36">
        <v>123</v>
      </c>
      <c r="Y145" s="36">
        <v>1</v>
      </c>
      <c r="Z145" s="36">
        <f t="shared" si="2"/>
        <v>124</v>
      </c>
    </row>
    <row r="146" spans="1:26">
      <c r="A146" s="346"/>
      <c r="B146" s="345"/>
      <c r="C146" s="105" t="s">
        <v>1068</v>
      </c>
      <c r="D146" s="36"/>
      <c r="E146" s="36"/>
      <c r="F146" s="36"/>
      <c r="G146" s="36"/>
      <c r="H146" s="36"/>
      <c r="I146" s="36"/>
      <c r="J146" s="36"/>
      <c r="K146" s="36"/>
      <c r="L146" s="36">
        <v>2</v>
      </c>
      <c r="M146" s="36">
        <v>1</v>
      </c>
      <c r="N146" s="36"/>
      <c r="O146" s="36"/>
      <c r="P146" s="36"/>
      <c r="Q146" s="36"/>
      <c r="R146" s="36"/>
      <c r="S146" s="36"/>
      <c r="T146" s="36"/>
      <c r="U146" s="36"/>
      <c r="V146" s="36">
        <v>175</v>
      </c>
      <c r="W146" s="36">
        <v>1</v>
      </c>
      <c r="X146" s="36">
        <v>177</v>
      </c>
      <c r="Y146" s="36">
        <v>2</v>
      </c>
      <c r="Z146" s="36">
        <f t="shared" si="2"/>
        <v>179</v>
      </c>
    </row>
    <row r="147" spans="1:26">
      <c r="A147" s="346"/>
      <c r="B147" s="345"/>
      <c r="C147" s="105" t="s">
        <v>1069</v>
      </c>
      <c r="D147" s="36">
        <v>10</v>
      </c>
      <c r="E147" s="36"/>
      <c r="F147" s="36"/>
      <c r="G147" s="36"/>
      <c r="H147" s="36"/>
      <c r="I147" s="36"/>
      <c r="J147" s="36"/>
      <c r="K147" s="36"/>
      <c r="L147" s="36">
        <v>28</v>
      </c>
      <c r="M147" s="36"/>
      <c r="N147" s="36">
        <v>480</v>
      </c>
      <c r="O147" s="36">
        <v>7</v>
      </c>
      <c r="P147" s="36"/>
      <c r="Q147" s="36"/>
      <c r="R147" s="36"/>
      <c r="S147" s="36"/>
      <c r="T147" s="36">
        <v>4</v>
      </c>
      <c r="U147" s="36"/>
      <c r="V147" s="36">
        <v>89</v>
      </c>
      <c r="W147" s="36">
        <v>4</v>
      </c>
      <c r="X147" s="36">
        <v>611</v>
      </c>
      <c r="Y147" s="36">
        <v>11</v>
      </c>
      <c r="Z147" s="36">
        <f t="shared" si="2"/>
        <v>622</v>
      </c>
    </row>
    <row r="148" spans="1:26">
      <c r="A148" s="346"/>
      <c r="B148" s="345"/>
      <c r="C148" s="105" t="s">
        <v>1201</v>
      </c>
      <c r="D148" s="36">
        <v>22</v>
      </c>
      <c r="E148" s="36">
        <v>2</v>
      </c>
      <c r="F148" s="36"/>
      <c r="G148" s="36"/>
      <c r="H148" s="36"/>
      <c r="I148" s="36"/>
      <c r="J148" s="36"/>
      <c r="K148" s="36"/>
      <c r="L148" s="36">
        <v>3</v>
      </c>
      <c r="M148" s="36"/>
      <c r="N148" s="36">
        <v>80</v>
      </c>
      <c r="O148" s="36"/>
      <c r="P148" s="36"/>
      <c r="Q148" s="36"/>
      <c r="R148" s="36"/>
      <c r="S148" s="36"/>
      <c r="T148" s="36">
        <v>1</v>
      </c>
      <c r="U148" s="36"/>
      <c r="V148" s="36">
        <v>28</v>
      </c>
      <c r="W148" s="36"/>
      <c r="X148" s="36">
        <v>134</v>
      </c>
      <c r="Y148" s="36">
        <v>2</v>
      </c>
      <c r="Z148" s="36">
        <f t="shared" si="2"/>
        <v>136</v>
      </c>
    </row>
    <row r="149" spans="1:26">
      <c r="A149" s="346"/>
      <c r="B149" s="345"/>
      <c r="C149" s="105" t="s">
        <v>1202</v>
      </c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>
        <v>35</v>
      </c>
      <c r="O149" s="36"/>
      <c r="P149" s="36"/>
      <c r="Q149" s="36"/>
      <c r="R149" s="36"/>
      <c r="S149" s="36"/>
      <c r="T149" s="36"/>
      <c r="U149" s="36"/>
      <c r="V149" s="36">
        <v>10</v>
      </c>
      <c r="W149" s="36"/>
      <c r="X149" s="36">
        <v>45</v>
      </c>
      <c r="Y149" s="36"/>
      <c r="Z149" s="36">
        <f t="shared" si="2"/>
        <v>45</v>
      </c>
    </row>
    <row r="150" spans="1:26">
      <c r="A150" s="346"/>
      <c r="B150" s="345"/>
      <c r="C150" s="105" t="s">
        <v>1081</v>
      </c>
      <c r="D150" s="36">
        <v>204</v>
      </c>
      <c r="E150" s="36">
        <v>20</v>
      </c>
      <c r="F150" s="36"/>
      <c r="G150" s="36"/>
      <c r="H150" s="36"/>
      <c r="I150" s="36"/>
      <c r="J150" s="36"/>
      <c r="K150" s="36"/>
      <c r="L150" s="36">
        <v>44</v>
      </c>
      <c r="M150" s="36">
        <v>4</v>
      </c>
      <c r="N150" s="36"/>
      <c r="O150" s="36"/>
      <c r="P150" s="36"/>
      <c r="Q150" s="36"/>
      <c r="R150" s="36">
        <v>1</v>
      </c>
      <c r="S150" s="36">
        <v>1</v>
      </c>
      <c r="T150" s="36">
        <v>1</v>
      </c>
      <c r="U150" s="36"/>
      <c r="V150" s="36">
        <v>70</v>
      </c>
      <c r="W150" s="36">
        <v>2</v>
      </c>
      <c r="X150" s="36">
        <v>320</v>
      </c>
      <c r="Y150" s="36">
        <v>27</v>
      </c>
      <c r="Z150" s="36">
        <f t="shared" si="2"/>
        <v>347</v>
      </c>
    </row>
    <row r="151" spans="1:26">
      <c r="A151" s="346"/>
      <c r="B151" s="345"/>
      <c r="C151" s="105" t="s">
        <v>1203</v>
      </c>
      <c r="D151" s="36">
        <v>3</v>
      </c>
      <c r="E151" s="36"/>
      <c r="F151" s="36"/>
      <c r="G151" s="36"/>
      <c r="H151" s="36">
        <v>8</v>
      </c>
      <c r="I151" s="36"/>
      <c r="J151" s="36">
        <v>2</v>
      </c>
      <c r="K151" s="36"/>
      <c r="L151" s="36">
        <v>22</v>
      </c>
      <c r="M151" s="36">
        <v>4</v>
      </c>
      <c r="N151" s="36"/>
      <c r="O151" s="36"/>
      <c r="P151" s="36"/>
      <c r="Q151" s="36"/>
      <c r="R151" s="36"/>
      <c r="S151" s="36"/>
      <c r="T151" s="36">
        <v>2</v>
      </c>
      <c r="U151" s="36"/>
      <c r="V151" s="36">
        <v>21</v>
      </c>
      <c r="W151" s="36"/>
      <c r="X151" s="36">
        <v>58</v>
      </c>
      <c r="Y151" s="36">
        <v>4</v>
      </c>
      <c r="Z151" s="36">
        <f t="shared" si="2"/>
        <v>62</v>
      </c>
    </row>
    <row r="152" spans="1:26">
      <c r="A152" s="346"/>
      <c r="B152" s="345"/>
      <c r="C152" s="105" t="s">
        <v>1082</v>
      </c>
      <c r="D152" s="36">
        <v>2</v>
      </c>
      <c r="E152" s="36"/>
      <c r="F152" s="36"/>
      <c r="G152" s="36"/>
      <c r="H152" s="36"/>
      <c r="I152" s="36"/>
      <c r="J152" s="36"/>
      <c r="K152" s="36"/>
      <c r="L152" s="36">
        <v>21</v>
      </c>
      <c r="M152" s="36">
        <v>6</v>
      </c>
      <c r="N152" s="36"/>
      <c r="O152" s="36"/>
      <c r="P152" s="36"/>
      <c r="Q152" s="36"/>
      <c r="R152" s="36">
        <v>11</v>
      </c>
      <c r="S152" s="36"/>
      <c r="T152" s="36"/>
      <c r="U152" s="36"/>
      <c r="V152" s="36">
        <v>34</v>
      </c>
      <c r="W152" s="36">
        <v>3</v>
      </c>
      <c r="X152" s="36">
        <v>68</v>
      </c>
      <c r="Y152" s="36">
        <v>9</v>
      </c>
      <c r="Z152" s="36">
        <f t="shared" si="2"/>
        <v>77</v>
      </c>
    </row>
    <row r="153" spans="1:26">
      <c r="A153" s="346"/>
      <c r="B153" s="345"/>
      <c r="C153" s="105" t="s">
        <v>1204</v>
      </c>
      <c r="D153" s="36">
        <v>72</v>
      </c>
      <c r="E153" s="36">
        <v>4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>
        <v>72</v>
      </c>
      <c r="Y153" s="36">
        <v>4</v>
      </c>
      <c r="Z153" s="36">
        <f t="shared" si="2"/>
        <v>76</v>
      </c>
    </row>
    <row r="154" spans="1:26">
      <c r="A154" s="346"/>
      <c r="B154" s="345"/>
      <c r="C154" s="105" t="s">
        <v>1205</v>
      </c>
      <c r="D154" s="36">
        <v>79</v>
      </c>
      <c r="E154" s="36">
        <v>6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>
        <v>79</v>
      </c>
      <c r="Y154" s="36">
        <v>6</v>
      </c>
      <c r="Z154" s="36">
        <f t="shared" si="2"/>
        <v>85</v>
      </c>
    </row>
    <row r="155" spans="1:26">
      <c r="A155" s="346"/>
      <c r="B155" s="345"/>
      <c r="C155" s="105" t="s">
        <v>1084</v>
      </c>
      <c r="D155" s="36">
        <v>110</v>
      </c>
      <c r="E155" s="36">
        <v>16</v>
      </c>
      <c r="F155" s="36"/>
      <c r="G155" s="36"/>
      <c r="H155" s="36"/>
      <c r="I155" s="36"/>
      <c r="J155" s="36">
        <v>502</v>
      </c>
      <c r="K155" s="36">
        <v>1</v>
      </c>
      <c r="L155" s="36">
        <v>36</v>
      </c>
      <c r="M155" s="36">
        <v>16</v>
      </c>
      <c r="N155" s="36"/>
      <c r="O155" s="36"/>
      <c r="P155" s="36"/>
      <c r="Q155" s="36"/>
      <c r="R155" s="36"/>
      <c r="S155" s="36"/>
      <c r="T155" s="36"/>
      <c r="U155" s="36"/>
      <c r="V155" s="36">
        <v>181</v>
      </c>
      <c r="W155" s="36">
        <v>16</v>
      </c>
      <c r="X155" s="36">
        <v>829</v>
      </c>
      <c r="Y155" s="36">
        <v>49</v>
      </c>
      <c r="Z155" s="36">
        <f t="shared" si="2"/>
        <v>878</v>
      </c>
    </row>
    <row r="156" spans="1:26">
      <c r="A156" s="346"/>
      <c r="B156" s="345"/>
      <c r="C156" s="105" t="s">
        <v>1206</v>
      </c>
      <c r="D156" s="36"/>
      <c r="E156" s="36"/>
      <c r="F156" s="36"/>
      <c r="G156" s="36"/>
      <c r="H156" s="36"/>
      <c r="I156" s="36"/>
      <c r="J156" s="36">
        <v>267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>
        <v>267</v>
      </c>
      <c r="Y156" s="36"/>
      <c r="Z156" s="36">
        <f t="shared" si="2"/>
        <v>267</v>
      </c>
    </row>
    <row r="157" spans="1:26">
      <c r="A157" s="346"/>
      <c r="B157" s="345"/>
      <c r="C157" s="105" t="s">
        <v>1207</v>
      </c>
      <c r="D157" s="36"/>
      <c r="E157" s="36"/>
      <c r="F157" s="36"/>
      <c r="G157" s="36"/>
      <c r="H157" s="36"/>
      <c r="I157" s="36"/>
      <c r="J157" s="36">
        <v>160</v>
      </c>
      <c r="K157" s="36"/>
      <c r="L157" s="36">
        <v>7</v>
      </c>
      <c r="M157" s="36">
        <v>3</v>
      </c>
      <c r="N157" s="36"/>
      <c r="O157" s="36"/>
      <c r="P157" s="36"/>
      <c r="Q157" s="36"/>
      <c r="R157" s="36"/>
      <c r="S157" s="36"/>
      <c r="T157" s="36"/>
      <c r="U157" s="36"/>
      <c r="V157" s="36">
        <v>14</v>
      </c>
      <c r="W157" s="36">
        <v>2</v>
      </c>
      <c r="X157" s="36">
        <v>181</v>
      </c>
      <c r="Y157" s="36">
        <v>5</v>
      </c>
      <c r="Z157" s="36">
        <f t="shared" si="2"/>
        <v>186</v>
      </c>
    </row>
    <row r="158" spans="1:26">
      <c r="A158" s="346"/>
      <c r="B158" s="345"/>
      <c r="C158" s="105" t="s">
        <v>1208</v>
      </c>
      <c r="D158" s="36"/>
      <c r="E158" s="36"/>
      <c r="F158" s="36"/>
      <c r="G158" s="36"/>
      <c r="H158" s="36"/>
      <c r="I158" s="36"/>
      <c r="J158" s="36">
        <v>125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>
        <v>125</v>
      </c>
      <c r="Y158" s="36"/>
      <c r="Z158" s="36">
        <f t="shared" si="2"/>
        <v>125</v>
      </c>
    </row>
    <row r="159" spans="1:26">
      <c r="A159" s="346"/>
      <c r="B159" s="345"/>
      <c r="C159" s="105" t="s">
        <v>1209</v>
      </c>
      <c r="D159" s="36"/>
      <c r="E159" s="36"/>
      <c r="F159" s="36"/>
      <c r="G159" s="36"/>
      <c r="H159" s="36"/>
      <c r="I159" s="36"/>
      <c r="J159" s="36">
        <v>339</v>
      </c>
      <c r="K159" s="36">
        <v>1</v>
      </c>
      <c r="L159" s="36">
        <v>6</v>
      </c>
      <c r="M159" s="36"/>
      <c r="N159" s="36"/>
      <c r="O159" s="36"/>
      <c r="P159" s="36"/>
      <c r="Q159" s="36"/>
      <c r="R159" s="36"/>
      <c r="S159" s="36"/>
      <c r="T159" s="36"/>
      <c r="U159" s="36"/>
      <c r="V159" s="36">
        <v>19</v>
      </c>
      <c r="W159" s="36">
        <v>4</v>
      </c>
      <c r="X159" s="36">
        <v>364</v>
      </c>
      <c r="Y159" s="36">
        <v>5</v>
      </c>
      <c r="Z159" s="36">
        <f t="shared" si="2"/>
        <v>369</v>
      </c>
    </row>
    <row r="160" spans="1:26">
      <c r="A160" s="346"/>
      <c r="B160" s="345"/>
      <c r="C160" s="105" t="s">
        <v>1210</v>
      </c>
      <c r="D160" s="36">
        <v>4</v>
      </c>
      <c r="E160" s="36"/>
      <c r="F160" s="36"/>
      <c r="G160" s="36"/>
      <c r="H160" s="36"/>
      <c r="I160" s="36"/>
      <c r="J160" s="36">
        <v>32</v>
      </c>
      <c r="K160" s="36"/>
      <c r="L160" s="36">
        <v>21</v>
      </c>
      <c r="M160" s="36">
        <v>5</v>
      </c>
      <c r="N160" s="36"/>
      <c r="O160" s="36"/>
      <c r="P160" s="36"/>
      <c r="Q160" s="36"/>
      <c r="R160" s="36"/>
      <c r="S160" s="36"/>
      <c r="T160" s="36"/>
      <c r="U160" s="36"/>
      <c r="V160" s="36">
        <v>12</v>
      </c>
      <c r="W160" s="36">
        <v>4</v>
      </c>
      <c r="X160" s="36">
        <v>69</v>
      </c>
      <c r="Y160" s="36">
        <v>9</v>
      </c>
      <c r="Z160" s="36">
        <f t="shared" si="2"/>
        <v>78</v>
      </c>
    </row>
    <row r="161" spans="1:26">
      <c r="A161" s="346"/>
      <c r="B161" s="345"/>
      <c r="C161" s="105" t="s">
        <v>1211</v>
      </c>
      <c r="D161" s="36">
        <v>36</v>
      </c>
      <c r="E161" s="36">
        <v>6</v>
      </c>
      <c r="F161" s="36"/>
      <c r="G161" s="36"/>
      <c r="H161" s="36"/>
      <c r="I161" s="36"/>
      <c r="J161" s="36">
        <v>318</v>
      </c>
      <c r="K161" s="36">
        <v>2</v>
      </c>
      <c r="L161" s="36">
        <v>18</v>
      </c>
      <c r="M161" s="36">
        <v>8</v>
      </c>
      <c r="N161" s="36"/>
      <c r="O161" s="36"/>
      <c r="P161" s="36"/>
      <c r="Q161" s="36"/>
      <c r="R161" s="36"/>
      <c r="S161" s="36"/>
      <c r="T161" s="36"/>
      <c r="U161" s="36"/>
      <c r="V161" s="36">
        <v>136</v>
      </c>
      <c r="W161" s="36">
        <v>15</v>
      </c>
      <c r="X161" s="36">
        <v>508</v>
      </c>
      <c r="Y161" s="36">
        <v>31</v>
      </c>
      <c r="Z161" s="36">
        <f t="shared" si="2"/>
        <v>539</v>
      </c>
    </row>
    <row r="162" spans="1:26">
      <c r="A162" s="346"/>
      <c r="B162" s="345"/>
      <c r="C162" s="105" t="s">
        <v>1212</v>
      </c>
      <c r="D162" s="36"/>
      <c r="E162" s="36"/>
      <c r="F162" s="36"/>
      <c r="G162" s="36"/>
      <c r="H162" s="36"/>
      <c r="I162" s="36"/>
      <c r="J162" s="36">
        <v>178</v>
      </c>
      <c r="K162" s="36">
        <v>29</v>
      </c>
      <c r="L162" s="36">
        <v>718</v>
      </c>
      <c r="M162" s="36">
        <v>335</v>
      </c>
      <c r="N162" s="36">
        <v>25</v>
      </c>
      <c r="O162" s="36">
        <v>10</v>
      </c>
      <c r="P162" s="36">
        <v>5</v>
      </c>
      <c r="Q162" s="36">
        <v>5</v>
      </c>
      <c r="R162" s="36">
        <v>47</v>
      </c>
      <c r="S162" s="36">
        <v>31</v>
      </c>
      <c r="T162" s="36">
        <v>223</v>
      </c>
      <c r="U162" s="36">
        <v>40</v>
      </c>
      <c r="V162" s="36">
        <v>1351</v>
      </c>
      <c r="W162" s="36">
        <v>139</v>
      </c>
      <c r="X162" s="36">
        <v>2547</v>
      </c>
      <c r="Y162" s="36">
        <v>589</v>
      </c>
      <c r="Z162" s="36">
        <f t="shared" si="2"/>
        <v>3136</v>
      </c>
    </row>
    <row r="163" spans="1:26">
      <c r="A163" s="346"/>
      <c r="B163" s="345"/>
      <c r="C163" s="105" t="s">
        <v>1213</v>
      </c>
      <c r="D163" s="36">
        <v>83</v>
      </c>
      <c r="E163" s="36">
        <v>12</v>
      </c>
      <c r="F163" s="36">
        <v>4</v>
      </c>
      <c r="G163" s="36">
        <v>1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>
        <v>87</v>
      </c>
      <c r="Y163" s="36">
        <v>13</v>
      </c>
      <c r="Z163" s="36">
        <f t="shared" si="2"/>
        <v>100</v>
      </c>
    </row>
    <row r="164" spans="1:26">
      <c r="A164" s="346"/>
      <c r="B164" s="345"/>
      <c r="C164" s="105" t="s">
        <v>1214</v>
      </c>
      <c r="D164" s="36"/>
      <c r="E164" s="36"/>
      <c r="F164" s="36"/>
      <c r="G164" s="36"/>
      <c r="H164" s="36"/>
      <c r="I164" s="36"/>
      <c r="J164" s="36">
        <v>72</v>
      </c>
      <c r="K164" s="36">
        <v>2</v>
      </c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>
        <v>72</v>
      </c>
      <c r="Y164" s="36">
        <v>2</v>
      </c>
      <c r="Z164" s="36">
        <f t="shared" si="2"/>
        <v>74</v>
      </c>
    </row>
    <row r="165" spans="1:26">
      <c r="A165" s="346"/>
      <c r="B165" s="345"/>
      <c r="C165" s="105" t="s">
        <v>1215</v>
      </c>
      <c r="D165" s="36">
        <v>73</v>
      </c>
      <c r="E165" s="36">
        <v>16</v>
      </c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>
        <v>73</v>
      </c>
      <c r="Y165" s="36">
        <v>16</v>
      </c>
      <c r="Z165" s="36">
        <f t="shared" si="2"/>
        <v>89</v>
      </c>
    </row>
    <row r="166" spans="1:26">
      <c r="A166" s="346"/>
      <c r="B166" s="345"/>
      <c r="C166" s="105" t="s">
        <v>1216</v>
      </c>
      <c r="D166" s="36">
        <v>50</v>
      </c>
      <c r="E166" s="36">
        <v>17</v>
      </c>
      <c r="F166" s="36"/>
      <c r="G166" s="36"/>
      <c r="H166" s="36"/>
      <c r="I166" s="36"/>
      <c r="J166" s="36">
        <v>11</v>
      </c>
      <c r="K166" s="36">
        <v>1</v>
      </c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>
        <v>61</v>
      </c>
      <c r="Y166" s="36">
        <v>18</v>
      </c>
      <c r="Z166" s="36">
        <f t="shared" si="2"/>
        <v>79</v>
      </c>
    </row>
    <row r="167" spans="1:26">
      <c r="A167" s="346"/>
      <c r="B167" s="345"/>
      <c r="C167" s="105" t="s">
        <v>1217</v>
      </c>
      <c r="D167" s="36">
        <v>72</v>
      </c>
      <c r="E167" s="36">
        <v>24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>
        <v>72</v>
      </c>
      <c r="Y167" s="36">
        <v>24</v>
      </c>
      <c r="Z167" s="36">
        <f t="shared" si="2"/>
        <v>96</v>
      </c>
    </row>
    <row r="168" spans="1:26">
      <c r="A168" s="346"/>
      <c r="B168" s="345"/>
      <c r="C168" s="105" t="s">
        <v>1218</v>
      </c>
      <c r="D168" s="36">
        <v>340</v>
      </c>
      <c r="E168" s="36">
        <v>63</v>
      </c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>
        <v>340</v>
      </c>
      <c r="Y168" s="36">
        <v>63</v>
      </c>
      <c r="Z168" s="36">
        <f t="shared" si="2"/>
        <v>403</v>
      </c>
    </row>
    <row r="169" spans="1:26">
      <c r="A169" s="346"/>
      <c r="B169" s="345"/>
      <c r="C169" s="105" t="s">
        <v>1219</v>
      </c>
      <c r="D169" s="36">
        <v>39</v>
      </c>
      <c r="E169" s="36">
        <v>8</v>
      </c>
      <c r="F169" s="36"/>
      <c r="G169" s="36"/>
      <c r="H169" s="36"/>
      <c r="I169" s="36"/>
      <c r="J169" s="36">
        <v>25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>
        <v>64</v>
      </c>
      <c r="Y169" s="36">
        <v>8</v>
      </c>
      <c r="Z169" s="36">
        <f t="shared" si="2"/>
        <v>72</v>
      </c>
    </row>
    <row r="170" spans="1:26">
      <c r="A170" s="346"/>
      <c r="B170" s="345"/>
      <c r="C170" s="105" t="s">
        <v>1220</v>
      </c>
      <c r="D170" s="36"/>
      <c r="E170" s="36"/>
      <c r="F170" s="36"/>
      <c r="G170" s="36"/>
      <c r="H170" s="36"/>
      <c r="I170" s="36"/>
      <c r="J170" s="36">
        <v>61</v>
      </c>
      <c r="K170" s="36">
        <v>2</v>
      </c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>
        <v>61</v>
      </c>
      <c r="Y170" s="36">
        <v>2</v>
      </c>
      <c r="Z170" s="36">
        <f t="shared" si="2"/>
        <v>63</v>
      </c>
    </row>
    <row r="171" spans="1:26">
      <c r="A171" s="346"/>
      <c r="B171" s="345"/>
      <c r="C171" s="105" t="s">
        <v>1221</v>
      </c>
      <c r="D171" s="36"/>
      <c r="E171" s="36"/>
      <c r="F171" s="36"/>
      <c r="G171" s="36"/>
      <c r="H171" s="36"/>
      <c r="I171" s="36"/>
      <c r="J171" s="36">
        <v>85</v>
      </c>
      <c r="K171" s="36">
        <v>5</v>
      </c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>
        <v>85</v>
      </c>
      <c r="Y171" s="36">
        <v>5</v>
      </c>
      <c r="Z171" s="36">
        <f t="shared" si="2"/>
        <v>90</v>
      </c>
    </row>
    <row r="172" spans="1:26">
      <c r="A172" s="346"/>
      <c r="B172" s="345"/>
      <c r="C172" s="105" t="s">
        <v>1222</v>
      </c>
      <c r="D172" s="36"/>
      <c r="E172" s="36"/>
      <c r="F172" s="36"/>
      <c r="G172" s="36"/>
      <c r="H172" s="36"/>
      <c r="I172" s="36"/>
      <c r="J172" s="36">
        <v>72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>
        <v>3</v>
      </c>
      <c r="W172" s="36"/>
      <c r="X172" s="36">
        <v>75</v>
      </c>
      <c r="Y172" s="36"/>
      <c r="Z172" s="36">
        <f t="shared" si="2"/>
        <v>75</v>
      </c>
    </row>
    <row r="173" spans="1:26">
      <c r="A173" s="346"/>
      <c r="B173" s="345"/>
      <c r="C173" s="105" t="s">
        <v>1223</v>
      </c>
      <c r="D173" s="36"/>
      <c r="E173" s="36"/>
      <c r="F173" s="36"/>
      <c r="G173" s="36"/>
      <c r="H173" s="36"/>
      <c r="I173" s="36"/>
      <c r="J173" s="36">
        <v>128</v>
      </c>
      <c r="K173" s="36">
        <v>8</v>
      </c>
      <c r="L173" s="36">
        <v>99</v>
      </c>
      <c r="M173" s="36">
        <v>42</v>
      </c>
      <c r="N173" s="36">
        <v>4</v>
      </c>
      <c r="O173" s="36">
        <v>2</v>
      </c>
      <c r="P173" s="36"/>
      <c r="Q173" s="36"/>
      <c r="R173" s="36">
        <v>8</v>
      </c>
      <c r="S173" s="36">
        <v>3</v>
      </c>
      <c r="T173" s="36"/>
      <c r="U173" s="36"/>
      <c r="V173" s="36">
        <v>349</v>
      </c>
      <c r="W173" s="36">
        <v>21</v>
      </c>
      <c r="X173" s="36">
        <v>588</v>
      </c>
      <c r="Y173" s="36">
        <v>76</v>
      </c>
      <c r="Z173" s="36">
        <f t="shared" si="2"/>
        <v>664</v>
      </c>
    </row>
    <row r="174" spans="1:26">
      <c r="A174" s="346"/>
      <c r="B174" s="345"/>
      <c r="C174" s="105" t="s">
        <v>1224</v>
      </c>
      <c r="D174" s="36">
        <v>8</v>
      </c>
      <c r="E174" s="36">
        <v>3</v>
      </c>
      <c r="F174" s="36"/>
      <c r="G174" s="36"/>
      <c r="H174" s="36"/>
      <c r="I174" s="36"/>
      <c r="J174" s="36">
        <v>43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>
        <v>51</v>
      </c>
      <c r="Y174" s="36">
        <v>3</v>
      </c>
      <c r="Z174" s="36">
        <f t="shared" si="2"/>
        <v>54</v>
      </c>
    </row>
    <row r="175" spans="1:26">
      <c r="A175" s="346"/>
      <c r="B175" s="345"/>
      <c r="C175" s="105" t="s">
        <v>1225</v>
      </c>
      <c r="D175" s="36"/>
      <c r="E175" s="36"/>
      <c r="F175" s="36"/>
      <c r="G175" s="36"/>
      <c r="H175" s="36"/>
      <c r="I175" s="36"/>
      <c r="J175" s="36">
        <v>55</v>
      </c>
      <c r="K175" s="36">
        <v>2</v>
      </c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>
        <v>55</v>
      </c>
      <c r="Y175" s="36">
        <v>2</v>
      </c>
      <c r="Z175" s="36">
        <f t="shared" si="2"/>
        <v>57</v>
      </c>
    </row>
    <row r="176" spans="1:26">
      <c r="A176" s="346"/>
      <c r="B176" s="345"/>
      <c r="C176" s="105" t="s">
        <v>1226</v>
      </c>
      <c r="D176" s="36"/>
      <c r="E176" s="36"/>
      <c r="F176" s="36">
        <v>1</v>
      </c>
      <c r="G176" s="36"/>
      <c r="H176" s="36">
        <v>7</v>
      </c>
      <c r="I176" s="36">
        <v>2</v>
      </c>
      <c r="J176" s="36">
        <v>45</v>
      </c>
      <c r="K176" s="36">
        <v>2</v>
      </c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>
        <v>3</v>
      </c>
      <c r="W176" s="36">
        <v>3</v>
      </c>
      <c r="X176" s="36">
        <v>56</v>
      </c>
      <c r="Y176" s="36">
        <v>7</v>
      </c>
      <c r="Z176" s="36">
        <f t="shared" si="2"/>
        <v>63</v>
      </c>
    </row>
    <row r="177" spans="1:26">
      <c r="A177" s="346"/>
      <c r="B177" s="345"/>
      <c r="C177" s="105" t="s">
        <v>1227</v>
      </c>
      <c r="D177" s="36"/>
      <c r="E177" s="36"/>
      <c r="F177" s="36"/>
      <c r="G177" s="36"/>
      <c r="H177" s="36"/>
      <c r="I177" s="36"/>
      <c r="J177" s="36">
        <v>51</v>
      </c>
      <c r="K177" s="36">
        <v>1</v>
      </c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>
        <v>51</v>
      </c>
      <c r="Y177" s="36">
        <v>1</v>
      </c>
      <c r="Z177" s="36">
        <f t="shared" si="2"/>
        <v>52</v>
      </c>
    </row>
    <row r="178" spans="1:26">
      <c r="A178" s="346"/>
      <c r="B178" s="345"/>
      <c r="C178" s="105" t="s">
        <v>1228</v>
      </c>
      <c r="D178" s="36"/>
      <c r="E178" s="36"/>
      <c r="F178" s="36"/>
      <c r="G178" s="36"/>
      <c r="H178" s="36"/>
      <c r="I178" s="36"/>
      <c r="J178" s="36">
        <v>57</v>
      </c>
      <c r="K178" s="36">
        <v>3</v>
      </c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>
        <v>57</v>
      </c>
      <c r="Y178" s="36">
        <v>3</v>
      </c>
      <c r="Z178" s="36">
        <f t="shared" si="2"/>
        <v>60</v>
      </c>
    </row>
    <row r="179" spans="1:26">
      <c r="A179" s="346"/>
      <c r="B179" s="345"/>
      <c r="C179" s="105" t="s">
        <v>1229</v>
      </c>
      <c r="D179" s="36"/>
      <c r="E179" s="36"/>
      <c r="F179" s="36"/>
      <c r="G179" s="36"/>
      <c r="H179" s="36"/>
      <c r="I179" s="36"/>
      <c r="J179" s="36">
        <v>128</v>
      </c>
      <c r="K179" s="36">
        <v>2</v>
      </c>
      <c r="L179" s="36">
        <v>2</v>
      </c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>
        <v>130</v>
      </c>
      <c r="Y179" s="36">
        <v>2</v>
      </c>
      <c r="Z179" s="36">
        <f t="shared" si="2"/>
        <v>132</v>
      </c>
    </row>
    <row r="180" spans="1:26">
      <c r="A180" s="346"/>
      <c r="B180" s="345"/>
      <c r="C180" s="105" t="s">
        <v>1230</v>
      </c>
      <c r="D180" s="36"/>
      <c r="E180" s="36"/>
      <c r="F180" s="36"/>
      <c r="G180" s="36"/>
      <c r="H180" s="36"/>
      <c r="I180" s="36"/>
      <c r="J180" s="36">
        <v>90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>
        <v>90</v>
      </c>
      <c r="Y180" s="36"/>
      <c r="Z180" s="36">
        <f t="shared" si="2"/>
        <v>90</v>
      </c>
    </row>
    <row r="181" spans="1:26">
      <c r="A181" s="346"/>
      <c r="B181" s="345"/>
      <c r="C181" s="105" t="s">
        <v>1231</v>
      </c>
      <c r="D181" s="36">
        <v>5</v>
      </c>
      <c r="E181" s="36">
        <v>1</v>
      </c>
      <c r="F181" s="36"/>
      <c r="G181" s="36"/>
      <c r="H181" s="36"/>
      <c r="I181" s="36"/>
      <c r="J181" s="36">
        <v>48</v>
      </c>
      <c r="K181" s="36">
        <v>6</v>
      </c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>
        <v>53</v>
      </c>
      <c r="Y181" s="36">
        <v>7</v>
      </c>
      <c r="Z181" s="36">
        <f t="shared" si="2"/>
        <v>60</v>
      </c>
    </row>
    <row r="182" spans="1:26">
      <c r="A182" s="346"/>
      <c r="B182" s="345"/>
      <c r="C182" s="105" t="s">
        <v>1232</v>
      </c>
      <c r="D182" s="36"/>
      <c r="E182" s="36"/>
      <c r="F182" s="36"/>
      <c r="G182" s="36"/>
      <c r="H182" s="36"/>
      <c r="I182" s="36"/>
      <c r="J182" s="36">
        <v>89</v>
      </c>
      <c r="K182" s="36">
        <v>7</v>
      </c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>
        <v>89</v>
      </c>
      <c r="Y182" s="36">
        <v>7</v>
      </c>
      <c r="Z182" s="36">
        <f t="shared" si="2"/>
        <v>96</v>
      </c>
    </row>
    <row r="183" spans="1:26">
      <c r="A183" s="346"/>
      <c r="B183" s="345"/>
      <c r="C183" s="105" t="s">
        <v>1233</v>
      </c>
      <c r="D183" s="36"/>
      <c r="E183" s="36"/>
      <c r="F183" s="36"/>
      <c r="G183" s="36"/>
      <c r="H183" s="36"/>
      <c r="I183" s="36"/>
      <c r="J183" s="36">
        <v>58</v>
      </c>
      <c r="K183" s="36">
        <v>5</v>
      </c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>
        <v>3</v>
      </c>
      <c r="W183" s="36"/>
      <c r="X183" s="36">
        <v>61</v>
      </c>
      <c r="Y183" s="36">
        <v>5</v>
      </c>
      <c r="Z183" s="36">
        <f t="shared" si="2"/>
        <v>66</v>
      </c>
    </row>
    <row r="184" spans="1:26">
      <c r="A184" s="346"/>
      <c r="B184" s="345"/>
      <c r="C184" s="105" t="s">
        <v>1234</v>
      </c>
      <c r="D184" s="36">
        <v>6</v>
      </c>
      <c r="E184" s="36">
        <v>3</v>
      </c>
      <c r="F184" s="36"/>
      <c r="G184" s="36"/>
      <c r="H184" s="36"/>
      <c r="I184" s="36"/>
      <c r="J184" s="36">
        <v>7</v>
      </c>
      <c r="K184" s="36">
        <v>4</v>
      </c>
      <c r="L184" s="36">
        <v>62</v>
      </c>
      <c r="M184" s="36">
        <v>26</v>
      </c>
      <c r="N184" s="36">
        <v>3</v>
      </c>
      <c r="O184" s="36">
        <v>1</v>
      </c>
      <c r="P184" s="36"/>
      <c r="Q184" s="36"/>
      <c r="R184" s="36">
        <v>4</v>
      </c>
      <c r="S184" s="36">
        <v>2</v>
      </c>
      <c r="T184" s="36"/>
      <c r="U184" s="36"/>
      <c r="V184" s="36">
        <v>197</v>
      </c>
      <c r="W184" s="36">
        <v>33</v>
      </c>
      <c r="X184" s="36">
        <v>279</v>
      </c>
      <c r="Y184" s="36">
        <v>69</v>
      </c>
      <c r="Z184" s="36">
        <f t="shared" si="2"/>
        <v>348</v>
      </c>
    </row>
    <row r="185" spans="1:26">
      <c r="A185" s="346"/>
      <c r="B185" s="345"/>
      <c r="C185" s="105" t="s">
        <v>1235</v>
      </c>
      <c r="D185" s="36"/>
      <c r="E185" s="36"/>
      <c r="F185" s="36"/>
      <c r="G185" s="36"/>
      <c r="H185" s="36"/>
      <c r="I185" s="36"/>
      <c r="J185" s="36">
        <v>100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>
        <v>100</v>
      </c>
      <c r="Y185" s="36"/>
      <c r="Z185" s="36">
        <f t="shared" si="2"/>
        <v>100</v>
      </c>
    </row>
    <row r="186" spans="1:26">
      <c r="A186" s="346"/>
      <c r="B186" s="345"/>
      <c r="C186" s="105" t="s">
        <v>1236</v>
      </c>
      <c r="D186" s="36"/>
      <c r="E186" s="36"/>
      <c r="F186" s="36"/>
      <c r="G186" s="36"/>
      <c r="H186" s="36"/>
      <c r="I186" s="36"/>
      <c r="J186" s="36">
        <v>93</v>
      </c>
      <c r="K186" s="36">
        <v>10</v>
      </c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>
        <v>93</v>
      </c>
      <c r="Y186" s="36">
        <v>10</v>
      </c>
      <c r="Z186" s="36">
        <f t="shared" si="2"/>
        <v>103</v>
      </c>
    </row>
    <row r="187" spans="1:26">
      <c r="A187" s="346"/>
      <c r="B187" s="345"/>
      <c r="C187" s="105" t="s">
        <v>1237</v>
      </c>
      <c r="D187" s="36"/>
      <c r="E187" s="36"/>
      <c r="F187" s="36"/>
      <c r="G187" s="36"/>
      <c r="H187" s="36">
        <v>48</v>
      </c>
      <c r="I187" s="36">
        <v>6</v>
      </c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>
        <v>3</v>
      </c>
      <c r="W187" s="36"/>
      <c r="X187" s="36">
        <v>51</v>
      </c>
      <c r="Y187" s="36">
        <v>6</v>
      </c>
      <c r="Z187" s="36">
        <f t="shared" si="2"/>
        <v>57</v>
      </c>
    </row>
    <row r="188" spans="1:26">
      <c r="A188" s="346"/>
      <c r="B188" s="345"/>
      <c r="C188" s="105" t="s">
        <v>1238</v>
      </c>
      <c r="D188" s="36"/>
      <c r="E188" s="36"/>
      <c r="F188" s="36"/>
      <c r="G188" s="36"/>
      <c r="H188" s="36"/>
      <c r="I188" s="36"/>
      <c r="J188" s="36">
        <v>63</v>
      </c>
      <c r="K188" s="36">
        <v>2</v>
      </c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>
        <v>63</v>
      </c>
      <c r="Y188" s="36">
        <v>2</v>
      </c>
      <c r="Z188" s="36">
        <f t="shared" si="2"/>
        <v>65</v>
      </c>
    </row>
    <row r="189" spans="1:26">
      <c r="A189" s="346"/>
      <c r="B189" s="345"/>
      <c r="C189" s="105" t="s">
        <v>1239</v>
      </c>
      <c r="D189" s="36">
        <v>6</v>
      </c>
      <c r="E189" s="36">
        <v>2</v>
      </c>
      <c r="F189" s="36"/>
      <c r="G189" s="36"/>
      <c r="H189" s="36">
        <v>4</v>
      </c>
      <c r="I189" s="36">
        <v>2</v>
      </c>
      <c r="J189" s="36">
        <v>6</v>
      </c>
      <c r="K189" s="36">
        <v>3</v>
      </c>
      <c r="L189" s="36">
        <v>32</v>
      </c>
      <c r="M189" s="36">
        <v>15</v>
      </c>
      <c r="N189" s="36"/>
      <c r="O189" s="36"/>
      <c r="P189" s="36"/>
      <c r="Q189" s="36"/>
      <c r="R189" s="36"/>
      <c r="S189" s="36"/>
      <c r="T189" s="36"/>
      <c r="U189" s="36"/>
      <c r="V189" s="36">
        <v>74</v>
      </c>
      <c r="W189" s="36">
        <v>6</v>
      </c>
      <c r="X189" s="36">
        <v>122</v>
      </c>
      <c r="Y189" s="36">
        <v>28</v>
      </c>
      <c r="Z189" s="36">
        <f t="shared" si="2"/>
        <v>150</v>
      </c>
    </row>
    <row r="190" spans="1:26">
      <c r="A190" s="346"/>
      <c r="B190" s="345"/>
      <c r="C190" s="105" t="s">
        <v>1240</v>
      </c>
      <c r="D190" s="36">
        <v>40</v>
      </c>
      <c r="E190" s="36">
        <v>3</v>
      </c>
      <c r="F190" s="36">
        <v>4</v>
      </c>
      <c r="G190" s="36"/>
      <c r="H190" s="36"/>
      <c r="I190" s="36"/>
      <c r="J190" s="36">
        <v>4</v>
      </c>
      <c r="K190" s="36">
        <v>1</v>
      </c>
      <c r="L190" s="36">
        <v>47</v>
      </c>
      <c r="M190" s="36">
        <v>16</v>
      </c>
      <c r="N190" s="36"/>
      <c r="O190" s="36"/>
      <c r="P190" s="36"/>
      <c r="Q190" s="36"/>
      <c r="R190" s="36"/>
      <c r="S190" s="36"/>
      <c r="T190" s="36"/>
      <c r="U190" s="36"/>
      <c r="V190" s="36">
        <v>30</v>
      </c>
      <c r="W190" s="36">
        <v>4</v>
      </c>
      <c r="X190" s="36">
        <v>125</v>
      </c>
      <c r="Y190" s="36">
        <v>24</v>
      </c>
      <c r="Z190" s="36">
        <f t="shared" si="2"/>
        <v>149</v>
      </c>
    </row>
    <row r="191" spans="1:26">
      <c r="A191" s="346"/>
      <c r="B191" s="345"/>
      <c r="C191" s="105" t="s">
        <v>1241</v>
      </c>
      <c r="D191" s="36">
        <v>55</v>
      </c>
      <c r="E191" s="36">
        <v>4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>
        <v>55</v>
      </c>
      <c r="Y191" s="36">
        <v>4</v>
      </c>
      <c r="Z191" s="36">
        <f t="shared" si="2"/>
        <v>59</v>
      </c>
    </row>
    <row r="192" spans="1:26">
      <c r="A192" s="346"/>
      <c r="B192" s="345"/>
      <c r="C192" s="105" t="s">
        <v>1242</v>
      </c>
      <c r="D192" s="36">
        <v>66</v>
      </c>
      <c r="E192" s="36">
        <v>2</v>
      </c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>
        <v>66</v>
      </c>
      <c r="Y192" s="36">
        <v>2</v>
      </c>
      <c r="Z192" s="36">
        <f t="shared" si="2"/>
        <v>68</v>
      </c>
    </row>
    <row r="193" spans="1:26">
      <c r="A193" s="346"/>
      <c r="B193" s="345"/>
      <c r="C193" s="105" t="s">
        <v>1243</v>
      </c>
      <c r="D193" s="36">
        <v>511</v>
      </c>
      <c r="E193" s="36">
        <v>111</v>
      </c>
      <c r="F193" s="36">
        <v>12</v>
      </c>
      <c r="G193" s="36">
        <v>7</v>
      </c>
      <c r="H193" s="36">
        <v>88</v>
      </c>
      <c r="I193" s="36">
        <v>3</v>
      </c>
      <c r="J193" s="36">
        <v>1454</v>
      </c>
      <c r="K193" s="36">
        <v>34</v>
      </c>
      <c r="L193" s="36">
        <v>52</v>
      </c>
      <c r="M193" s="36">
        <v>18</v>
      </c>
      <c r="N193" s="36"/>
      <c r="O193" s="36"/>
      <c r="P193" s="36"/>
      <c r="Q193" s="36"/>
      <c r="R193" s="36"/>
      <c r="S193" s="36"/>
      <c r="T193" s="36">
        <v>5</v>
      </c>
      <c r="U193" s="36"/>
      <c r="V193" s="36">
        <v>238</v>
      </c>
      <c r="W193" s="36">
        <v>20</v>
      </c>
      <c r="X193" s="36">
        <v>2360</v>
      </c>
      <c r="Y193" s="36">
        <v>193</v>
      </c>
      <c r="Z193" s="36">
        <f t="shared" si="2"/>
        <v>2553</v>
      </c>
    </row>
    <row r="194" spans="1:26">
      <c r="A194" s="346"/>
      <c r="B194" s="345"/>
      <c r="C194" s="105" t="s">
        <v>1244</v>
      </c>
      <c r="D194" s="36">
        <v>34619</v>
      </c>
      <c r="E194" s="36">
        <v>2451</v>
      </c>
      <c r="F194" s="36"/>
      <c r="G194" s="36"/>
      <c r="H194" s="36"/>
      <c r="I194" s="36"/>
      <c r="J194" s="36">
        <v>3429</v>
      </c>
      <c r="K194" s="36">
        <v>406</v>
      </c>
      <c r="L194" s="36">
        <v>5085</v>
      </c>
      <c r="M194" s="36">
        <v>1494</v>
      </c>
      <c r="N194" s="36">
        <v>4653</v>
      </c>
      <c r="O194" s="36">
        <v>21</v>
      </c>
      <c r="P194" s="36">
        <v>102</v>
      </c>
      <c r="Q194" s="36">
        <v>14</v>
      </c>
      <c r="R194" s="36">
        <v>243</v>
      </c>
      <c r="S194" s="36">
        <v>115</v>
      </c>
      <c r="T194" s="36">
        <v>990</v>
      </c>
      <c r="U194" s="36">
        <v>220</v>
      </c>
      <c r="V194" s="36">
        <v>11094</v>
      </c>
      <c r="W194" s="36">
        <v>1668</v>
      </c>
      <c r="X194" s="36">
        <v>60215</v>
      </c>
      <c r="Y194" s="36">
        <v>6389</v>
      </c>
      <c r="Z194" s="36">
        <f t="shared" si="2"/>
        <v>66604</v>
      </c>
    </row>
    <row r="195" spans="1:26">
      <c r="A195" s="346"/>
      <c r="B195" s="345"/>
      <c r="C195" s="105" t="s">
        <v>1245</v>
      </c>
      <c r="D195" s="36">
        <v>32121</v>
      </c>
      <c r="E195" s="36">
        <v>2399</v>
      </c>
      <c r="F195" s="36"/>
      <c r="G195" s="36"/>
      <c r="H195" s="36"/>
      <c r="I195" s="36"/>
      <c r="J195" s="36">
        <v>1695</v>
      </c>
      <c r="K195" s="36">
        <v>366</v>
      </c>
      <c r="L195" s="36">
        <v>4778</v>
      </c>
      <c r="M195" s="36">
        <v>1439</v>
      </c>
      <c r="N195" s="36">
        <v>856</v>
      </c>
      <c r="O195" s="36">
        <v>17</v>
      </c>
      <c r="P195" s="36">
        <v>100</v>
      </c>
      <c r="Q195" s="36">
        <v>14</v>
      </c>
      <c r="R195" s="36">
        <v>227</v>
      </c>
      <c r="S195" s="36">
        <v>111</v>
      </c>
      <c r="T195" s="36">
        <v>905</v>
      </c>
      <c r="U195" s="36">
        <v>220</v>
      </c>
      <c r="V195" s="36">
        <v>9866</v>
      </c>
      <c r="W195" s="36">
        <v>1617</v>
      </c>
      <c r="X195" s="36">
        <v>50548</v>
      </c>
      <c r="Y195" s="36">
        <v>6183</v>
      </c>
      <c r="Z195" s="36">
        <f t="shared" si="2"/>
        <v>56731</v>
      </c>
    </row>
    <row r="196" spans="1:26">
      <c r="A196" s="346"/>
      <c r="B196" s="345"/>
      <c r="C196" s="105" t="s">
        <v>1246</v>
      </c>
      <c r="D196" s="36">
        <v>30</v>
      </c>
      <c r="E196" s="36"/>
      <c r="F196" s="36"/>
      <c r="G196" s="36"/>
      <c r="H196" s="36"/>
      <c r="I196" s="36"/>
      <c r="J196" s="36">
        <v>45</v>
      </c>
      <c r="K196" s="36">
        <v>6</v>
      </c>
      <c r="L196" s="36">
        <v>17</v>
      </c>
      <c r="M196" s="36">
        <v>1</v>
      </c>
      <c r="N196" s="36">
        <v>655</v>
      </c>
      <c r="O196" s="36"/>
      <c r="P196" s="36"/>
      <c r="Q196" s="36"/>
      <c r="R196" s="36">
        <v>2</v>
      </c>
      <c r="S196" s="36">
        <v>3</v>
      </c>
      <c r="T196" s="36"/>
      <c r="U196" s="36"/>
      <c r="V196" s="36">
        <v>258</v>
      </c>
      <c r="W196" s="36">
        <v>16</v>
      </c>
      <c r="X196" s="36">
        <v>1007</v>
      </c>
      <c r="Y196" s="36">
        <v>26</v>
      </c>
      <c r="Z196" s="36">
        <f t="shared" si="2"/>
        <v>1033</v>
      </c>
    </row>
    <row r="197" spans="1:26">
      <c r="A197" s="346"/>
      <c r="B197" s="345"/>
      <c r="C197" s="105" t="s">
        <v>1247</v>
      </c>
      <c r="D197" s="36">
        <v>369</v>
      </c>
      <c r="E197" s="36">
        <v>7</v>
      </c>
      <c r="F197" s="36"/>
      <c r="G197" s="36"/>
      <c r="H197" s="36"/>
      <c r="I197" s="36"/>
      <c r="J197" s="36">
        <v>549</v>
      </c>
      <c r="K197" s="36">
        <v>15</v>
      </c>
      <c r="L197" s="36">
        <v>167</v>
      </c>
      <c r="M197" s="36">
        <v>28</v>
      </c>
      <c r="N197" s="36">
        <v>2450</v>
      </c>
      <c r="O197" s="36">
        <v>3</v>
      </c>
      <c r="P197" s="36"/>
      <c r="Q197" s="36"/>
      <c r="R197" s="36">
        <v>8</v>
      </c>
      <c r="S197" s="36">
        <v>1</v>
      </c>
      <c r="T197" s="36">
        <v>53</v>
      </c>
      <c r="U197" s="36"/>
      <c r="V197" s="36">
        <v>443</v>
      </c>
      <c r="W197" s="36">
        <v>13</v>
      </c>
      <c r="X197" s="36">
        <v>4039</v>
      </c>
      <c r="Y197" s="36">
        <v>67</v>
      </c>
      <c r="Z197" s="36">
        <f t="shared" si="2"/>
        <v>4106</v>
      </c>
    </row>
    <row r="198" spans="1:26">
      <c r="A198" s="346"/>
      <c r="B198" s="345"/>
      <c r="C198" s="105" t="s">
        <v>1248</v>
      </c>
      <c r="D198" s="36">
        <v>2081</v>
      </c>
      <c r="E198" s="36">
        <v>44</v>
      </c>
      <c r="F198" s="36"/>
      <c r="G198" s="36"/>
      <c r="H198" s="36"/>
      <c r="I198" s="36"/>
      <c r="J198" s="36">
        <v>776</v>
      </c>
      <c r="K198" s="36">
        <v>12</v>
      </c>
      <c r="L198" s="36">
        <v>108</v>
      </c>
      <c r="M198" s="36">
        <v>22</v>
      </c>
      <c r="N198" s="36">
        <v>650</v>
      </c>
      <c r="O198" s="36"/>
      <c r="P198" s="36">
        <v>2</v>
      </c>
      <c r="Q198" s="36"/>
      <c r="R198" s="36">
        <v>6</v>
      </c>
      <c r="S198" s="36"/>
      <c r="T198" s="36">
        <v>31</v>
      </c>
      <c r="U198" s="36"/>
      <c r="V198" s="36">
        <v>324</v>
      </c>
      <c r="W198" s="36">
        <v>19</v>
      </c>
      <c r="X198" s="36">
        <v>3978</v>
      </c>
      <c r="Y198" s="36">
        <v>97</v>
      </c>
      <c r="Z198" s="36">
        <f t="shared" si="2"/>
        <v>4075</v>
      </c>
    </row>
    <row r="199" spans="1:26">
      <c r="A199" s="346"/>
      <c r="B199" s="345"/>
      <c r="C199" s="105" t="s">
        <v>1071</v>
      </c>
      <c r="D199" s="36"/>
      <c r="E199" s="36"/>
      <c r="F199" s="36"/>
      <c r="G199" s="36"/>
      <c r="H199" s="36"/>
      <c r="I199" s="36"/>
      <c r="J199" s="36">
        <v>56</v>
      </c>
      <c r="K199" s="36">
        <v>14</v>
      </c>
      <c r="L199" s="36">
        <v>328</v>
      </c>
      <c r="M199" s="36">
        <v>76</v>
      </c>
      <c r="N199" s="36">
        <v>2</v>
      </c>
      <c r="O199" s="36">
        <v>2</v>
      </c>
      <c r="P199" s="36">
        <v>2</v>
      </c>
      <c r="Q199" s="36">
        <v>2</v>
      </c>
      <c r="R199" s="36">
        <v>28</v>
      </c>
      <c r="S199" s="36">
        <v>5</v>
      </c>
      <c r="T199" s="36">
        <v>10</v>
      </c>
      <c r="U199" s="36"/>
      <c r="V199" s="36">
        <v>399</v>
      </c>
      <c r="W199" s="36">
        <v>16</v>
      </c>
      <c r="X199" s="36">
        <v>825</v>
      </c>
      <c r="Y199" s="36">
        <v>115</v>
      </c>
      <c r="Z199" s="36">
        <f t="shared" si="2"/>
        <v>940</v>
      </c>
    </row>
    <row r="200" spans="1:26">
      <c r="A200" s="346"/>
      <c r="B200" s="345"/>
      <c r="C200" s="105" t="s">
        <v>1079</v>
      </c>
      <c r="D200" s="36">
        <v>621</v>
      </c>
      <c r="E200" s="36">
        <v>79</v>
      </c>
      <c r="F200" s="36"/>
      <c r="G200" s="36"/>
      <c r="H200" s="36"/>
      <c r="I200" s="36"/>
      <c r="J200" s="36">
        <v>907</v>
      </c>
      <c r="K200" s="36"/>
      <c r="L200" s="36">
        <v>64</v>
      </c>
      <c r="M200" s="36">
        <v>8</v>
      </c>
      <c r="N200" s="36"/>
      <c r="O200" s="36"/>
      <c r="P200" s="36"/>
      <c r="Q200" s="36"/>
      <c r="R200" s="36"/>
      <c r="S200" s="36"/>
      <c r="T200" s="36">
        <v>3</v>
      </c>
      <c r="U200" s="36"/>
      <c r="V200" s="36">
        <v>196</v>
      </c>
      <c r="W200" s="36">
        <v>6</v>
      </c>
      <c r="X200" s="36">
        <v>1791</v>
      </c>
      <c r="Y200" s="36">
        <v>93</v>
      </c>
      <c r="Z200" s="36">
        <f t="shared" si="2"/>
        <v>1884</v>
      </c>
    </row>
    <row r="201" spans="1:26">
      <c r="A201" s="346"/>
      <c r="B201" s="345"/>
      <c r="C201" s="105" t="s">
        <v>1106</v>
      </c>
      <c r="D201" s="36"/>
      <c r="E201" s="36"/>
      <c r="F201" s="36"/>
      <c r="G201" s="36"/>
      <c r="H201" s="36"/>
      <c r="I201" s="36"/>
      <c r="J201" s="36">
        <v>63</v>
      </c>
      <c r="K201" s="36">
        <v>1</v>
      </c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>
        <v>18</v>
      </c>
      <c r="W201" s="36">
        <v>3</v>
      </c>
      <c r="X201" s="36">
        <v>81</v>
      </c>
      <c r="Y201" s="36">
        <v>4</v>
      </c>
      <c r="Z201" s="36">
        <f t="shared" ref="Z201:Z264" si="3">X201+Y201</f>
        <v>85</v>
      </c>
    </row>
    <row r="202" spans="1:26">
      <c r="A202" s="346"/>
      <c r="B202" s="345"/>
      <c r="C202" s="105" t="s">
        <v>1249</v>
      </c>
      <c r="D202" s="36"/>
      <c r="E202" s="36"/>
      <c r="F202" s="36"/>
      <c r="G202" s="36"/>
      <c r="H202" s="36"/>
      <c r="I202" s="36"/>
      <c r="J202" s="36">
        <v>80</v>
      </c>
      <c r="K202" s="36">
        <v>2</v>
      </c>
      <c r="L202" s="36">
        <v>15</v>
      </c>
      <c r="M202" s="36">
        <v>3</v>
      </c>
      <c r="N202" s="36"/>
      <c r="O202" s="36"/>
      <c r="P202" s="36"/>
      <c r="Q202" s="36"/>
      <c r="R202" s="36"/>
      <c r="S202" s="36"/>
      <c r="T202" s="36"/>
      <c r="U202" s="36"/>
      <c r="V202" s="36">
        <v>20</v>
      </c>
      <c r="W202" s="36"/>
      <c r="X202" s="36">
        <v>115</v>
      </c>
      <c r="Y202" s="36">
        <v>5</v>
      </c>
      <c r="Z202" s="36">
        <f t="shared" si="3"/>
        <v>120</v>
      </c>
    </row>
    <row r="203" spans="1:26">
      <c r="A203" s="346"/>
      <c r="B203" s="345"/>
      <c r="C203" s="105" t="s">
        <v>1250</v>
      </c>
      <c r="D203" s="36"/>
      <c r="E203" s="36"/>
      <c r="F203" s="36">
        <v>1</v>
      </c>
      <c r="G203" s="36"/>
      <c r="H203" s="36"/>
      <c r="I203" s="36"/>
      <c r="J203" s="36">
        <v>357</v>
      </c>
      <c r="K203" s="36">
        <v>8</v>
      </c>
      <c r="L203" s="36">
        <v>13</v>
      </c>
      <c r="M203" s="36">
        <v>4</v>
      </c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>
        <v>371</v>
      </c>
      <c r="Y203" s="36">
        <v>12</v>
      </c>
      <c r="Z203" s="36">
        <f t="shared" si="3"/>
        <v>383</v>
      </c>
    </row>
    <row r="204" spans="1:26">
      <c r="A204" s="346"/>
      <c r="B204" s="345"/>
      <c r="C204" s="105" t="s">
        <v>1251</v>
      </c>
      <c r="D204" s="36"/>
      <c r="E204" s="36"/>
      <c r="F204" s="36"/>
      <c r="G204" s="36"/>
      <c r="H204" s="36"/>
      <c r="I204" s="36"/>
      <c r="J204" s="36">
        <v>132</v>
      </c>
      <c r="K204" s="36">
        <v>2</v>
      </c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>
        <v>132</v>
      </c>
      <c r="Y204" s="36">
        <v>2</v>
      </c>
      <c r="Z204" s="36">
        <f t="shared" si="3"/>
        <v>134</v>
      </c>
    </row>
    <row r="205" spans="1:26">
      <c r="A205" s="346"/>
      <c r="B205" s="345"/>
      <c r="C205" s="105" t="s">
        <v>1252</v>
      </c>
      <c r="D205" s="36"/>
      <c r="E205" s="36"/>
      <c r="F205" s="36"/>
      <c r="G205" s="36"/>
      <c r="H205" s="36"/>
      <c r="I205" s="36"/>
      <c r="J205" s="36">
        <v>100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>
        <v>100</v>
      </c>
      <c r="Y205" s="36"/>
      <c r="Z205" s="36">
        <f t="shared" si="3"/>
        <v>100</v>
      </c>
    </row>
    <row r="206" spans="1:26">
      <c r="A206" s="346"/>
      <c r="B206" s="345"/>
      <c r="C206" s="105" t="s">
        <v>1253</v>
      </c>
      <c r="D206" s="36"/>
      <c r="E206" s="36"/>
      <c r="F206" s="36"/>
      <c r="G206" s="36"/>
      <c r="H206" s="36"/>
      <c r="I206" s="36"/>
      <c r="J206" s="36">
        <v>100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>
        <v>100</v>
      </c>
      <c r="Y206" s="36"/>
      <c r="Z206" s="36">
        <f t="shared" si="3"/>
        <v>100</v>
      </c>
    </row>
    <row r="207" spans="1:26">
      <c r="A207" s="346"/>
      <c r="B207" s="345"/>
      <c r="C207" s="105" t="s">
        <v>1254</v>
      </c>
      <c r="D207" s="36"/>
      <c r="E207" s="36"/>
      <c r="F207" s="36"/>
      <c r="G207" s="36"/>
      <c r="H207" s="36"/>
      <c r="I207" s="36"/>
      <c r="J207" s="36">
        <v>90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>
        <v>2</v>
      </c>
      <c r="W207" s="36">
        <v>3</v>
      </c>
      <c r="X207" s="36">
        <v>92</v>
      </c>
      <c r="Y207" s="36">
        <v>3</v>
      </c>
      <c r="Z207" s="36">
        <f t="shared" si="3"/>
        <v>95</v>
      </c>
    </row>
    <row r="208" spans="1:26">
      <c r="A208" s="346"/>
      <c r="B208" s="345"/>
      <c r="C208" s="105" t="s">
        <v>1108</v>
      </c>
      <c r="D208" s="36"/>
      <c r="E208" s="36"/>
      <c r="F208" s="36"/>
      <c r="G208" s="36"/>
      <c r="H208" s="36"/>
      <c r="I208" s="36"/>
      <c r="J208" s="36">
        <v>409</v>
      </c>
      <c r="K208" s="36">
        <v>2</v>
      </c>
      <c r="L208" s="36">
        <v>6</v>
      </c>
      <c r="M208" s="36">
        <v>1</v>
      </c>
      <c r="N208" s="36"/>
      <c r="O208" s="36"/>
      <c r="P208" s="36"/>
      <c r="Q208" s="36"/>
      <c r="R208" s="36">
        <v>2</v>
      </c>
      <c r="S208" s="36">
        <v>2</v>
      </c>
      <c r="T208" s="36"/>
      <c r="U208" s="36"/>
      <c r="V208" s="36"/>
      <c r="W208" s="36">
        <v>2</v>
      </c>
      <c r="X208" s="36">
        <v>417</v>
      </c>
      <c r="Y208" s="36">
        <v>7</v>
      </c>
      <c r="Z208" s="36">
        <f t="shared" si="3"/>
        <v>424</v>
      </c>
    </row>
    <row r="209" spans="1:26">
      <c r="A209" s="346"/>
      <c r="B209" s="345"/>
      <c r="C209" s="105" t="s">
        <v>1255</v>
      </c>
      <c r="D209" s="36"/>
      <c r="E209" s="36"/>
      <c r="F209" s="36">
        <v>98</v>
      </c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>
        <v>98</v>
      </c>
      <c r="Y209" s="36"/>
      <c r="Z209" s="36">
        <f t="shared" si="3"/>
        <v>98</v>
      </c>
    </row>
    <row r="210" spans="1:26">
      <c r="A210" s="346"/>
      <c r="B210" s="345"/>
      <c r="C210" s="105" t="s">
        <v>1256</v>
      </c>
      <c r="D210" s="36"/>
      <c r="E210" s="36"/>
      <c r="F210" s="36">
        <v>60</v>
      </c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>
        <v>60</v>
      </c>
      <c r="Y210" s="36"/>
      <c r="Z210" s="36">
        <f t="shared" si="3"/>
        <v>60</v>
      </c>
    </row>
    <row r="211" spans="1:26">
      <c r="A211" s="346"/>
      <c r="B211" s="345"/>
      <c r="C211" s="105" t="s">
        <v>1257</v>
      </c>
      <c r="D211" s="36"/>
      <c r="E211" s="36"/>
      <c r="F211" s="36">
        <v>318</v>
      </c>
      <c r="G211" s="36"/>
      <c r="H211" s="36"/>
      <c r="I211" s="36"/>
      <c r="J211" s="36">
        <v>69</v>
      </c>
      <c r="K211" s="36">
        <v>2</v>
      </c>
      <c r="L211" s="36">
        <v>82</v>
      </c>
      <c r="M211" s="36">
        <v>1</v>
      </c>
      <c r="N211" s="36"/>
      <c r="O211" s="36"/>
      <c r="P211" s="36"/>
      <c r="Q211" s="36"/>
      <c r="R211" s="36"/>
      <c r="S211" s="36"/>
      <c r="T211" s="36"/>
      <c r="U211" s="36"/>
      <c r="V211" s="36">
        <v>172</v>
      </c>
      <c r="W211" s="36">
        <v>15</v>
      </c>
      <c r="X211" s="36">
        <v>641</v>
      </c>
      <c r="Y211" s="36">
        <v>18</v>
      </c>
      <c r="Z211" s="36">
        <f t="shared" si="3"/>
        <v>659</v>
      </c>
    </row>
    <row r="212" spans="1:26">
      <c r="A212" s="346"/>
      <c r="B212" s="345"/>
      <c r="C212" s="105" t="s">
        <v>1109</v>
      </c>
      <c r="D212" s="36">
        <v>27</v>
      </c>
      <c r="E212" s="36">
        <v>1</v>
      </c>
      <c r="F212" s="36"/>
      <c r="G212" s="36"/>
      <c r="H212" s="36"/>
      <c r="I212" s="36"/>
      <c r="J212" s="36">
        <v>377</v>
      </c>
      <c r="K212" s="36">
        <v>9</v>
      </c>
      <c r="L212" s="36">
        <v>52</v>
      </c>
      <c r="M212" s="36">
        <v>2</v>
      </c>
      <c r="N212" s="36">
        <v>42</v>
      </c>
      <c r="O212" s="36">
        <v>1</v>
      </c>
      <c r="P212" s="36"/>
      <c r="Q212" s="36"/>
      <c r="R212" s="36">
        <v>5</v>
      </c>
      <c r="S212" s="36"/>
      <c r="T212" s="36">
        <v>77</v>
      </c>
      <c r="U212" s="36"/>
      <c r="V212" s="36">
        <v>344</v>
      </c>
      <c r="W212" s="36">
        <v>5</v>
      </c>
      <c r="X212" s="36">
        <v>924</v>
      </c>
      <c r="Y212" s="36">
        <v>18</v>
      </c>
      <c r="Z212" s="36">
        <f t="shared" si="3"/>
        <v>942</v>
      </c>
    </row>
    <row r="213" spans="1:26">
      <c r="A213" s="346"/>
      <c r="B213" s="345"/>
      <c r="C213" s="105" t="s">
        <v>369</v>
      </c>
      <c r="D213" s="36">
        <v>71780</v>
      </c>
      <c r="E213" s="36">
        <v>5304</v>
      </c>
      <c r="F213" s="36">
        <v>498</v>
      </c>
      <c r="G213" s="36">
        <v>8</v>
      </c>
      <c r="H213" s="36">
        <v>155</v>
      </c>
      <c r="I213" s="36">
        <v>13</v>
      </c>
      <c r="J213" s="36">
        <v>14105</v>
      </c>
      <c r="K213" s="36">
        <v>980</v>
      </c>
      <c r="L213" s="36">
        <v>12075</v>
      </c>
      <c r="M213" s="36">
        <v>3582</v>
      </c>
      <c r="N213" s="36">
        <v>9935</v>
      </c>
      <c r="O213" s="36">
        <v>64</v>
      </c>
      <c r="P213" s="36">
        <v>214</v>
      </c>
      <c r="Q213" s="36">
        <v>35</v>
      </c>
      <c r="R213" s="36">
        <v>612</v>
      </c>
      <c r="S213" s="36">
        <v>279</v>
      </c>
      <c r="T213" s="36">
        <v>2378</v>
      </c>
      <c r="U213" s="36">
        <v>482</v>
      </c>
      <c r="V213" s="36">
        <v>26541</v>
      </c>
      <c r="W213" s="36">
        <v>3703</v>
      </c>
      <c r="X213" s="36">
        <v>138293</v>
      </c>
      <c r="Y213" s="36">
        <v>14450</v>
      </c>
      <c r="Z213" s="36">
        <f t="shared" si="3"/>
        <v>152743</v>
      </c>
    </row>
    <row r="214" spans="1:26">
      <c r="A214" s="346"/>
      <c r="B214" s="345" t="s">
        <v>719</v>
      </c>
      <c r="C214" s="132" t="s">
        <v>1110</v>
      </c>
      <c r="D214" s="36">
        <v>1</v>
      </c>
      <c r="E214" s="36"/>
      <c r="F214" s="36"/>
      <c r="G214" s="36"/>
      <c r="H214" s="36"/>
      <c r="I214" s="36"/>
      <c r="J214" s="36">
        <v>1</v>
      </c>
      <c r="K214" s="36">
        <v>1</v>
      </c>
      <c r="L214" s="36">
        <v>34</v>
      </c>
      <c r="M214" s="36">
        <v>10</v>
      </c>
      <c r="N214" s="36"/>
      <c r="O214" s="36"/>
      <c r="P214" s="36">
        <v>3</v>
      </c>
      <c r="Q214" s="36">
        <v>2</v>
      </c>
      <c r="R214" s="36">
        <v>1</v>
      </c>
      <c r="S214" s="36"/>
      <c r="T214" s="36">
        <v>11</v>
      </c>
      <c r="U214" s="36"/>
      <c r="V214" s="36">
        <v>53</v>
      </c>
      <c r="W214" s="36"/>
      <c r="X214" s="36">
        <v>104</v>
      </c>
      <c r="Y214" s="36">
        <v>13</v>
      </c>
      <c r="Z214" s="36">
        <f t="shared" si="3"/>
        <v>117</v>
      </c>
    </row>
    <row r="215" spans="1:26">
      <c r="A215" s="346"/>
      <c r="B215" s="345"/>
      <c r="C215" s="70" t="s">
        <v>167</v>
      </c>
      <c r="D215" s="36"/>
      <c r="E215" s="36"/>
      <c r="F215" s="36"/>
      <c r="G215" s="36"/>
      <c r="H215" s="36"/>
      <c r="I215" s="36"/>
      <c r="J215" s="36">
        <v>57</v>
      </c>
      <c r="K215" s="36">
        <v>23</v>
      </c>
      <c r="L215" s="36">
        <v>251</v>
      </c>
      <c r="M215" s="36">
        <v>114</v>
      </c>
      <c r="N215" s="36">
        <v>7</v>
      </c>
      <c r="O215" s="36">
        <v>2</v>
      </c>
      <c r="P215" s="36">
        <v>3</v>
      </c>
      <c r="Q215" s="36">
        <v>3</v>
      </c>
      <c r="R215" s="36">
        <v>29</v>
      </c>
      <c r="S215" s="36">
        <v>21</v>
      </c>
      <c r="T215" s="36"/>
      <c r="U215" s="36"/>
      <c r="V215" s="36">
        <v>15</v>
      </c>
      <c r="W215" s="36">
        <v>560</v>
      </c>
      <c r="X215" s="36">
        <v>362</v>
      </c>
      <c r="Y215" s="36">
        <v>723</v>
      </c>
      <c r="Z215" s="36">
        <f t="shared" si="3"/>
        <v>1085</v>
      </c>
    </row>
    <row r="216" spans="1:26">
      <c r="A216" s="346"/>
      <c r="B216" s="345"/>
      <c r="C216" s="132" t="s">
        <v>254</v>
      </c>
      <c r="D216" s="36"/>
      <c r="E216" s="36"/>
      <c r="F216" s="36"/>
      <c r="G216" s="36"/>
      <c r="H216" s="36"/>
      <c r="I216" s="36"/>
      <c r="J216" s="36"/>
      <c r="K216" s="36"/>
      <c r="L216" s="36">
        <v>6</v>
      </c>
      <c r="M216" s="36">
        <v>1</v>
      </c>
      <c r="N216" s="36"/>
      <c r="O216" s="36"/>
      <c r="P216" s="36"/>
      <c r="Q216" s="36"/>
      <c r="R216" s="36"/>
      <c r="S216" s="36"/>
      <c r="T216" s="36"/>
      <c r="U216" s="36"/>
      <c r="V216" s="36"/>
      <c r="W216" s="36">
        <v>44</v>
      </c>
      <c r="X216" s="36">
        <v>6</v>
      </c>
      <c r="Y216" s="36">
        <v>45</v>
      </c>
      <c r="Z216" s="36">
        <f t="shared" si="3"/>
        <v>51</v>
      </c>
    </row>
    <row r="217" spans="1:26">
      <c r="A217" s="346"/>
      <c r="B217" s="345"/>
      <c r="C217" s="48" t="s">
        <v>469</v>
      </c>
      <c r="D217" s="36"/>
      <c r="E217" s="44"/>
      <c r="F217" s="36"/>
      <c r="G217" s="36"/>
      <c r="H217" s="36"/>
      <c r="I217" s="36"/>
      <c r="J217" s="36">
        <v>5</v>
      </c>
      <c r="K217" s="36">
        <v>9</v>
      </c>
      <c r="L217" s="36">
        <v>39</v>
      </c>
      <c r="M217" s="36">
        <v>56</v>
      </c>
      <c r="N217" s="36"/>
      <c r="O217" s="36"/>
      <c r="P217" s="36"/>
      <c r="Q217" s="36"/>
      <c r="R217" s="36">
        <v>2</v>
      </c>
      <c r="S217" s="36"/>
      <c r="T217" s="36"/>
      <c r="U217" s="36"/>
      <c r="V217" s="36">
        <v>42</v>
      </c>
      <c r="W217" s="36">
        <v>263</v>
      </c>
      <c r="X217" s="36">
        <v>88</v>
      </c>
      <c r="Y217" s="36">
        <v>328</v>
      </c>
      <c r="Z217" s="36">
        <f t="shared" si="3"/>
        <v>416</v>
      </c>
    </row>
    <row r="218" spans="1:26">
      <c r="A218" s="346"/>
      <c r="B218" s="345"/>
      <c r="C218" s="48" t="s">
        <v>1258</v>
      </c>
      <c r="D218" s="36">
        <v>1</v>
      </c>
      <c r="E218" s="44">
        <v>1</v>
      </c>
      <c r="F218" s="36"/>
      <c r="G218" s="36"/>
      <c r="H218" s="36"/>
      <c r="I218" s="36"/>
      <c r="J218" s="36">
        <v>10</v>
      </c>
      <c r="K218" s="36">
        <v>9</v>
      </c>
      <c r="L218" s="36">
        <v>62</v>
      </c>
      <c r="M218" s="36">
        <v>32</v>
      </c>
      <c r="N218" s="36"/>
      <c r="O218" s="36"/>
      <c r="P218" s="36"/>
      <c r="Q218" s="36"/>
      <c r="R218" s="36">
        <v>5</v>
      </c>
      <c r="S218" s="36">
        <v>5</v>
      </c>
      <c r="T218" s="36"/>
      <c r="U218" s="36"/>
      <c r="V218" s="36"/>
      <c r="W218" s="36">
        <v>485</v>
      </c>
      <c r="X218" s="36">
        <v>78</v>
      </c>
      <c r="Y218" s="36">
        <v>532</v>
      </c>
      <c r="Z218" s="36">
        <f t="shared" si="3"/>
        <v>610</v>
      </c>
    </row>
    <row r="219" spans="1:26">
      <c r="A219" s="346"/>
      <c r="B219" s="345"/>
      <c r="C219" s="105" t="s">
        <v>108</v>
      </c>
      <c r="D219" s="36">
        <v>2</v>
      </c>
      <c r="E219" s="44">
        <v>1</v>
      </c>
      <c r="F219" s="36"/>
      <c r="G219" s="36"/>
      <c r="H219" s="36"/>
      <c r="I219" s="36"/>
      <c r="J219" s="36">
        <v>73</v>
      </c>
      <c r="K219" s="36">
        <v>42</v>
      </c>
      <c r="L219" s="36">
        <v>392</v>
      </c>
      <c r="M219" s="36">
        <v>213</v>
      </c>
      <c r="N219" s="36">
        <v>7</v>
      </c>
      <c r="O219" s="36">
        <v>2</v>
      </c>
      <c r="P219" s="36">
        <v>6</v>
      </c>
      <c r="Q219" s="36">
        <v>5</v>
      </c>
      <c r="R219" s="36">
        <v>37</v>
      </c>
      <c r="S219" s="36">
        <v>26</v>
      </c>
      <c r="T219" s="36">
        <v>11</v>
      </c>
      <c r="U219" s="36"/>
      <c r="V219" s="36">
        <v>110</v>
      </c>
      <c r="W219" s="36">
        <v>1352</v>
      </c>
      <c r="X219" s="36">
        <v>638</v>
      </c>
      <c r="Y219" s="36">
        <v>1641</v>
      </c>
      <c r="Z219" s="36">
        <f t="shared" si="3"/>
        <v>2279</v>
      </c>
    </row>
    <row r="220" spans="1:26">
      <c r="A220" s="346"/>
      <c r="B220" s="339" t="s">
        <v>81</v>
      </c>
      <c r="C220" s="340"/>
      <c r="D220" s="36">
        <v>71782</v>
      </c>
      <c r="E220" s="36">
        <v>5305</v>
      </c>
      <c r="F220" s="36">
        <v>498</v>
      </c>
      <c r="G220" s="36">
        <v>8</v>
      </c>
      <c r="H220" s="36">
        <v>155</v>
      </c>
      <c r="I220" s="36">
        <v>13</v>
      </c>
      <c r="J220" s="36">
        <v>14178</v>
      </c>
      <c r="K220" s="36">
        <v>1022</v>
      </c>
      <c r="L220" s="36">
        <v>12467</v>
      </c>
      <c r="M220" s="36">
        <v>3795</v>
      </c>
      <c r="N220" s="36">
        <v>9942</v>
      </c>
      <c r="O220" s="36">
        <v>66</v>
      </c>
      <c r="P220" s="36">
        <v>220</v>
      </c>
      <c r="Q220" s="36">
        <v>40</v>
      </c>
      <c r="R220" s="36">
        <v>649</v>
      </c>
      <c r="S220" s="36">
        <v>305</v>
      </c>
      <c r="T220" s="36">
        <v>2389</v>
      </c>
      <c r="U220" s="36">
        <v>482</v>
      </c>
      <c r="V220" s="36">
        <v>26651</v>
      </c>
      <c r="W220" s="36">
        <v>5055</v>
      </c>
      <c r="X220" s="36">
        <v>138931</v>
      </c>
      <c r="Y220" s="36">
        <v>16091</v>
      </c>
      <c r="Z220" s="36">
        <f t="shared" si="3"/>
        <v>155022</v>
      </c>
    </row>
    <row r="221" spans="1:26">
      <c r="A221" s="346" t="s">
        <v>990</v>
      </c>
      <c r="B221" s="345" t="s">
        <v>1128</v>
      </c>
      <c r="C221" s="214" t="s">
        <v>1259</v>
      </c>
      <c r="D221" s="36"/>
      <c r="E221" s="36"/>
      <c r="F221" s="36"/>
      <c r="G221" s="36"/>
      <c r="H221" s="36"/>
      <c r="I221" s="36"/>
      <c r="J221" s="36">
        <v>18</v>
      </c>
      <c r="K221" s="36">
        <v>2</v>
      </c>
      <c r="L221" s="36">
        <v>5</v>
      </c>
      <c r="M221" s="36"/>
      <c r="N221" s="36"/>
      <c r="O221" s="36"/>
      <c r="P221" s="36"/>
      <c r="Q221" s="36"/>
      <c r="R221" s="36">
        <v>3</v>
      </c>
      <c r="S221" s="36"/>
      <c r="T221" s="36"/>
      <c r="U221" s="36"/>
      <c r="V221" s="36"/>
      <c r="W221" s="36"/>
      <c r="X221" s="36">
        <v>26</v>
      </c>
      <c r="Y221" s="36">
        <v>2</v>
      </c>
      <c r="Z221" s="36">
        <f t="shared" si="3"/>
        <v>28</v>
      </c>
    </row>
    <row r="222" spans="1:26">
      <c r="A222" s="346"/>
      <c r="B222" s="345"/>
      <c r="C222" s="132" t="s">
        <v>1260</v>
      </c>
      <c r="D222" s="36">
        <v>6</v>
      </c>
      <c r="E222" s="36">
        <v>6</v>
      </c>
      <c r="F222" s="36"/>
      <c r="G222" s="36"/>
      <c r="H222" s="36"/>
      <c r="I222" s="36"/>
      <c r="J222" s="36">
        <v>5</v>
      </c>
      <c r="K222" s="36">
        <v>1</v>
      </c>
      <c r="L222" s="36"/>
      <c r="M222" s="36"/>
      <c r="N222" s="36"/>
      <c r="O222" s="36"/>
      <c r="P222" s="36">
        <v>6</v>
      </c>
      <c r="Q222" s="36">
        <v>2</v>
      </c>
      <c r="R222" s="36"/>
      <c r="S222" s="36"/>
      <c r="T222" s="36"/>
      <c r="U222" s="36"/>
      <c r="V222" s="36">
        <v>3</v>
      </c>
      <c r="W222" s="36"/>
      <c r="X222" s="36">
        <v>20</v>
      </c>
      <c r="Y222" s="36">
        <v>9</v>
      </c>
      <c r="Z222" s="36">
        <f t="shared" si="3"/>
        <v>29</v>
      </c>
    </row>
    <row r="223" spans="1:26">
      <c r="A223" s="346"/>
      <c r="B223" s="345"/>
      <c r="C223" s="132" t="s">
        <v>1261</v>
      </c>
      <c r="D223" s="36">
        <v>1</v>
      </c>
      <c r="E223" s="36">
        <v>1</v>
      </c>
      <c r="F223" s="36"/>
      <c r="G223" s="36"/>
      <c r="H223" s="36"/>
      <c r="I223" s="36"/>
      <c r="J223" s="36">
        <v>16</v>
      </c>
      <c r="K223" s="36">
        <v>15</v>
      </c>
      <c r="L223" s="36">
        <v>11</v>
      </c>
      <c r="M223" s="36">
        <v>2</v>
      </c>
      <c r="N223" s="36">
        <v>1</v>
      </c>
      <c r="O223" s="36"/>
      <c r="P223" s="36"/>
      <c r="Q223" s="36"/>
      <c r="R223" s="36">
        <v>3</v>
      </c>
      <c r="S223" s="36"/>
      <c r="T223" s="36"/>
      <c r="U223" s="36"/>
      <c r="V223" s="36">
        <v>36</v>
      </c>
      <c r="W223" s="36">
        <v>8</v>
      </c>
      <c r="X223" s="36">
        <v>68</v>
      </c>
      <c r="Y223" s="36">
        <v>26</v>
      </c>
      <c r="Z223" s="36">
        <f t="shared" si="3"/>
        <v>94</v>
      </c>
    </row>
    <row r="224" spans="1:26">
      <c r="A224" s="346"/>
      <c r="B224" s="345"/>
      <c r="C224" s="132" t="s">
        <v>1262</v>
      </c>
      <c r="D224" s="36">
        <v>33</v>
      </c>
      <c r="E224" s="36">
        <v>33</v>
      </c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>
        <v>33</v>
      </c>
      <c r="Y224" s="36">
        <v>33</v>
      </c>
      <c r="Z224" s="36">
        <f t="shared" si="3"/>
        <v>66</v>
      </c>
    </row>
    <row r="225" spans="1:26">
      <c r="A225" s="346"/>
      <c r="B225" s="345"/>
      <c r="C225" s="132" t="s">
        <v>1263</v>
      </c>
      <c r="D225" s="36">
        <v>101</v>
      </c>
      <c r="E225" s="36">
        <v>18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>
        <v>1</v>
      </c>
      <c r="S225" s="36"/>
      <c r="T225" s="36"/>
      <c r="U225" s="36"/>
      <c r="V225" s="36"/>
      <c r="W225" s="36"/>
      <c r="X225" s="36">
        <v>102</v>
      </c>
      <c r="Y225" s="36">
        <v>18</v>
      </c>
      <c r="Z225" s="36">
        <f t="shared" si="3"/>
        <v>120</v>
      </c>
    </row>
    <row r="226" spans="1:26">
      <c r="A226" s="346"/>
      <c r="B226" s="345"/>
      <c r="C226" s="132" t="s">
        <v>1264</v>
      </c>
      <c r="D226" s="36">
        <v>47</v>
      </c>
      <c r="E226" s="36">
        <v>6</v>
      </c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>
        <v>47</v>
      </c>
      <c r="Y226" s="36">
        <v>6</v>
      </c>
      <c r="Z226" s="36">
        <f t="shared" si="3"/>
        <v>53</v>
      </c>
    </row>
    <row r="227" spans="1:26">
      <c r="A227" s="346"/>
      <c r="B227" s="345"/>
      <c r="C227" s="132" t="s">
        <v>1265</v>
      </c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>
        <v>57</v>
      </c>
      <c r="O227" s="36"/>
      <c r="P227" s="36"/>
      <c r="Q227" s="36"/>
      <c r="R227" s="36"/>
      <c r="S227" s="36"/>
      <c r="T227" s="36"/>
      <c r="U227" s="36"/>
      <c r="V227" s="36">
        <v>3</v>
      </c>
      <c r="W227" s="36">
        <v>3</v>
      </c>
      <c r="X227" s="36">
        <v>60</v>
      </c>
      <c r="Y227" s="36">
        <v>3</v>
      </c>
      <c r="Z227" s="36">
        <f t="shared" si="3"/>
        <v>63</v>
      </c>
    </row>
    <row r="228" spans="1:26">
      <c r="A228" s="346"/>
      <c r="B228" s="345"/>
      <c r="C228" s="132" t="s">
        <v>1266</v>
      </c>
      <c r="D228" s="36">
        <v>113</v>
      </c>
      <c r="E228" s="36">
        <v>49</v>
      </c>
      <c r="F228" s="36"/>
      <c r="G228" s="36"/>
      <c r="H228" s="36"/>
      <c r="I228" s="36"/>
      <c r="J228" s="36">
        <v>48</v>
      </c>
      <c r="K228" s="36"/>
      <c r="L228" s="36"/>
      <c r="M228" s="36"/>
      <c r="N228" s="36"/>
      <c r="O228" s="36"/>
      <c r="P228" s="36"/>
      <c r="Q228" s="36"/>
      <c r="R228" s="36">
        <v>1</v>
      </c>
      <c r="S228" s="36"/>
      <c r="T228" s="36"/>
      <c r="U228" s="36"/>
      <c r="V228" s="36">
        <v>33</v>
      </c>
      <c r="W228" s="36">
        <v>27</v>
      </c>
      <c r="X228" s="36">
        <v>195</v>
      </c>
      <c r="Y228" s="36">
        <v>76</v>
      </c>
      <c r="Z228" s="36">
        <f t="shared" si="3"/>
        <v>271</v>
      </c>
    </row>
    <row r="229" spans="1:26">
      <c r="A229" s="346"/>
      <c r="B229" s="345"/>
      <c r="C229" s="132" t="s">
        <v>108</v>
      </c>
      <c r="D229" s="36">
        <v>301</v>
      </c>
      <c r="E229" s="36">
        <v>113</v>
      </c>
      <c r="F229" s="36"/>
      <c r="G229" s="36"/>
      <c r="H229" s="36"/>
      <c r="I229" s="36"/>
      <c r="J229" s="36">
        <v>87</v>
      </c>
      <c r="K229" s="36">
        <v>18</v>
      </c>
      <c r="L229" s="36">
        <v>16</v>
      </c>
      <c r="M229" s="36">
        <v>2</v>
      </c>
      <c r="N229" s="36">
        <v>58</v>
      </c>
      <c r="O229" s="36"/>
      <c r="P229" s="36">
        <v>6</v>
      </c>
      <c r="Q229" s="36">
        <v>2</v>
      </c>
      <c r="R229" s="36">
        <v>8</v>
      </c>
      <c r="S229" s="36"/>
      <c r="T229" s="36"/>
      <c r="U229" s="36"/>
      <c r="V229" s="36">
        <v>75</v>
      </c>
      <c r="W229" s="36">
        <v>38</v>
      </c>
      <c r="X229" s="36">
        <v>551</v>
      </c>
      <c r="Y229" s="36">
        <v>173</v>
      </c>
      <c r="Z229" s="36">
        <f t="shared" si="3"/>
        <v>724</v>
      </c>
    </row>
    <row r="230" spans="1:26" ht="25.8">
      <c r="A230" s="346"/>
      <c r="B230" s="134" t="s">
        <v>993</v>
      </c>
      <c r="C230" s="132" t="s">
        <v>875</v>
      </c>
      <c r="D230" s="36">
        <v>1</v>
      </c>
      <c r="E230" s="36"/>
      <c r="F230" s="36"/>
      <c r="G230" s="36"/>
      <c r="H230" s="36"/>
      <c r="I230" s="36"/>
      <c r="J230" s="36">
        <v>5</v>
      </c>
      <c r="K230" s="36"/>
      <c r="L230" s="36">
        <v>14</v>
      </c>
      <c r="M230" s="36"/>
      <c r="N230" s="36"/>
      <c r="O230" s="36"/>
      <c r="P230" s="36"/>
      <c r="Q230" s="36"/>
      <c r="R230" s="36">
        <v>1</v>
      </c>
      <c r="S230" s="36"/>
      <c r="T230" s="36"/>
      <c r="U230" s="36"/>
      <c r="V230" s="36">
        <v>6</v>
      </c>
      <c r="W230" s="36"/>
      <c r="X230" s="36">
        <v>27</v>
      </c>
      <c r="Y230" s="36"/>
      <c r="Z230" s="36">
        <f t="shared" si="3"/>
        <v>27</v>
      </c>
    </row>
    <row r="231" spans="1:26">
      <c r="A231" s="346"/>
      <c r="B231" s="261" t="s">
        <v>876</v>
      </c>
      <c r="C231" s="132" t="s">
        <v>1267</v>
      </c>
      <c r="D231" s="36"/>
      <c r="E231" s="36"/>
      <c r="F231" s="36"/>
      <c r="G231" s="36"/>
      <c r="H231" s="36"/>
      <c r="I231" s="36"/>
      <c r="J231" s="36">
        <v>26</v>
      </c>
      <c r="K231" s="36">
        <v>2</v>
      </c>
      <c r="L231" s="36">
        <v>190</v>
      </c>
      <c r="M231" s="36">
        <v>9</v>
      </c>
      <c r="N231" s="36"/>
      <c r="O231" s="36"/>
      <c r="P231" s="36">
        <v>1</v>
      </c>
      <c r="Q231" s="36"/>
      <c r="R231" s="36">
        <v>7</v>
      </c>
      <c r="S231" s="36"/>
      <c r="T231" s="36"/>
      <c r="U231" s="36"/>
      <c r="V231" s="36">
        <v>271</v>
      </c>
      <c r="W231" s="36">
        <v>10</v>
      </c>
      <c r="X231" s="36">
        <v>495</v>
      </c>
      <c r="Y231" s="36">
        <v>21</v>
      </c>
      <c r="Z231" s="36">
        <f t="shared" si="3"/>
        <v>516</v>
      </c>
    </row>
    <row r="232" spans="1:26">
      <c r="A232" s="346"/>
      <c r="B232" s="261"/>
      <c r="C232" s="132" t="s">
        <v>1268</v>
      </c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>
        <v>42</v>
      </c>
      <c r="W232" s="36">
        <v>3</v>
      </c>
      <c r="X232" s="36">
        <v>42</v>
      </c>
      <c r="Y232" s="36">
        <v>3</v>
      </c>
      <c r="Z232" s="36">
        <f t="shared" si="3"/>
        <v>45</v>
      </c>
    </row>
    <row r="233" spans="1:26">
      <c r="A233" s="346"/>
      <c r="B233" s="261"/>
      <c r="C233" s="132" t="s">
        <v>1269</v>
      </c>
      <c r="D233" s="36"/>
      <c r="E233" s="36"/>
      <c r="F233" s="36"/>
      <c r="G233" s="36"/>
      <c r="H233" s="36"/>
      <c r="I233" s="36"/>
      <c r="J233" s="36"/>
      <c r="K233" s="36"/>
      <c r="L233" s="36">
        <v>2</v>
      </c>
      <c r="M233" s="36">
        <v>1</v>
      </c>
      <c r="N233" s="36"/>
      <c r="O233" s="36"/>
      <c r="P233" s="36"/>
      <c r="Q233" s="36"/>
      <c r="R233" s="36"/>
      <c r="S233" s="36"/>
      <c r="T233" s="36"/>
      <c r="U233" s="36"/>
      <c r="V233" s="36">
        <v>101</v>
      </c>
      <c r="W233" s="36">
        <v>6</v>
      </c>
      <c r="X233" s="36">
        <v>103</v>
      </c>
      <c r="Y233" s="36">
        <v>7</v>
      </c>
      <c r="Z233" s="36">
        <f t="shared" si="3"/>
        <v>110</v>
      </c>
    </row>
    <row r="234" spans="1:26">
      <c r="A234" s="346"/>
      <c r="B234" s="261"/>
      <c r="C234" s="132" t="s">
        <v>1270</v>
      </c>
      <c r="D234" s="36"/>
      <c r="E234" s="36"/>
      <c r="F234" s="36"/>
      <c r="G234" s="36"/>
      <c r="H234" s="36"/>
      <c r="I234" s="36"/>
      <c r="J234" s="36"/>
      <c r="K234" s="36"/>
      <c r="L234" s="36">
        <v>1</v>
      </c>
      <c r="M234" s="36"/>
      <c r="N234" s="36"/>
      <c r="O234" s="36"/>
      <c r="P234" s="36"/>
      <c r="Q234" s="36"/>
      <c r="R234" s="36"/>
      <c r="S234" s="36"/>
      <c r="T234" s="36"/>
      <c r="U234" s="36"/>
      <c r="V234" s="36">
        <v>69</v>
      </c>
      <c r="W234" s="36"/>
      <c r="X234" s="36">
        <v>70</v>
      </c>
      <c r="Y234" s="36"/>
      <c r="Z234" s="36">
        <f t="shared" si="3"/>
        <v>70</v>
      </c>
    </row>
    <row r="235" spans="1:26">
      <c r="A235" s="346"/>
      <c r="B235" s="261"/>
      <c r="C235" s="132" t="s">
        <v>1271</v>
      </c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>
        <v>59</v>
      </c>
      <c r="W235" s="36">
        <v>1</v>
      </c>
      <c r="X235" s="36">
        <v>59</v>
      </c>
      <c r="Y235" s="36">
        <v>1</v>
      </c>
      <c r="Z235" s="36">
        <f t="shared" si="3"/>
        <v>60</v>
      </c>
    </row>
    <row r="236" spans="1:26">
      <c r="A236" s="346"/>
      <c r="B236" s="261"/>
      <c r="C236" s="132" t="s">
        <v>1272</v>
      </c>
      <c r="D236" s="36"/>
      <c r="E236" s="36"/>
      <c r="F236" s="36"/>
      <c r="G236" s="36"/>
      <c r="H236" s="36"/>
      <c r="I236" s="36"/>
      <c r="J236" s="36"/>
      <c r="K236" s="36"/>
      <c r="L236" s="36">
        <v>1</v>
      </c>
      <c r="M236" s="36"/>
      <c r="N236" s="36"/>
      <c r="O236" s="36"/>
      <c r="P236" s="36"/>
      <c r="Q236" s="36"/>
      <c r="R236" s="36">
        <v>1</v>
      </c>
      <c r="S236" s="36"/>
      <c r="T236" s="36"/>
      <c r="U236" s="36"/>
      <c r="V236" s="36">
        <v>186</v>
      </c>
      <c r="W236" s="36">
        <v>1</v>
      </c>
      <c r="X236" s="36">
        <v>188</v>
      </c>
      <c r="Y236" s="36">
        <v>1</v>
      </c>
      <c r="Z236" s="36">
        <f t="shared" si="3"/>
        <v>189</v>
      </c>
    </row>
    <row r="237" spans="1:26">
      <c r="A237" s="346"/>
      <c r="B237" s="261"/>
      <c r="C237" s="132" t="s">
        <v>1273</v>
      </c>
      <c r="D237" s="36"/>
      <c r="E237" s="36"/>
      <c r="F237" s="36"/>
      <c r="G237" s="36"/>
      <c r="H237" s="36"/>
      <c r="I237" s="36"/>
      <c r="J237" s="36"/>
      <c r="K237" s="36"/>
      <c r="L237" s="36">
        <v>12</v>
      </c>
      <c r="M237" s="36"/>
      <c r="N237" s="36"/>
      <c r="O237" s="36"/>
      <c r="P237" s="36"/>
      <c r="Q237" s="36"/>
      <c r="R237" s="36"/>
      <c r="S237" s="36"/>
      <c r="T237" s="36"/>
      <c r="U237" s="36"/>
      <c r="V237" s="36">
        <v>45</v>
      </c>
      <c r="W237" s="36">
        <v>3</v>
      </c>
      <c r="X237" s="36">
        <v>57</v>
      </c>
      <c r="Y237" s="36">
        <v>3</v>
      </c>
      <c r="Z237" s="36">
        <f t="shared" si="3"/>
        <v>60</v>
      </c>
    </row>
    <row r="238" spans="1:26">
      <c r="A238" s="346"/>
      <c r="B238" s="261"/>
      <c r="C238" s="132" t="s">
        <v>1274</v>
      </c>
      <c r="D238" s="36"/>
      <c r="E238" s="36"/>
      <c r="F238" s="36"/>
      <c r="G238" s="36"/>
      <c r="H238" s="36"/>
      <c r="I238" s="36"/>
      <c r="J238" s="36"/>
      <c r="K238" s="36"/>
      <c r="L238" s="36">
        <v>1</v>
      </c>
      <c r="M238" s="36"/>
      <c r="N238" s="36"/>
      <c r="O238" s="36"/>
      <c r="P238" s="36"/>
      <c r="Q238" s="36"/>
      <c r="R238" s="36"/>
      <c r="S238" s="36"/>
      <c r="T238" s="36"/>
      <c r="U238" s="36"/>
      <c r="V238" s="36">
        <v>312</v>
      </c>
      <c r="W238" s="36">
        <v>13</v>
      </c>
      <c r="X238" s="36">
        <v>313</v>
      </c>
      <c r="Y238" s="36">
        <v>13</v>
      </c>
      <c r="Z238" s="36">
        <f t="shared" si="3"/>
        <v>326</v>
      </c>
    </row>
    <row r="239" spans="1:26">
      <c r="A239" s="346"/>
      <c r="B239" s="261"/>
      <c r="C239" s="132" t="s">
        <v>1275</v>
      </c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>
        <v>146</v>
      </c>
      <c r="W239" s="36">
        <v>3</v>
      </c>
      <c r="X239" s="36">
        <v>146</v>
      </c>
      <c r="Y239" s="36">
        <v>3</v>
      </c>
      <c r="Z239" s="36">
        <f t="shared" si="3"/>
        <v>149</v>
      </c>
    </row>
    <row r="240" spans="1:26">
      <c r="A240" s="346"/>
      <c r="B240" s="261"/>
      <c r="C240" s="132" t="s">
        <v>1276</v>
      </c>
      <c r="D240" s="36"/>
      <c r="E240" s="36"/>
      <c r="F240" s="36"/>
      <c r="G240" s="36"/>
      <c r="H240" s="36"/>
      <c r="I240" s="36"/>
      <c r="J240" s="36"/>
      <c r="K240" s="36"/>
      <c r="L240" s="36">
        <v>3</v>
      </c>
      <c r="M240" s="36">
        <v>1</v>
      </c>
      <c r="N240" s="36"/>
      <c r="O240" s="36"/>
      <c r="P240" s="36"/>
      <c r="Q240" s="36"/>
      <c r="R240" s="36"/>
      <c r="S240" s="36"/>
      <c r="T240" s="36"/>
      <c r="U240" s="36"/>
      <c r="V240" s="36">
        <v>140</v>
      </c>
      <c r="W240" s="36">
        <v>7</v>
      </c>
      <c r="X240" s="36">
        <v>143</v>
      </c>
      <c r="Y240" s="36">
        <v>8</v>
      </c>
      <c r="Z240" s="36">
        <f t="shared" si="3"/>
        <v>151</v>
      </c>
    </row>
    <row r="241" spans="1:26">
      <c r="A241" s="346"/>
      <c r="B241" s="261"/>
      <c r="C241" s="132" t="s">
        <v>1277</v>
      </c>
      <c r="D241" s="36"/>
      <c r="E241" s="36"/>
      <c r="F241" s="36"/>
      <c r="G241" s="36"/>
      <c r="H241" s="36"/>
      <c r="I241" s="36"/>
      <c r="J241" s="36"/>
      <c r="K241" s="36"/>
      <c r="L241" s="36">
        <v>7</v>
      </c>
      <c r="M241" s="36">
        <v>4</v>
      </c>
      <c r="N241" s="36"/>
      <c r="O241" s="36"/>
      <c r="P241" s="36"/>
      <c r="Q241" s="36"/>
      <c r="R241" s="36">
        <v>2</v>
      </c>
      <c r="S241" s="36"/>
      <c r="T241" s="36"/>
      <c r="U241" s="36"/>
      <c r="V241" s="36">
        <v>640</v>
      </c>
      <c r="W241" s="36">
        <v>47</v>
      </c>
      <c r="X241" s="36">
        <v>649</v>
      </c>
      <c r="Y241" s="36">
        <v>51</v>
      </c>
      <c r="Z241" s="36">
        <f t="shared" si="3"/>
        <v>700</v>
      </c>
    </row>
    <row r="242" spans="1:26">
      <c r="A242" s="346"/>
      <c r="B242" s="261"/>
      <c r="C242" s="132" t="s">
        <v>1278</v>
      </c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>
        <v>58</v>
      </c>
      <c r="W242" s="36">
        <v>2</v>
      </c>
      <c r="X242" s="36">
        <v>58</v>
      </c>
      <c r="Y242" s="36">
        <v>2</v>
      </c>
      <c r="Z242" s="36">
        <f t="shared" si="3"/>
        <v>60</v>
      </c>
    </row>
    <row r="243" spans="1:26">
      <c r="A243" s="346"/>
      <c r="B243" s="261"/>
      <c r="C243" s="132" t="s">
        <v>1279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>
        <v>100</v>
      </c>
      <c r="W243" s="36"/>
      <c r="X243" s="36">
        <v>100</v>
      </c>
      <c r="Y243" s="36"/>
      <c r="Z243" s="36">
        <f t="shared" si="3"/>
        <v>100</v>
      </c>
    </row>
    <row r="244" spans="1:26">
      <c r="A244" s="346"/>
      <c r="B244" s="261"/>
      <c r="C244" s="132" t="s">
        <v>1280</v>
      </c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>
        <v>50</v>
      </c>
      <c r="W244" s="36">
        <v>1</v>
      </c>
      <c r="X244" s="36">
        <v>50</v>
      </c>
      <c r="Y244" s="36">
        <v>1</v>
      </c>
      <c r="Z244" s="36">
        <f t="shared" si="3"/>
        <v>51</v>
      </c>
    </row>
    <row r="245" spans="1:26">
      <c r="A245" s="346"/>
      <c r="B245" s="261"/>
      <c r="C245" s="132" t="s">
        <v>1281</v>
      </c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>
        <v>125</v>
      </c>
      <c r="W245" s="36">
        <v>2</v>
      </c>
      <c r="X245" s="36">
        <v>125</v>
      </c>
      <c r="Y245" s="36">
        <v>2</v>
      </c>
      <c r="Z245" s="36">
        <f t="shared" si="3"/>
        <v>127</v>
      </c>
    </row>
    <row r="246" spans="1:26">
      <c r="A246" s="346"/>
      <c r="B246" s="261"/>
      <c r="C246" s="132" t="s">
        <v>1282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>
        <v>79</v>
      </c>
      <c r="W246" s="36">
        <v>5</v>
      </c>
      <c r="X246" s="36">
        <v>79</v>
      </c>
      <c r="Y246" s="36">
        <v>5</v>
      </c>
      <c r="Z246" s="36">
        <f t="shared" si="3"/>
        <v>84</v>
      </c>
    </row>
    <row r="247" spans="1:26">
      <c r="A247" s="346"/>
      <c r="B247" s="261"/>
      <c r="C247" s="132" t="s">
        <v>1283</v>
      </c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>
        <v>425</v>
      </c>
      <c r="W247" s="36">
        <v>8</v>
      </c>
      <c r="X247" s="36">
        <v>425</v>
      </c>
      <c r="Y247" s="36">
        <v>8</v>
      </c>
      <c r="Z247" s="36">
        <f t="shared" si="3"/>
        <v>433</v>
      </c>
    </row>
    <row r="248" spans="1:26">
      <c r="A248" s="346"/>
      <c r="B248" s="261"/>
      <c r="C248" s="132" t="s">
        <v>1284</v>
      </c>
      <c r="D248" s="36"/>
      <c r="E248" s="36"/>
      <c r="F248" s="36"/>
      <c r="G248" s="36"/>
      <c r="H248" s="36"/>
      <c r="I248" s="36"/>
      <c r="J248" s="36"/>
      <c r="K248" s="36"/>
      <c r="L248" s="36">
        <v>2</v>
      </c>
      <c r="M248" s="36"/>
      <c r="N248" s="36"/>
      <c r="O248" s="36"/>
      <c r="P248" s="36"/>
      <c r="Q248" s="36"/>
      <c r="R248" s="36"/>
      <c r="S248" s="36"/>
      <c r="T248" s="36"/>
      <c r="U248" s="36"/>
      <c r="V248" s="36">
        <v>63</v>
      </c>
      <c r="W248" s="36"/>
      <c r="X248" s="36">
        <v>65</v>
      </c>
      <c r="Y248" s="36"/>
      <c r="Z248" s="36">
        <f t="shared" si="3"/>
        <v>65</v>
      </c>
    </row>
    <row r="249" spans="1:26">
      <c r="A249" s="346"/>
      <c r="B249" s="261"/>
      <c r="C249" s="132" t="s">
        <v>1285</v>
      </c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>
        <v>219</v>
      </c>
      <c r="W249" s="36">
        <v>6</v>
      </c>
      <c r="X249" s="36">
        <v>219</v>
      </c>
      <c r="Y249" s="36">
        <v>6</v>
      </c>
      <c r="Z249" s="36">
        <f t="shared" si="3"/>
        <v>225</v>
      </c>
    </row>
    <row r="250" spans="1:26">
      <c r="A250" s="346"/>
      <c r="B250" s="261"/>
      <c r="C250" s="132" t="s">
        <v>1286</v>
      </c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>
        <v>50</v>
      </c>
      <c r="W250" s="36">
        <v>1</v>
      </c>
      <c r="X250" s="36">
        <v>50</v>
      </c>
      <c r="Y250" s="36">
        <v>1</v>
      </c>
      <c r="Z250" s="36">
        <f t="shared" si="3"/>
        <v>51</v>
      </c>
    </row>
    <row r="251" spans="1:26">
      <c r="A251" s="346"/>
      <c r="B251" s="261"/>
      <c r="C251" s="132" t="s">
        <v>1287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>
        <v>83</v>
      </c>
      <c r="W251" s="36"/>
      <c r="X251" s="36">
        <v>83</v>
      </c>
      <c r="Y251" s="36"/>
      <c r="Z251" s="36">
        <f t="shared" si="3"/>
        <v>83</v>
      </c>
    </row>
    <row r="252" spans="1:26">
      <c r="A252" s="346"/>
      <c r="B252" s="261"/>
      <c r="C252" s="132" t="s">
        <v>1288</v>
      </c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>
        <v>42</v>
      </c>
      <c r="W252" s="36">
        <v>9</v>
      </c>
      <c r="X252" s="36">
        <v>42</v>
      </c>
      <c r="Y252" s="36">
        <v>9</v>
      </c>
      <c r="Z252" s="36">
        <f t="shared" si="3"/>
        <v>51</v>
      </c>
    </row>
    <row r="253" spans="1:26">
      <c r="A253" s="346"/>
      <c r="B253" s="261"/>
      <c r="C253" s="132" t="s">
        <v>1289</v>
      </c>
      <c r="D253" s="36"/>
      <c r="E253" s="36"/>
      <c r="F253" s="36"/>
      <c r="G253" s="36"/>
      <c r="H253" s="36">
        <v>10</v>
      </c>
      <c r="I253" s="36">
        <v>1</v>
      </c>
      <c r="J253" s="36">
        <v>12</v>
      </c>
      <c r="K253" s="36"/>
      <c r="L253" s="36">
        <v>2</v>
      </c>
      <c r="M253" s="36">
        <v>1</v>
      </c>
      <c r="N253" s="36"/>
      <c r="O253" s="36"/>
      <c r="P253" s="36"/>
      <c r="Q253" s="36"/>
      <c r="R253" s="36"/>
      <c r="S253" s="36"/>
      <c r="T253" s="36"/>
      <c r="U253" s="36"/>
      <c r="V253" s="36">
        <v>66</v>
      </c>
      <c r="W253" s="36">
        <v>2</v>
      </c>
      <c r="X253" s="36">
        <v>90</v>
      </c>
      <c r="Y253" s="36">
        <v>4</v>
      </c>
      <c r="Z253" s="36">
        <f t="shared" si="3"/>
        <v>94</v>
      </c>
    </row>
    <row r="254" spans="1:26">
      <c r="A254" s="346"/>
      <c r="B254" s="261"/>
      <c r="C254" s="132" t="s">
        <v>1290</v>
      </c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>
        <v>73</v>
      </c>
      <c r="W254" s="36"/>
      <c r="X254" s="36">
        <v>73</v>
      </c>
      <c r="Y254" s="36"/>
      <c r="Z254" s="36">
        <f t="shared" si="3"/>
        <v>73</v>
      </c>
    </row>
    <row r="255" spans="1:26">
      <c r="A255" s="346"/>
      <c r="B255" s="261"/>
      <c r="C255" s="132" t="s">
        <v>1133</v>
      </c>
      <c r="D255" s="36"/>
      <c r="E255" s="36"/>
      <c r="F255" s="36"/>
      <c r="G255" s="36"/>
      <c r="H255" s="36"/>
      <c r="I255" s="36"/>
      <c r="J255" s="36">
        <v>1</v>
      </c>
      <c r="K255" s="36"/>
      <c r="L255" s="36">
        <v>17</v>
      </c>
      <c r="M255" s="36">
        <v>4</v>
      </c>
      <c r="N255" s="36"/>
      <c r="O255" s="36"/>
      <c r="P255" s="36"/>
      <c r="Q255" s="36"/>
      <c r="R255" s="36">
        <v>1</v>
      </c>
      <c r="S255" s="36"/>
      <c r="T255" s="36"/>
      <c r="U255" s="36"/>
      <c r="V255" s="36">
        <v>615</v>
      </c>
      <c r="W255" s="36">
        <v>20</v>
      </c>
      <c r="X255" s="36">
        <v>634</v>
      </c>
      <c r="Y255" s="36">
        <v>24</v>
      </c>
      <c r="Z255" s="36">
        <f t="shared" si="3"/>
        <v>658</v>
      </c>
    </row>
    <row r="256" spans="1:26">
      <c r="A256" s="346"/>
      <c r="B256" s="261"/>
      <c r="C256" s="132" t="s">
        <v>108</v>
      </c>
      <c r="D256" s="36"/>
      <c r="E256" s="36"/>
      <c r="F256" s="36"/>
      <c r="G256" s="36"/>
      <c r="H256" s="36">
        <v>10</v>
      </c>
      <c r="I256" s="36">
        <v>1</v>
      </c>
      <c r="J256" s="36">
        <v>39</v>
      </c>
      <c r="K256" s="36">
        <v>2</v>
      </c>
      <c r="L256" s="36">
        <v>238</v>
      </c>
      <c r="M256" s="36">
        <v>20</v>
      </c>
      <c r="N256" s="36"/>
      <c r="O256" s="36"/>
      <c r="P256" s="36">
        <v>1</v>
      </c>
      <c r="Q256" s="36"/>
      <c r="R256" s="36">
        <v>11</v>
      </c>
      <c r="S256" s="36"/>
      <c r="T256" s="36"/>
      <c r="U256" s="36"/>
      <c r="V256" s="36">
        <v>4059</v>
      </c>
      <c r="W256" s="36">
        <v>150</v>
      </c>
      <c r="X256" s="36">
        <v>4358</v>
      </c>
      <c r="Y256" s="36">
        <v>173</v>
      </c>
      <c r="Z256" s="36">
        <f t="shared" si="3"/>
        <v>4531</v>
      </c>
    </row>
    <row r="257" spans="1:26">
      <c r="A257" s="346"/>
      <c r="B257" s="261"/>
      <c r="C257" s="132" t="s">
        <v>81</v>
      </c>
      <c r="D257" s="36">
        <v>302</v>
      </c>
      <c r="E257" s="36">
        <v>113</v>
      </c>
      <c r="F257" s="36"/>
      <c r="G257" s="36"/>
      <c r="H257" s="36">
        <v>10</v>
      </c>
      <c r="I257" s="36">
        <v>1</v>
      </c>
      <c r="J257" s="36">
        <v>131</v>
      </c>
      <c r="K257" s="36">
        <v>20</v>
      </c>
      <c r="L257" s="36">
        <v>268</v>
      </c>
      <c r="M257" s="36">
        <v>22</v>
      </c>
      <c r="N257" s="36">
        <v>58</v>
      </c>
      <c r="O257" s="36"/>
      <c r="P257" s="36">
        <v>7</v>
      </c>
      <c r="Q257" s="36">
        <v>2</v>
      </c>
      <c r="R257" s="36">
        <v>20</v>
      </c>
      <c r="S257" s="36"/>
      <c r="T257" s="36"/>
      <c r="U257" s="36"/>
      <c r="V257" s="36">
        <v>4140</v>
      </c>
      <c r="W257" s="36">
        <v>188</v>
      </c>
      <c r="X257" s="36">
        <v>4936</v>
      </c>
      <c r="Y257" s="36">
        <v>346</v>
      </c>
      <c r="Z257" s="36">
        <f t="shared" si="3"/>
        <v>5282</v>
      </c>
    </row>
    <row r="258" spans="1:26">
      <c r="A258" s="346" t="s">
        <v>994</v>
      </c>
      <c r="B258" s="345" t="s">
        <v>995</v>
      </c>
      <c r="C258" s="48" t="s">
        <v>109</v>
      </c>
      <c r="D258" s="36">
        <v>9264</v>
      </c>
      <c r="E258" s="36">
        <v>2961</v>
      </c>
      <c r="F258" s="36"/>
      <c r="G258" s="36"/>
      <c r="H258" s="36">
        <v>161</v>
      </c>
      <c r="I258" s="36">
        <v>87</v>
      </c>
      <c r="J258" s="36">
        <v>684</v>
      </c>
      <c r="K258" s="36">
        <v>416</v>
      </c>
      <c r="L258" s="36">
        <v>931</v>
      </c>
      <c r="M258" s="36">
        <v>876</v>
      </c>
      <c r="N258" s="36">
        <v>264</v>
      </c>
      <c r="O258" s="36">
        <v>151</v>
      </c>
      <c r="P258" s="36"/>
      <c r="Q258" s="36"/>
      <c r="R258" s="36">
        <v>79</v>
      </c>
      <c r="S258" s="36">
        <v>37</v>
      </c>
      <c r="T258" s="36"/>
      <c r="U258" s="36"/>
      <c r="V258" s="36">
        <v>2116</v>
      </c>
      <c r="W258" s="36">
        <v>1019</v>
      </c>
      <c r="X258" s="36">
        <v>13499</v>
      </c>
      <c r="Y258" s="36">
        <v>5547</v>
      </c>
      <c r="Z258" s="36">
        <f t="shared" si="3"/>
        <v>19046</v>
      </c>
    </row>
    <row r="259" spans="1:26">
      <c r="A259" s="346"/>
      <c r="B259" s="345"/>
      <c r="C259" s="48" t="s">
        <v>1291</v>
      </c>
      <c r="D259" s="36">
        <v>310</v>
      </c>
      <c r="E259" s="36">
        <v>249</v>
      </c>
      <c r="F259" s="36"/>
      <c r="G259" s="36"/>
      <c r="H259" s="36">
        <v>344</v>
      </c>
      <c r="I259" s="36">
        <v>159</v>
      </c>
      <c r="J259" s="36">
        <v>718</v>
      </c>
      <c r="K259" s="36">
        <v>420</v>
      </c>
      <c r="L259" s="36">
        <v>1433</v>
      </c>
      <c r="M259" s="36">
        <v>928</v>
      </c>
      <c r="N259" s="36">
        <v>338</v>
      </c>
      <c r="O259" s="36">
        <v>200</v>
      </c>
      <c r="P259" s="36">
        <v>9</v>
      </c>
      <c r="Q259" s="36">
        <v>4</v>
      </c>
      <c r="R259" s="36">
        <v>113</v>
      </c>
      <c r="S259" s="36">
        <v>80</v>
      </c>
      <c r="T259" s="36"/>
      <c r="U259" s="36"/>
      <c r="V259" s="36">
        <v>3195</v>
      </c>
      <c r="W259" s="36">
        <v>1546</v>
      </c>
      <c r="X259" s="36">
        <v>6460</v>
      </c>
      <c r="Y259" s="36">
        <v>3586</v>
      </c>
      <c r="Z259" s="36">
        <f t="shared" si="3"/>
        <v>10046</v>
      </c>
    </row>
    <row r="260" spans="1:26">
      <c r="A260" s="346"/>
      <c r="B260" s="345"/>
      <c r="C260" s="48" t="s">
        <v>1292</v>
      </c>
      <c r="D260" s="36">
        <v>4896</v>
      </c>
      <c r="E260" s="36">
        <v>1976</v>
      </c>
      <c r="F260" s="36">
        <v>183</v>
      </c>
      <c r="G260" s="36">
        <v>68</v>
      </c>
      <c r="H260" s="36"/>
      <c r="I260" s="36"/>
      <c r="J260" s="36">
        <v>404</v>
      </c>
      <c r="K260" s="36">
        <v>165</v>
      </c>
      <c r="L260" s="36">
        <v>564</v>
      </c>
      <c r="M260" s="36">
        <v>360</v>
      </c>
      <c r="N260" s="36">
        <v>208</v>
      </c>
      <c r="O260" s="36">
        <v>98</v>
      </c>
      <c r="P260" s="36"/>
      <c r="Q260" s="36"/>
      <c r="R260" s="36">
        <v>42</v>
      </c>
      <c r="S260" s="36">
        <v>21</v>
      </c>
      <c r="T260" s="36"/>
      <c r="U260" s="36"/>
      <c r="V260" s="36">
        <v>3118</v>
      </c>
      <c r="W260" s="36">
        <v>1386</v>
      </c>
      <c r="X260" s="36">
        <v>9415</v>
      </c>
      <c r="Y260" s="36">
        <v>4074</v>
      </c>
      <c r="Z260" s="36">
        <f t="shared" si="3"/>
        <v>13489</v>
      </c>
    </row>
    <row r="261" spans="1:26">
      <c r="A261" s="346"/>
      <c r="B261" s="345"/>
      <c r="C261" s="48" t="s">
        <v>1293</v>
      </c>
      <c r="D261" s="36">
        <v>5738</v>
      </c>
      <c r="E261" s="36">
        <v>2143</v>
      </c>
      <c r="F261" s="36"/>
      <c r="G261" s="36"/>
      <c r="H261" s="36">
        <v>37</v>
      </c>
      <c r="I261" s="36">
        <v>27</v>
      </c>
      <c r="J261" s="36">
        <v>392</v>
      </c>
      <c r="K261" s="36">
        <v>222</v>
      </c>
      <c r="L261" s="36">
        <v>620</v>
      </c>
      <c r="M261" s="36">
        <v>492</v>
      </c>
      <c r="N261" s="36">
        <v>167</v>
      </c>
      <c r="O261" s="36">
        <v>69</v>
      </c>
      <c r="P261" s="36"/>
      <c r="Q261" s="36"/>
      <c r="R261" s="36">
        <v>53</v>
      </c>
      <c r="S261" s="36">
        <v>24</v>
      </c>
      <c r="T261" s="36"/>
      <c r="U261" s="36"/>
      <c r="V261" s="36">
        <v>1413</v>
      </c>
      <c r="W261" s="36">
        <v>823</v>
      </c>
      <c r="X261" s="36">
        <v>8420</v>
      </c>
      <c r="Y261" s="36">
        <v>3800</v>
      </c>
      <c r="Z261" s="36">
        <f t="shared" si="3"/>
        <v>12220</v>
      </c>
    </row>
    <row r="262" spans="1:26">
      <c r="A262" s="346"/>
      <c r="B262" s="345"/>
      <c r="C262" s="48" t="s">
        <v>1294</v>
      </c>
      <c r="D262" s="36">
        <v>5289</v>
      </c>
      <c r="E262" s="36">
        <v>2222</v>
      </c>
      <c r="F262" s="36"/>
      <c r="G262" s="36"/>
      <c r="H262" s="36">
        <v>70</v>
      </c>
      <c r="I262" s="36">
        <v>53</v>
      </c>
      <c r="J262" s="36">
        <v>219</v>
      </c>
      <c r="K262" s="36">
        <v>131</v>
      </c>
      <c r="L262" s="36">
        <v>427</v>
      </c>
      <c r="M262" s="36">
        <v>265</v>
      </c>
      <c r="N262" s="36">
        <v>95</v>
      </c>
      <c r="O262" s="36">
        <v>56</v>
      </c>
      <c r="P262" s="36"/>
      <c r="Q262" s="36"/>
      <c r="R262" s="36">
        <v>37</v>
      </c>
      <c r="S262" s="36">
        <v>16</v>
      </c>
      <c r="T262" s="36"/>
      <c r="U262" s="36"/>
      <c r="V262" s="36">
        <v>449</v>
      </c>
      <c r="W262" s="36">
        <v>218</v>
      </c>
      <c r="X262" s="36">
        <v>6586</v>
      </c>
      <c r="Y262" s="36">
        <v>2961</v>
      </c>
      <c r="Z262" s="36">
        <f t="shared" si="3"/>
        <v>9547</v>
      </c>
    </row>
    <row r="263" spans="1:26">
      <c r="A263" s="346"/>
      <c r="B263" s="345"/>
      <c r="C263" s="48" t="s">
        <v>1295</v>
      </c>
      <c r="D263" s="36">
        <v>73</v>
      </c>
      <c r="E263" s="36">
        <v>23</v>
      </c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>
        <v>73</v>
      </c>
      <c r="Y263" s="36">
        <v>23</v>
      </c>
      <c r="Z263" s="36">
        <f t="shared" si="3"/>
        <v>96</v>
      </c>
    </row>
    <row r="264" spans="1:26">
      <c r="A264" s="346"/>
      <c r="B264" s="345"/>
      <c r="C264" s="48" t="s">
        <v>1134</v>
      </c>
      <c r="D264" s="36">
        <v>4</v>
      </c>
      <c r="E264" s="36">
        <v>2</v>
      </c>
      <c r="F264" s="36"/>
      <c r="G264" s="36"/>
      <c r="H264" s="36">
        <v>120</v>
      </c>
      <c r="I264" s="36">
        <v>5</v>
      </c>
      <c r="J264" s="36">
        <v>211</v>
      </c>
      <c r="K264" s="36">
        <v>17</v>
      </c>
      <c r="L264" s="36">
        <v>61</v>
      </c>
      <c r="M264" s="36">
        <v>37</v>
      </c>
      <c r="N264" s="36"/>
      <c r="O264" s="36"/>
      <c r="P264" s="36">
        <v>6</v>
      </c>
      <c r="Q264" s="36">
        <v>1</v>
      </c>
      <c r="R264" s="36">
        <v>21</v>
      </c>
      <c r="S264" s="36">
        <v>49</v>
      </c>
      <c r="T264" s="36">
        <v>1</v>
      </c>
      <c r="U264" s="36"/>
      <c r="V264" s="36">
        <v>75</v>
      </c>
      <c r="W264" s="36">
        <v>111</v>
      </c>
      <c r="X264" s="36">
        <v>499</v>
      </c>
      <c r="Y264" s="36">
        <v>222</v>
      </c>
      <c r="Z264" s="36">
        <f t="shared" si="3"/>
        <v>721</v>
      </c>
    </row>
    <row r="265" spans="1:26">
      <c r="A265" s="346"/>
      <c r="B265" s="345"/>
      <c r="C265" s="48" t="s">
        <v>1135</v>
      </c>
      <c r="D265" s="36"/>
      <c r="E265" s="36"/>
      <c r="F265" s="36"/>
      <c r="G265" s="36"/>
      <c r="H265" s="36"/>
      <c r="I265" s="36"/>
      <c r="J265" s="36">
        <v>170</v>
      </c>
      <c r="K265" s="36"/>
      <c r="L265" s="36">
        <v>8</v>
      </c>
      <c r="M265" s="36">
        <v>3</v>
      </c>
      <c r="N265" s="36"/>
      <c r="O265" s="36"/>
      <c r="P265" s="36"/>
      <c r="Q265" s="36"/>
      <c r="R265" s="36"/>
      <c r="S265" s="36"/>
      <c r="T265" s="36"/>
      <c r="U265" s="36"/>
      <c r="V265" s="36"/>
      <c r="W265" s="36">
        <v>5</v>
      </c>
      <c r="X265" s="36">
        <v>178</v>
      </c>
      <c r="Y265" s="36">
        <v>8</v>
      </c>
      <c r="Z265" s="36">
        <f t="shared" ref="Z265:Z279" si="4">X265+Y265</f>
        <v>186</v>
      </c>
    </row>
    <row r="266" spans="1:26">
      <c r="A266" s="346"/>
      <c r="B266" s="345"/>
      <c r="C266" s="48" t="s">
        <v>1136</v>
      </c>
      <c r="D266" s="36"/>
      <c r="E266" s="36"/>
      <c r="F266" s="36"/>
      <c r="G266" s="36"/>
      <c r="H266" s="36"/>
      <c r="I266" s="36"/>
      <c r="J266" s="36">
        <v>8</v>
      </c>
      <c r="K266" s="36"/>
      <c r="L266" s="36">
        <v>7</v>
      </c>
      <c r="M266" s="36">
        <v>10</v>
      </c>
      <c r="N266" s="36"/>
      <c r="O266" s="36"/>
      <c r="P266" s="36"/>
      <c r="Q266" s="36"/>
      <c r="R266" s="36">
        <v>1</v>
      </c>
      <c r="S266" s="36"/>
      <c r="T266" s="36"/>
      <c r="U266" s="36"/>
      <c r="V266" s="36">
        <v>14</v>
      </c>
      <c r="W266" s="36">
        <v>21</v>
      </c>
      <c r="X266" s="36">
        <v>30</v>
      </c>
      <c r="Y266" s="36">
        <v>31</v>
      </c>
      <c r="Z266" s="36">
        <f t="shared" si="4"/>
        <v>61</v>
      </c>
    </row>
    <row r="267" spans="1:26">
      <c r="A267" s="346"/>
      <c r="B267" s="345"/>
      <c r="C267" s="48" t="s">
        <v>1137</v>
      </c>
      <c r="D267" s="36">
        <v>2</v>
      </c>
      <c r="E267" s="36"/>
      <c r="F267" s="36"/>
      <c r="G267" s="36"/>
      <c r="H267" s="36"/>
      <c r="I267" s="36"/>
      <c r="J267" s="36">
        <v>60</v>
      </c>
      <c r="K267" s="36">
        <v>2</v>
      </c>
      <c r="L267" s="36">
        <v>17</v>
      </c>
      <c r="M267" s="36">
        <v>13</v>
      </c>
      <c r="N267" s="36"/>
      <c r="O267" s="36"/>
      <c r="P267" s="36"/>
      <c r="Q267" s="36"/>
      <c r="R267" s="36">
        <v>5</v>
      </c>
      <c r="S267" s="36"/>
      <c r="T267" s="36"/>
      <c r="U267" s="36"/>
      <c r="V267" s="36">
        <v>6</v>
      </c>
      <c r="W267" s="36">
        <v>38</v>
      </c>
      <c r="X267" s="36">
        <v>90</v>
      </c>
      <c r="Y267" s="36">
        <v>53</v>
      </c>
      <c r="Z267" s="36">
        <f t="shared" si="4"/>
        <v>143</v>
      </c>
    </row>
    <row r="268" spans="1:26">
      <c r="A268" s="346"/>
      <c r="B268" s="345"/>
      <c r="C268" s="48" t="s">
        <v>1138</v>
      </c>
      <c r="D268" s="36"/>
      <c r="E268" s="36"/>
      <c r="F268" s="36"/>
      <c r="G268" s="36"/>
      <c r="H268" s="36"/>
      <c r="I268" s="36"/>
      <c r="J268" s="36">
        <v>80</v>
      </c>
      <c r="K268" s="36"/>
      <c r="L268" s="36">
        <v>6</v>
      </c>
      <c r="M268" s="36">
        <v>3</v>
      </c>
      <c r="N268" s="36"/>
      <c r="O268" s="36"/>
      <c r="P268" s="36"/>
      <c r="Q268" s="36"/>
      <c r="R268" s="36"/>
      <c r="S268" s="36"/>
      <c r="T268" s="36"/>
      <c r="U268" s="36"/>
      <c r="V268" s="36"/>
      <c r="W268" s="36">
        <v>22</v>
      </c>
      <c r="X268" s="36">
        <v>86</v>
      </c>
      <c r="Y268" s="36">
        <v>25</v>
      </c>
      <c r="Z268" s="36">
        <f t="shared" si="4"/>
        <v>111</v>
      </c>
    </row>
    <row r="269" spans="1:26">
      <c r="A269" s="346"/>
      <c r="B269" s="345"/>
      <c r="C269" s="48" t="s">
        <v>1139</v>
      </c>
      <c r="D269" s="36">
        <v>313</v>
      </c>
      <c r="E269" s="36">
        <v>6</v>
      </c>
      <c r="F269" s="36"/>
      <c r="G269" s="36"/>
      <c r="H269" s="36">
        <v>3</v>
      </c>
      <c r="I269" s="36"/>
      <c r="J269" s="36"/>
      <c r="K269" s="36"/>
      <c r="L269" s="36">
        <v>2</v>
      </c>
      <c r="M269" s="36"/>
      <c r="N269" s="36"/>
      <c r="O269" s="36"/>
      <c r="P269" s="36"/>
      <c r="Q269" s="36"/>
      <c r="R269" s="36">
        <v>1</v>
      </c>
      <c r="S269" s="36"/>
      <c r="T269" s="36"/>
      <c r="U269" s="36"/>
      <c r="V269" s="36"/>
      <c r="W269" s="36"/>
      <c r="X269" s="36">
        <v>319</v>
      </c>
      <c r="Y269" s="36">
        <v>6</v>
      </c>
      <c r="Z269" s="36">
        <f t="shared" si="4"/>
        <v>325</v>
      </c>
    </row>
    <row r="270" spans="1:26">
      <c r="A270" s="346"/>
      <c r="B270" s="345"/>
      <c r="C270" s="48" t="s">
        <v>1140</v>
      </c>
      <c r="D270" s="36"/>
      <c r="E270" s="36"/>
      <c r="F270" s="36"/>
      <c r="G270" s="36"/>
      <c r="H270" s="36">
        <v>25</v>
      </c>
      <c r="I270" s="36">
        <v>1</v>
      </c>
      <c r="J270" s="36">
        <v>77</v>
      </c>
      <c r="K270" s="36"/>
      <c r="L270" s="36">
        <v>3</v>
      </c>
      <c r="M270" s="36">
        <v>5</v>
      </c>
      <c r="N270" s="36"/>
      <c r="O270" s="36"/>
      <c r="P270" s="36"/>
      <c r="Q270" s="36"/>
      <c r="R270" s="36"/>
      <c r="S270" s="36"/>
      <c r="T270" s="36"/>
      <c r="U270" s="36"/>
      <c r="V270" s="36">
        <v>5</v>
      </c>
      <c r="W270" s="36">
        <v>20</v>
      </c>
      <c r="X270" s="36">
        <v>110</v>
      </c>
      <c r="Y270" s="36">
        <v>26</v>
      </c>
      <c r="Z270" s="36">
        <f t="shared" si="4"/>
        <v>136</v>
      </c>
    </row>
    <row r="271" spans="1:26">
      <c r="A271" s="346"/>
      <c r="B271" s="345"/>
      <c r="C271" s="48" t="s">
        <v>1141</v>
      </c>
      <c r="D271" s="36"/>
      <c r="E271" s="36"/>
      <c r="F271" s="36"/>
      <c r="G271" s="36"/>
      <c r="H271" s="36"/>
      <c r="I271" s="36"/>
      <c r="J271" s="36">
        <v>70</v>
      </c>
      <c r="K271" s="36"/>
      <c r="L271" s="36"/>
      <c r="M271" s="36">
        <v>4</v>
      </c>
      <c r="N271" s="36"/>
      <c r="O271" s="36"/>
      <c r="P271" s="36"/>
      <c r="Q271" s="36"/>
      <c r="R271" s="36"/>
      <c r="S271" s="36"/>
      <c r="T271" s="36"/>
      <c r="U271" s="36"/>
      <c r="V271" s="36"/>
      <c r="W271" s="36">
        <v>13</v>
      </c>
      <c r="X271" s="36">
        <v>70</v>
      </c>
      <c r="Y271" s="36">
        <v>17</v>
      </c>
      <c r="Z271" s="36">
        <f t="shared" si="4"/>
        <v>87</v>
      </c>
    </row>
    <row r="272" spans="1:26">
      <c r="A272" s="346"/>
      <c r="B272" s="345"/>
      <c r="C272" s="48" t="s">
        <v>1142</v>
      </c>
      <c r="D272" s="36"/>
      <c r="E272" s="36"/>
      <c r="F272" s="36"/>
      <c r="G272" s="36"/>
      <c r="H272" s="36"/>
      <c r="I272" s="36"/>
      <c r="J272" s="36">
        <v>102</v>
      </c>
      <c r="K272" s="36"/>
      <c r="L272" s="36">
        <v>4</v>
      </c>
      <c r="M272" s="36">
        <v>3</v>
      </c>
      <c r="N272" s="36"/>
      <c r="O272" s="36"/>
      <c r="P272" s="36"/>
      <c r="Q272" s="36"/>
      <c r="R272" s="36"/>
      <c r="S272" s="36"/>
      <c r="T272" s="36"/>
      <c r="U272" s="36"/>
      <c r="V272" s="36">
        <v>32</v>
      </c>
      <c r="W272" s="36">
        <v>8</v>
      </c>
      <c r="X272" s="36">
        <v>138</v>
      </c>
      <c r="Y272" s="36">
        <v>11</v>
      </c>
      <c r="Z272" s="36">
        <f t="shared" si="4"/>
        <v>149</v>
      </c>
    </row>
    <row r="273" spans="1:26">
      <c r="A273" s="346"/>
      <c r="B273" s="345"/>
      <c r="C273" s="48" t="s">
        <v>108</v>
      </c>
      <c r="D273" s="36">
        <v>25889</v>
      </c>
      <c r="E273" s="36">
        <v>9582</v>
      </c>
      <c r="F273" s="36">
        <v>183</v>
      </c>
      <c r="G273" s="36">
        <v>68</v>
      </c>
      <c r="H273" s="36">
        <v>760</v>
      </c>
      <c r="I273" s="36">
        <v>332</v>
      </c>
      <c r="J273" s="36">
        <v>3195</v>
      </c>
      <c r="K273" s="36">
        <v>1373</v>
      </c>
      <c r="L273" s="36">
        <v>4083</v>
      </c>
      <c r="M273" s="36">
        <v>2999</v>
      </c>
      <c r="N273" s="36">
        <v>1072</v>
      </c>
      <c r="O273" s="36">
        <v>574</v>
      </c>
      <c r="P273" s="36">
        <v>15</v>
      </c>
      <c r="Q273" s="36">
        <v>5</v>
      </c>
      <c r="R273" s="36">
        <v>352</v>
      </c>
      <c r="S273" s="36">
        <v>227</v>
      </c>
      <c r="T273" s="36">
        <v>1</v>
      </c>
      <c r="U273" s="36"/>
      <c r="V273" s="36">
        <v>10423</v>
      </c>
      <c r="W273" s="36">
        <v>5230</v>
      </c>
      <c r="X273" s="36">
        <v>45973</v>
      </c>
      <c r="Y273" s="36">
        <v>20390</v>
      </c>
      <c r="Z273" s="36">
        <f t="shared" si="4"/>
        <v>66363</v>
      </c>
    </row>
    <row r="274" spans="1:26" ht="26.25" customHeight="1">
      <c r="A274" s="346"/>
      <c r="B274" s="134" t="s">
        <v>693</v>
      </c>
      <c r="C274" s="48" t="s">
        <v>1143</v>
      </c>
      <c r="D274" s="36">
        <v>1</v>
      </c>
      <c r="E274" s="36"/>
      <c r="F274" s="36"/>
      <c r="G274" s="36"/>
      <c r="H274" s="36"/>
      <c r="I274" s="36"/>
      <c r="J274" s="36"/>
      <c r="K274" s="36"/>
      <c r="L274" s="36">
        <v>17</v>
      </c>
      <c r="M274" s="36">
        <v>4</v>
      </c>
      <c r="N274" s="36"/>
      <c r="O274" s="36"/>
      <c r="P274" s="36">
        <v>2</v>
      </c>
      <c r="Q274" s="36"/>
      <c r="R274" s="36"/>
      <c r="S274" s="36"/>
      <c r="T274" s="36">
        <v>2</v>
      </c>
      <c r="U274" s="36"/>
      <c r="V274" s="36">
        <v>96</v>
      </c>
      <c r="W274" s="36">
        <v>2</v>
      </c>
      <c r="X274" s="36">
        <v>118</v>
      </c>
      <c r="Y274" s="36">
        <v>6</v>
      </c>
      <c r="Z274" s="36">
        <f t="shared" si="4"/>
        <v>124</v>
      </c>
    </row>
    <row r="275" spans="1:26">
      <c r="A275" s="346"/>
      <c r="B275" s="339" t="s">
        <v>81</v>
      </c>
      <c r="C275" s="340"/>
      <c r="D275" s="36">
        <v>25890</v>
      </c>
      <c r="E275" s="36">
        <v>9582</v>
      </c>
      <c r="F275" s="36">
        <v>183</v>
      </c>
      <c r="G275" s="36">
        <v>68</v>
      </c>
      <c r="H275" s="36">
        <v>760</v>
      </c>
      <c r="I275" s="36">
        <v>332</v>
      </c>
      <c r="J275" s="36">
        <v>3195</v>
      </c>
      <c r="K275" s="36">
        <v>1373</v>
      </c>
      <c r="L275" s="36">
        <v>4100</v>
      </c>
      <c r="M275" s="36">
        <v>3003</v>
      </c>
      <c r="N275" s="36">
        <v>1072</v>
      </c>
      <c r="O275" s="36">
        <v>574</v>
      </c>
      <c r="P275" s="36">
        <v>17</v>
      </c>
      <c r="Q275" s="36">
        <v>5</v>
      </c>
      <c r="R275" s="36">
        <v>352</v>
      </c>
      <c r="S275" s="36">
        <v>227</v>
      </c>
      <c r="T275" s="36">
        <v>3</v>
      </c>
      <c r="U275" s="36"/>
      <c r="V275" s="36">
        <v>10519</v>
      </c>
      <c r="W275" s="36">
        <v>5232</v>
      </c>
      <c r="X275" s="36">
        <v>46091</v>
      </c>
      <c r="Y275" s="36">
        <v>20396</v>
      </c>
      <c r="Z275" s="36">
        <f t="shared" si="4"/>
        <v>66487</v>
      </c>
    </row>
    <row r="276" spans="1:26">
      <c r="A276" s="336" t="s">
        <v>103</v>
      </c>
      <c r="B276" s="337"/>
      <c r="C276" s="338"/>
      <c r="D276" s="36">
        <v>100392</v>
      </c>
      <c r="E276" s="36">
        <v>16348</v>
      </c>
      <c r="F276" s="36">
        <v>698</v>
      </c>
      <c r="G276" s="36">
        <v>82</v>
      </c>
      <c r="H276" s="36">
        <v>2972</v>
      </c>
      <c r="I276" s="36">
        <v>1316</v>
      </c>
      <c r="J276" s="36">
        <v>34081</v>
      </c>
      <c r="K276" s="36">
        <v>11803</v>
      </c>
      <c r="L276" s="36">
        <v>57181</v>
      </c>
      <c r="M276" s="36">
        <v>34187</v>
      </c>
      <c r="N276" s="36">
        <v>13652</v>
      </c>
      <c r="O276" s="36">
        <v>1995</v>
      </c>
      <c r="P276" s="36">
        <v>11378</v>
      </c>
      <c r="Q276" s="36">
        <v>7009</v>
      </c>
      <c r="R276" s="36">
        <v>3078</v>
      </c>
      <c r="S276" s="36">
        <v>1991</v>
      </c>
      <c r="T276" s="36">
        <v>3192</v>
      </c>
      <c r="U276" s="36">
        <v>502</v>
      </c>
      <c r="V276" s="36">
        <v>75124</v>
      </c>
      <c r="W276" s="36">
        <v>41757</v>
      </c>
      <c r="X276" s="36">
        <v>301748</v>
      </c>
      <c r="Y276" s="36">
        <v>116990</v>
      </c>
      <c r="Z276" s="36">
        <f t="shared" si="4"/>
        <v>418738</v>
      </c>
    </row>
    <row r="277" spans="1:26">
      <c r="A277" s="333" t="s">
        <v>562</v>
      </c>
      <c r="B277" s="334"/>
      <c r="C277" s="335"/>
      <c r="D277" s="90"/>
      <c r="E277" s="90"/>
      <c r="F277" s="90"/>
      <c r="G277" s="90"/>
      <c r="H277" s="90"/>
      <c r="I277" s="90"/>
      <c r="J277" s="90">
        <v>34</v>
      </c>
      <c r="K277" s="90">
        <v>23</v>
      </c>
      <c r="L277" s="90">
        <v>689</v>
      </c>
      <c r="M277" s="90">
        <v>105</v>
      </c>
      <c r="N277" s="90">
        <v>11</v>
      </c>
      <c r="O277" s="90">
        <v>3</v>
      </c>
      <c r="P277" s="90"/>
      <c r="Q277" s="90"/>
      <c r="R277" s="90">
        <v>1</v>
      </c>
      <c r="S277" s="90"/>
      <c r="T277" s="90"/>
      <c r="U277" s="90"/>
      <c r="V277" s="90">
        <v>894</v>
      </c>
      <c r="W277" s="90">
        <v>153</v>
      </c>
      <c r="X277" s="90">
        <v>1629</v>
      </c>
      <c r="Y277" s="90">
        <v>284</v>
      </c>
      <c r="Z277" s="90">
        <f t="shared" si="4"/>
        <v>1913</v>
      </c>
    </row>
    <row r="278" spans="1:26">
      <c r="A278" s="336" t="s">
        <v>1296</v>
      </c>
      <c r="B278" s="337"/>
      <c r="C278" s="338"/>
      <c r="D278" s="36">
        <v>7042</v>
      </c>
      <c r="E278" s="36">
        <v>1988</v>
      </c>
      <c r="F278" s="36">
        <v>177</v>
      </c>
      <c r="G278" s="36">
        <v>137</v>
      </c>
      <c r="H278" s="36">
        <v>3934</v>
      </c>
      <c r="I278" s="36">
        <v>921</v>
      </c>
      <c r="J278" s="36">
        <v>20925</v>
      </c>
      <c r="K278" s="36">
        <v>6022</v>
      </c>
      <c r="L278" s="36">
        <v>30870</v>
      </c>
      <c r="M278" s="36">
        <v>22524</v>
      </c>
      <c r="N278" s="36">
        <v>1814</v>
      </c>
      <c r="O278" s="36">
        <v>899</v>
      </c>
      <c r="P278" s="36">
        <v>4841</v>
      </c>
      <c r="Q278" s="36">
        <v>3181</v>
      </c>
      <c r="R278" s="36">
        <v>2322</v>
      </c>
      <c r="S278" s="36">
        <v>1440</v>
      </c>
      <c r="T278" s="36">
        <v>1046</v>
      </c>
      <c r="U278" s="36">
        <v>60</v>
      </c>
      <c r="V278" s="36">
        <v>84057</v>
      </c>
      <c r="W278" s="36">
        <v>38020</v>
      </c>
      <c r="X278" s="36">
        <v>157028</v>
      </c>
      <c r="Y278" s="36">
        <v>75192</v>
      </c>
      <c r="Z278" s="36">
        <f t="shared" si="4"/>
        <v>232220</v>
      </c>
    </row>
    <row r="279" spans="1:26">
      <c r="A279" s="333" t="s">
        <v>1297</v>
      </c>
      <c r="B279" s="334"/>
      <c r="C279" s="335"/>
      <c r="D279" s="90"/>
      <c r="E279" s="90"/>
      <c r="F279" s="90"/>
      <c r="G279" s="90"/>
      <c r="H279" s="90"/>
      <c r="I279" s="90"/>
      <c r="J279" s="90">
        <v>32</v>
      </c>
      <c r="K279" s="90">
        <v>14</v>
      </c>
      <c r="L279" s="90">
        <v>656</v>
      </c>
      <c r="M279" s="90">
        <v>108</v>
      </c>
      <c r="N279" s="90">
        <v>27</v>
      </c>
      <c r="O279" s="90">
        <v>12</v>
      </c>
      <c r="P279" s="90">
        <v>4</v>
      </c>
      <c r="Q279" s="90">
        <v>2</v>
      </c>
      <c r="R279" s="90">
        <v>6</v>
      </c>
      <c r="S279" s="90"/>
      <c r="T279" s="90">
        <v>1</v>
      </c>
      <c r="U279" s="90"/>
      <c r="V279" s="90">
        <v>894</v>
      </c>
      <c r="W279" s="90">
        <v>148</v>
      </c>
      <c r="X279" s="90">
        <v>1620</v>
      </c>
      <c r="Y279" s="90">
        <v>284</v>
      </c>
      <c r="Z279" s="90">
        <f t="shared" si="4"/>
        <v>1904</v>
      </c>
    </row>
    <row r="280" spans="1:26">
      <c r="A280" s="127"/>
      <c r="B280" s="4"/>
      <c r="C280" s="104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10"/>
    </row>
    <row r="281" spans="1:26" s="10" customFormat="1">
      <c r="C281" s="265"/>
      <c r="D281" s="261" t="s">
        <v>73</v>
      </c>
      <c r="E281" s="261"/>
      <c r="F281" s="261" t="s">
        <v>158</v>
      </c>
      <c r="G281" s="261"/>
      <c r="H281" s="261" t="s">
        <v>75</v>
      </c>
      <c r="I281" s="261"/>
      <c r="J281" s="262" t="s">
        <v>107</v>
      </c>
      <c r="K281" s="262"/>
      <c r="L281" s="262" t="s">
        <v>81</v>
      </c>
      <c r="M281" s="262"/>
      <c r="N281" s="262"/>
      <c r="O281" s="13"/>
      <c r="P281" s="13"/>
      <c r="Q281" s="13"/>
    </row>
    <row r="282" spans="1:26" s="10" customFormat="1">
      <c r="C282" s="332"/>
      <c r="D282" s="261"/>
      <c r="E282" s="261"/>
      <c r="F282" s="261"/>
      <c r="G282" s="261"/>
      <c r="H282" s="261"/>
      <c r="I282" s="261"/>
      <c r="J282" s="262"/>
      <c r="K282" s="262"/>
      <c r="L282" s="262"/>
      <c r="M282" s="262"/>
      <c r="N282" s="262"/>
      <c r="O282" s="13"/>
      <c r="P282" s="13"/>
      <c r="Q282" s="13"/>
    </row>
    <row r="283" spans="1:26" s="10" customFormat="1">
      <c r="A283" s="96"/>
      <c r="C283" s="266"/>
      <c r="D283" s="63" t="s">
        <v>84</v>
      </c>
      <c r="E283" s="63" t="s">
        <v>85</v>
      </c>
      <c r="F283" s="63" t="s">
        <v>84</v>
      </c>
      <c r="G283" s="63" t="s">
        <v>85</v>
      </c>
      <c r="H283" s="63" t="s">
        <v>84</v>
      </c>
      <c r="I283" s="63" t="s">
        <v>85</v>
      </c>
      <c r="J283" s="63" t="s">
        <v>84</v>
      </c>
      <c r="K283" s="63" t="s">
        <v>85</v>
      </c>
      <c r="L283" s="63" t="s">
        <v>84</v>
      </c>
      <c r="M283" s="63" t="s">
        <v>85</v>
      </c>
      <c r="N283" s="63" t="s">
        <v>108</v>
      </c>
    </row>
    <row r="284" spans="1:26" s="10" customFormat="1">
      <c r="A284" s="96"/>
      <c r="C284" s="21" t="s">
        <v>1001</v>
      </c>
      <c r="D284" s="36">
        <v>938</v>
      </c>
      <c r="E284" s="36">
        <v>522</v>
      </c>
      <c r="F284" s="36">
        <v>897</v>
      </c>
      <c r="G284" s="36">
        <v>37</v>
      </c>
      <c r="H284" s="36">
        <v>18341</v>
      </c>
      <c r="I284" s="36">
        <v>10448</v>
      </c>
      <c r="J284" s="36">
        <v>95354</v>
      </c>
      <c r="K284" s="36">
        <v>27248</v>
      </c>
      <c r="L284" s="36">
        <v>115530</v>
      </c>
      <c r="M284" s="36">
        <v>38255</v>
      </c>
      <c r="N284" s="36">
        <v>153785</v>
      </c>
    </row>
    <row r="285" spans="1:26" s="10" customFormat="1">
      <c r="A285" s="96"/>
      <c r="C285" s="86" t="s">
        <v>1002</v>
      </c>
      <c r="D285" s="90"/>
      <c r="E285" s="90"/>
      <c r="F285" s="90"/>
      <c r="G285" s="90"/>
      <c r="H285" s="90">
        <v>522</v>
      </c>
      <c r="I285" s="90">
        <v>16</v>
      </c>
      <c r="J285" s="90">
        <v>387</v>
      </c>
      <c r="K285" s="90">
        <v>24</v>
      </c>
      <c r="L285" s="90">
        <v>909</v>
      </c>
      <c r="M285" s="90">
        <v>40</v>
      </c>
      <c r="N285" s="90">
        <v>949</v>
      </c>
    </row>
    <row r="286" spans="1:26" s="10" customFormat="1">
      <c r="A286" s="96"/>
      <c r="C286" s="21" t="s">
        <v>999</v>
      </c>
      <c r="D286" s="36">
        <v>1261</v>
      </c>
      <c r="E286" s="36">
        <v>659</v>
      </c>
      <c r="F286" s="36">
        <v>523</v>
      </c>
      <c r="G286" s="36">
        <v>20</v>
      </c>
      <c r="H286" s="36">
        <v>9914</v>
      </c>
      <c r="I286" s="36">
        <v>4726</v>
      </c>
      <c r="J286" s="36">
        <v>100017</v>
      </c>
      <c r="K286" s="36">
        <v>31516</v>
      </c>
      <c r="L286" s="36">
        <v>111715</v>
      </c>
      <c r="M286" s="36">
        <v>36921</v>
      </c>
      <c r="N286" s="36">
        <v>148636</v>
      </c>
    </row>
    <row r="287" spans="1:26" s="10" customFormat="1">
      <c r="A287" s="96"/>
      <c r="C287" s="86" t="s">
        <v>1000</v>
      </c>
      <c r="D287" s="90"/>
      <c r="E287" s="90"/>
      <c r="F287" s="90"/>
      <c r="G287" s="90"/>
      <c r="H287" s="90">
        <v>472</v>
      </c>
      <c r="I287" s="90">
        <v>79</v>
      </c>
      <c r="J287" s="90">
        <v>529</v>
      </c>
      <c r="K287" s="90">
        <v>35</v>
      </c>
      <c r="L287" s="90">
        <v>1001</v>
      </c>
      <c r="M287" s="90">
        <v>114</v>
      </c>
      <c r="N287" s="90">
        <v>1115</v>
      </c>
    </row>
    <row r="288" spans="1:26" s="10" customFormat="1">
      <c r="A288" s="96"/>
      <c r="C288" s="21" t="s">
        <v>997</v>
      </c>
      <c r="D288" s="36">
        <v>1839</v>
      </c>
      <c r="E288" s="36">
        <v>904</v>
      </c>
      <c r="F288" s="36">
        <v>788</v>
      </c>
      <c r="G288" s="36">
        <v>50</v>
      </c>
      <c r="H288" s="36">
        <v>20300</v>
      </c>
      <c r="I288" s="36">
        <v>9873</v>
      </c>
      <c r="J288" s="36">
        <v>115258</v>
      </c>
      <c r="K288" s="36">
        <v>34232</v>
      </c>
      <c r="L288" s="36">
        <v>138185</v>
      </c>
      <c r="M288" s="36">
        <v>45059</v>
      </c>
      <c r="N288" s="36">
        <v>183244</v>
      </c>
    </row>
    <row r="289" spans="1:27" s="10" customFormat="1">
      <c r="A289" s="96"/>
      <c r="C289" s="86" t="s">
        <v>998</v>
      </c>
      <c r="D289" s="90"/>
      <c r="E289" s="90"/>
      <c r="F289" s="90"/>
      <c r="G289" s="90"/>
      <c r="H289" s="90">
        <v>615</v>
      </c>
      <c r="I289" s="90">
        <v>95</v>
      </c>
      <c r="J289" s="90">
        <v>517</v>
      </c>
      <c r="K289" s="90">
        <v>21</v>
      </c>
      <c r="L289" s="90">
        <v>1132</v>
      </c>
      <c r="M289" s="90">
        <v>116</v>
      </c>
      <c r="N289" s="90">
        <v>1248</v>
      </c>
    </row>
    <row r="290" spans="1:27" s="10" customFormat="1">
      <c r="A290" s="96"/>
      <c r="C290" s="21" t="s">
        <v>1298</v>
      </c>
      <c r="D290" s="36">
        <v>3953</v>
      </c>
      <c r="E290" s="36">
        <v>2567</v>
      </c>
      <c r="F290" s="36">
        <v>786</v>
      </c>
      <c r="G290" s="36">
        <v>28</v>
      </c>
      <c r="H290" s="36">
        <v>32124</v>
      </c>
      <c r="I290" s="36">
        <v>17973</v>
      </c>
      <c r="J290" s="36">
        <v>161964</v>
      </c>
      <c r="K290" s="36">
        <v>52851</v>
      </c>
      <c r="L290" s="36">
        <v>198827</v>
      </c>
      <c r="M290" s="36">
        <v>73419</v>
      </c>
      <c r="N290" s="36">
        <v>272246</v>
      </c>
    </row>
    <row r="291" spans="1:27">
      <c r="A291" s="127"/>
      <c r="B291" s="4"/>
      <c r="C291" s="86" t="s">
        <v>1299</v>
      </c>
      <c r="D291" s="90"/>
      <c r="E291" s="90"/>
      <c r="F291" s="90"/>
      <c r="G291" s="90"/>
      <c r="H291" s="90">
        <v>718</v>
      </c>
      <c r="I291" s="90">
        <v>125</v>
      </c>
      <c r="J291" s="90">
        <v>746</v>
      </c>
      <c r="K291" s="90">
        <v>78</v>
      </c>
      <c r="L291" s="90">
        <v>1464</v>
      </c>
      <c r="M291" s="90">
        <v>203</v>
      </c>
      <c r="N291" s="90">
        <v>1667</v>
      </c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10"/>
      <c r="AA291" s="10"/>
    </row>
    <row r="292" spans="1:27">
      <c r="B292" s="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</row>
    <row r="293" spans="1:27">
      <c r="B293" s="4"/>
      <c r="C293" s="104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7">
      <c r="B294" s="4"/>
      <c r="C294" s="10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7">
      <c r="B295" s="4"/>
      <c r="C295" s="10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7">
      <c r="B296" s="4"/>
      <c r="C296" s="10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7">
      <c r="B297" s="4"/>
      <c r="C297" s="104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7">
      <c r="B298" s="4"/>
      <c r="C298" s="10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7">
      <c r="B299" s="4"/>
      <c r="C299" s="10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7">
      <c r="A300" s="3"/>
      <c r="B300" s="4"/>
      <c r="C300" s="104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7">
      <c r="A301" s="3"/>
      <c r="B301" s="4"/>
      <c r="C301" s="104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</row>
    <row r="302" spans="1:27">
      <c r="A302" s="3"/>
      <c r="B302" s="4"/>
      <c r="C302" s="104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</row>
    <row r="303" spans="1:27">
      <c r="A303" s="3"/>
      <c r="B303" s="4"/>
      <c r="C303" s="104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</row>
    <row r="304" spans="1:27">
      <c r="A304" s="3"/>
      <c r="B304" s="4"/>
      <c r="C304" s="104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</row>
    <row r="305" spans="1:26">
      <c r="A305" s="3"/>
      <c r="B305" s="4"/>
      <c r="C305" s="104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</row>
    <row r="306" spans="1:26">
      <c r="A306" s="3"/>
      <c r="B306" s="4"/>
      <c r="C306" s="104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</row>
    <row r="307" spans="1:26">
      <c r="A307" s="3"/>
      <c r="B307" s="4"/>
      <c r="C307" s="104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</row>
    <row r="308" spans="1:26">
      <c r="A308" s="3"/>
      <c r="B308" s="4"/>
      <c r="C308" s="104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</row>
    <row r="309" spans="1:26">
      <c r="A309" s="3"/>
      <c r="B309" s="4"/>
      <c r="C309" s="104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</row>
    <row r="310" spans="1:26">
      <c r="A310" s="3"/>
      <c r="B310" s="4"/>
      <c r="C310" s="104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</row>
    <row r="311" spans="1:26">
      <c r="A311" s="3"/>
      <c r="B311" s="4"/>
      <c r="C311" s="104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</row>
    <row r="312" spans="1:26">
      <c r="A312" s="3"/>
      <c r="B312" s="4"/>
      <c r="C312" s="104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</row>
    <row r="313" spans="1:26">
      <c r="A313" s="3"/>
      <c r="B313" s="4"/>
      <c r="C313" s="104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</row>
    <row r="314" spans="1:26">
      <c r="A314" s="3"/>
      <c r="B314" s="4"/>
      <c r="C314" s="104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</row>
    <row r="315" spans="1:26">
      <c r="A315" s="3"/>
      <c r="B315" s="4"/>
      <c r="C315" s="104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</row>
    <row r="316" spans="1:26">
      <c r="A316" s="3"/>
      <c r="B316" s="4"/>
      <c r="C316" s="104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</row>
    <row r="317" spans="1:26">
      <c r="A317" s="3"/>
      <c r="B317" s="4"/>
      <c r="C317" s="104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</row>
    <row r="318" spans="1:26">
      <c r="A318" s="3"/>
      <c r="B318" s="4"/>
      <c r="C318" s="104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</row>
    <row r="319" spans="1:26">
      <c r="A319" s="3"/>
      <c r="B319" s="4"/>
      <c r="C319" s="104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</row>
    <row r="320" spans="1:26">
      <c r="C320" s="104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</row>
  </sheetData>
  <mergeCells count="52">
    <mergeCell ref="B137:B139"/>
    <mergeCell ref="A9:A114"/>
    <mergeCell ref="B9:B70"/>
    <mergeCell ref="B71:B84"/>
    <mergeCell ref="B85:B87"/>
    <mergeCell ref="B88:B101"/>
    <mergeCell ref="B115:B117"/>
    <mergeCell ref="B118:B121"/>
    <mergeCell ref="B122:B126"/>
    <mergeCell ref="B128:B130"/>
    <mergeCell ref="B131:B133"/>
    <mergeCell ref="A258:A275"/>
    <mergeCell ref="B258:B273"/>
    <mergeCell ref="A142:A220"/>
    <mergeCell ref="B142:B213"/>
    <mergeCell ref="B214:B219"/>
    <mergeCell ref="A221:A257"/>
    <mergeCell ref="B221:B229"/>
    <mergeCell ref="B231:B257"/>
    <mergeCell ref="C6:C8"/>
    <mergeCell ref="R6:S7"/>
    <mergeCell ref="T6:U7"/>
    <mergeCell ref="V6:W7"/>
    <mergeCell ref="X6:Z7"/>
    <mergeCell ref="N6:O7"/>
    <mergeCell ref="P6:Q7"/>
    <mergeCell ref="D6:E7"/>
    <mergeCell ref="F6:G7"/>
    <mergeCell ref="H6:I7"/>
    <mergeCell ref="J6:K7"/>
    <mergeCell ref="L6:M7"/>
    <mergeCell ref="D281:E282"/>
    <mergeCell ref="F281:G282"/>
    <mergeCell ref="H281:I282"/>
    <mergeCell ref="J281:K282"/>
    <mergeCell ref="L281:N282"/>
    <mergeCell ref="C281:C283"/>
    <mergeCell ref="B6:B8"/>
    <mergeCell ref="A6:A8"/>
    <mergeCell ref="A279:C279"/>
    <mergeCell ref="A278:C278"/>
    <mergeCell ref="A277:C277"/>
    <mergeCell ref="A276:C276"/>
    <mergeCell ref="B275:C275"/>
    <mergeCell ref="B114:C114"/>
    <mergeCell ref="B141:C141"/>
    <mergeCell ref="B140:C140"/>
    <mergeCell ref="B113:C113"/>
    <mergeCell ref="B220:C220"/>
    <mergeCell ref="B107:B111"/>
    <mergeCell ref="B102:B106"/>
    <mergeCell ref="A115:A141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/>
  <dimension ref="A1:AL283"/>
  <sheetViews>
    <sheetView zoomScale="90" zoomScaleNormal="90" workbookViewId="0">
      <pane xSplit="4" ySplit="8" topLeftCell="E211" activePane="bottomRight" state="frozen"/>
      <selection activeCell="D28" sqref="D28"/>
      <selection pane="topRight" activeCell="D28" sqref="D28"/>
      <selection pane="bottomLeft" activeCell="D28" sqref="D28"/>
      <selection pane="bottomRight" activeCell="D267" sqref="D267"/>
    </sheetView>
  </sheetViews>
  <sheetFormatPr defaultColWidth="9" defaultRowHeight="13.8"/>
  <cols>
    <col min="1" max="1" width="5.62890625" style="4" customWidth="1"/>
    <col min="2" max="2" width="8.1015625" style="3" customWidth="1"/>
    <col min="3" max="3" width="11.47265625" style="40" customWidth="1"/>
    <col min="4" max="4" width="21.47265625" style="103" customWidth="1"/>
    <col min="5" max="26" width="9" style="10"/>
    <col min="27" max="27" width="15.3671875" style="10" bestFit="1" customWidth="1"/>
    <col min="28" max="16384" width="9" style="10"/>
  </cols>
  <sheetData>
    <row r="1" spans="1:25" s="4" customFormat="1" ht="14.1">
      <c r="A1" s="27" t="s">
        <v>2981</v>
      </c>
      <c r="B1" s="3"/>
      <c r="C1" s="40"/>
      <c r="D1" s="10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4" customFormat="1" ht="13.5" customHeight="1">
      <c r="A2" s="3"/>
      <c r="B2" s="3"/>
      <c r="C2" s="40"/>
      <c r="D2" s="10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4" customFormat="1">
      <c r="A3" s="3" t="s">
        <v>1159</v>
      </c>
      <c r="B3" s="3"/>
      <c r="C3" s="40"/>
      <c r="D3" s="10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>
      <c r="A4" s="3" t="s">
        <v>1301</v>
      </c>
      <c r="B4" s="3"/>
      <c r="C4" s="40"/>
      <c r="D4" s="10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4" customFormat="1">
      <c r="A5" s="124">
        <v>1909</v>
      </c>
      <c r="B5" s="3"/>
      <c r="C5" s="40"/>
      <c r="D5" s="10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4" customFormat="1" ht="13.5" customHeight="1">
      <c r="A6" s="267" t="s">
        <v>679</v>
      </c>
      <c r="B6" s="261" t="s">
        <v>72</v>
      </c>
      <c r="C6" s="262" t="s">
        <v>222</v>
      </c>
      <c r="D6" s="262"/>
      <c r="E6" s="261" t="s">
        <v>1302</v>
      </c>
      <c r="F6" s="261"/>
      <c r="G6" s="261" t="s">
        <v>77</v>
      </c>
      <c r="H6" s="261"/>
      <c r="I6" s="261" t="s">
        <v>1303</v>
      </c>
      <c r="J6" s="261"/>
      <c r="K6" s="262" t="s">
        <v>1014</v>
      </c>
      <c r="L6" s="262"/>
      <c r="M6" s="261" t="s">
        <v>1015</v>
      </c>
      <c r="N6" s="261"/>
      <c r="O6" s="262" t="s">
        <v>1016</v>
      </c>
      <c r="P6" s="262"/>
      <c r="Q6" s="261" t="s">
        <v>1304</v>
      </c>
      <c r="R6" s="261"/>
      <c r="S6" s="262" t="s">
        <v>1018</v>
      </c>
      <c r="T6" s="262"/>
      <c r="U6" s="262" t="s">
        <v>165</v>
      </c>
      <c r="V6" s="262"/>
      <c r="W6" s="262" t="s">
        <v>81</v>
      </c>
      <c r="X6" s="262"/>
      <c r="Y6" s="262"/>
    </row>
    <row r="7" spans="1:25" s="4" customFormat="1">
      <c r="A7" s="267"/>
      <c r="B7" s="261"/>
      <c r="C7" s="262"/>
      <c r="D7" s="262"/>
      <c r="E7" s="261"/>
      <c r="F7" s="261"/>
      <c r="G7" s="261"/>
      <c r="H7" s="261"/>
      <c r="I7" s="261"/>
      <c r="J7" s="261"/>
      <c r="K7" s="262"/>
      <c r="L7" s="262"/>
      <c r="M7" s="261"/>
      <c r="N7" s="261"/>
      <c r="O7" s="262"/>
      <c r="P7" s="262"/>
      <c r="Q7" s="261"/>
      <c r="R7" s="261"/>
      <c r="S7" s="262"/>
      <c r="T7" s="262"/>
      <c r="U7" s="262"/>
      <c r="V7" s="262"/>
      <c r="W7" s="262"/>
      <c r="X7" s="262"/>
      <c r="Y7" s="262"/>
    </row>
    <row r="8" spans="1:25" s="4" customFormat="1">
      <c r="A8" s="267"/>
      <c r="B8" s="261"/>
      <c r="C8" s="262"/>
      <c r="D8" s="262"/>
      <c r="E8" s="63" t="s">
        <v>84</v>
      </c>
      <c r="F8" s="63" t="s">
        <v>85</v>
      </c>
      <c r="G8" s="63" t="s">
        <v>84</v>
      </c>
      <c r="H8" s="63" t="s">
        <v>85</v>
      </c>
      <c r="I8" s="63" t="s">
        <v>84</v>
      </c>
      <c r="J8" s="63" t="s">
        <v>85</v>
      </c>
      <c r="K8" s="63" t="s">
        <v>84</v>
      </c>
      <c r="L8" s="63" t="s">
        <v>85</v>
      </c>
      <c r="M8" s="63" t="s">
        <v>84</v>
      </c>
      <c r="N8" s="63" t="s">
        <v>85</v>
      </c>
      <c r="O8" s="63" t="s">
        <v>84</v>
      </c>
      <c r="P8" s="63" t="s">
        <v>85</v>
      </c>
      <c r="Q8" s="63" t="s">
        <v>84</v>
      </c>
      <c r="R8" s="63" t="s">
        <v>85</v>
      </c>
      <c r="S8" s="63" t="s">
        <v>84</v>
      </c>
      <c r="T8" s="63" t="s">
        <v>85</v>
      </c>
      <c r="U8" s="63" t="s">
        <v>84</v>
      </c>
      <c r="V8" s="63" t="s">
        <v>85</v>
      </c>
      <c r="W8" s="63" t="s">
        <v>84</v>
      </c>
      <c r="X8" s="63" t="s">
        <v>85</v>
      </c>
      <c r="Y8" s="63" t="s">
        <v>108</v>
      </c>
    </row>
    <row r="9" spans="1:25" s="4" customFormat="1">
      <c r="A9" s="346" t="s">
        <v>680</v>
      </c>
      <c r="B9" s="267" t="s">
        <v>604</v>
      </c>
      <c r="C9" s="350" t="s">
        <v>1305</v>
      </c>
      <c r="D9" s="129" t="s">
        <v>1306</v>
      </c>
      <c r="E9" s="36"/>
      <c r="F9" s="36"/>
      <c r="G9" s="36"/>
      <c r="H9" s="36"/>
      <c r="I9" s="36">
        <v>17</v>
      </c>
      <c r="J9" s="36">
        <v>10</v>
      </c>
      <c r="K9" s="36">
        <v>37</v>
      </c>
      <c r="L9" s="36">
        <v>28</v>
      </c>
      <c r="M9" s="36">
        <v>3</v>
      </c>
      <c r="N9" s="36">
        <v>1</v>
      </c>
      <c r="O9" s="36">
        <v>67</v>
      </c>
      <c r="P9" s="36">
        <v>21</v>
      </c>
      <c r="Q9" s="36">
        <v>3</v>
      </c>
      <c r="R9" s="36"/>
      <c r="S9" s="36"/>
      <c r="T9" s="36"/>
      <c r="U9" s="36">
        <v>13</v>
      </c>
      <c r="V9" s="36">
        <v>17</v>
      </c>
      <c r="W9" s="36">
        <v>140</v>
      </c>
      <c r="X9" s="36">
        <v>77</v>
      </c>
      <c r="Y9" s="36">
        <v>217</v>
      </c>
    </row>
    <row r="10" spans="1:25" s="4" customFormat="1">
      <c r="A10" s="346"/>
      <c r="B10" s="267"/>
      <c r="C10" s="350"/>
      <c r="D10" s="129" t="s">
        <v>1307</v>
      </c>
      <c r="E10" s="36"/>
      <c r="F10" s="36"/>
      <c r="G10" s="36"/>
      <c r="H10" s="36"/>
      <c r="I10" s="36">
        <v>1</v>
      </c>
      <c r="J10" s="36"/>
      <c r="K10" s="36">
        <v>13</v>
      </c>
      <c r="L10" s="36">
        <v>14</v>
      </c>
      <c r="M10" s="36"/>
      <c r="N10" s="36"/>
      <c r="O10" s="36">
        <v>26</v>
      </c>
      <c r="P10" s="36">
        <v>8</v>
      </c>
      <c r="Q10" s="36">
        <v>1</v>
      </c>
      <c r="R10" s="36"/>
      <c r="S10" s="36"/>
      <c r="T10" s="36"/>
      <c r="U10" s="36">
        <v>2</v>
      </c>
      <c r="V10" s="36">
        <v>38</v>
      </c>
      <c r="W10" s="36">
        <v>43</v>
      </c>
      <c r="X10" s="36">
        <v>60</v>
      </c>
      <c r="Y10" s="36">
        <v>103</v>
      </c>
    </row>
    <row r="11" spans="1:25" s="4" customFormat="1">
      <c r="A11" s="346"/>
      <c r="B11" s="267"/>
      <c r="C11" s="350"/>
      <c r="D11" s="129" t="s">
        <v>907</v>
      </c>
      <c r="E11" s="36"/>
      <c r="F11" s="36"/>
      <c r="G11" s="36"/>
      <c r="H11" s="36"/>
      <c r="I11" s="36">
        <v>18</v>
      </c>
      <c r="J11" s="36">
        <v>10</v>
      </c>
      <c r="K11" s="36">
        <v>50</v>
      </c>
      <c r="L11" s="36">
        <v>42</v>
      </c>
      <c r="M11" s="36">
        <v>3</v>
      </c>
      <c r="N11" s="36">
        <v>1</v>
      </c>
      <c r="O11" s="36">
        <v>93</v>
      </c>
      <c r="P11" s="36">
        <v>29</v>
      </c>
      <c r="Q11" s="36">
        <v>4</v>
      </c>
      <c r="R11" s="36"/>
      <c r="S11" s="36"/>
      <c r="T11" s="36"/>
      <c r="U11" s="36">
        <v>15</v>
      </c>
      <c r="V11" s="36">
        <v>55</v>
      </c>
      <c r="W11" s="36">
        <v>183</v>
      </c>
      <c r="X11" s="36">
        <v>137</v>
      </c>
      <c r="Y11" s="36">
        <v>320</v>
      </c>
    </row>
    <row r="12" spans="1:25" s="4" customFormat="1" ht="25.8">
      <c r="A12" s="346"/>
      <c r="B12" s="267"/>
      <c r="C12" s="350" t="s">
        <v>1308</v>
      </c>
      <c r="D12" s="129" t="s">
        <v>1309</v>
      </c>
      <c r="E12" s="36">
        <v>21</v>
      </c>
      <c r="F12" s="36">
        <v>14</v>
      </c>
      <c r="G12" s="36">
        <v>6</v>
      </c>
      <c r="H12" s="36">
        <v>4</v>
      </c>
      <c r="I12" s="36">
        <v>632</v>
      </c>
      <c r="J12" s="36">
        <v>392</v>
      </c>
      <c r="K12" s="36">
        <v>1271</v>
      </c>
      <c r="L12" s="36">
        <v>856</v>
      </c>
      <c r="M12" s="36">
        <v>145</v>
      </c>
      <c r="N12" s="36">
        <v>71</v>
      </c>
      <c r="O12" s="36">
        <v>208</v>
      </c>
      <c r="P12" s="36">
        <v>98</v>
      </c>
      <c r="Q12" s="36">
        <v>88</v>
      </c>
      <c r="R12" s="36">
        <v>74</v>
      </c>
      <c r="S12" s="36"/>
      <c r="T12" s="36"/>
      <c r="U12" s="36">
        <v>373</v>
      </c>
      <c r="V12" s="36">
        <v>614</v>
      </c>
      <c r="W12" s="36">
        <v>2744</v>
      </c>
      <c r="X12" s="36">
        <v>2123</v>
      </c>
      <c r="Y12" s="36">
        <v>4867</v>
      </c>
    </row>
    <row r="13" spans="1:25" s="4" customFormat="1">
      <c r="A13" s="346"/>
      <c r="B13" s="267"/>
      <c r="C13" s="350"/>
      <c r="D13" s="129" t="s">
        <v>1307</v>
      </c>
      <c r="E13" s="36">
        <v>14</v>
      </c>
      <c r="F13" s="36">
        <v>12</v>
      </c>
      <c r="G13" s="36">
        <v>6</v>
      </c>
      <c r="H13" s="36">
        <v>5</v>
      </c>
      <c r="I13" s="36">
        <v>318</v>
      </c>
      <c r="J13" s="36">
        <v>87</v>
      </c>
      <c r="K13" s="36">
        <v>191</v>
      </c>
      <c r="L13" s="36">
        <v>141</v>
      </c>
      <c r="M13" s="36">
        <v>561</v>
      </c>
      <c r="N13" s="36">
        <v>355</v>
      </c>
      <c r="O13" s="36">
        <v>59</v>
      </c>
      <c r="P13" s="36">
        <v>25</v>
      </c>
      <c r="Q13" s="36"/>
      <c r="R13" s="36"/>
      <c r="S13" s="36"/>
      <c r="T13" s="36"/>
      <c r="U13" s="36">
        <v>844</v>
      </c>
      <c r="V13" s="36">
        <v>370</v>
      </c>
      <c r="W13" s="36">
        <v>1993</v>
      </c>
      <c r="X13" s="36">
        <v>995</v>
      </c>
      <c r="Y13" s="36">
        <v>2988</v>
      </c>
    </row>
    <row r="14" spans="1:25" s="4" customFormat="1">
      <c r="A14" s="346"/>
      <c r="B14" s="267"/>
      <c r="C14" s="350"/>
      <c r="D14" s="129" t="s">
        <v>907</v>
      </c>
      <c r="E14" s="36">
        <v>35</v>
      </c>
      <c r="F14" s="36">
        <v>26</v>
      </c>
      <c r="G14" s="36">
        <v>12</v>
      </c>
      <c r="H14" s="36">
        <v>9</v>
      </c>
      <c r="I14" s="36">
        <v>950</v>
      </c>
      <c r="J14" s="36">
        <v>479</v>
      </c>
      <c r="K14" s="36">
        <v>1462</v>
      </c>
      <c r="L14" s="36">
        <v>997</v>
      </c>
      <c r="M14" s="36">
        <v>706</v>
      </c>
      <c r="N14" s="36">
        <v>426</v>
      </c>
      <c r="O14" s="36">
        <v>267</v>
      </c>
      <c r="P14" s="36">
        <v>123</v>
      </c>
      <c r="Q14" s="36">
        <v>88</v>
      </c>
      <c r="R14" s="36">
        <v>74</v>
      </c>
      <c r="S14" s="36"/>
      <c r="T14" s="36"/>
      <c r="U14" s="36">
        <v>1217</v>
      </c>
      <c r="V14" s="36">
        <v>984</v>
      </c>
      <c r="W14" s="36">
        <v>4737</v>
      </c>
      <c r="X14" s="36">
        <v>3118</v>
      </c>
      <c r="Y14" s="36">
        <v>7855</v>
      </c>
    </row>
    <row r="15" spans="1:25" s="4" customFormat="1">
      <c r="A15" s="346"/>
      <c r="B15" s="267"/>
      <c r="C15" s="350" t="s">
        <v>1310</v>
      </c>
      <c r="D15" s="129" t="s">
        <v>1311</v>
      </c>
      <c r="E15" s="36">
        <v>16</v>
      </c>
      <c r="F15" s="36">
        <v>7</v>
      </c>
      <c r="G15" s="36"/>
      <c r="H15" s="36"/>
      <c r="I15" s="36">
        <v>277</v>
      </c>
      <c r="J15" s="36">
        <v>154</v>
      </c>
      <c r="K15" s="36">
        <v>491</v>
      </c>
      <c r="L15" s="36">
        <v>251</v>
      </c>
      <c r="M15" s="36">
        <v>9</v>
      </c>
      <c r="N15" s="36">
        <v>8</v>
      </c>
      <c r="O15" s="36">
        <v>116</v>
      </c>
      <c r="P15" s="36">
        <v>72</v>
      </c>
      <c r="Q15" s="36">
        <v>39</v>
      </c>
      <c r="R15" s="36">
        <v>27</v>
      </c>
      <c r="S15" s="36"/>
      <c r="T15" s="36"/>
      <c r="U15" s="36">
        <v>144</v>
      </c>
      <c r="V15" s="36">
        <v>321</v>
      </c>
      <c r="W15" s="36">
        <v>1092</v>
      </c>
      <c r="X15" s="36">
        <v>840</v>
      </c>
      <c r="Y15" s="36">
        <v>1932</v>
      </c>
    </row>
    <row r="16" spans="1:25" s="4" customFormat="1">
      <c r="A16" s="346"/>
      <c r="B16" s="267"/>
      <c r="C16" s="350"/>
      <c r="D16" s="129" t="s">
        <v>1312</v>
      </c>
      <c r="E16" s="36">
        <v>1</v>
      </c>
      <c r="F16" s="36"/>
      <c r="G16" s="36"/>
      <c r="H16" s="36"/>
      <c r="I16" s="36">
        <v>145</v>
      </c>
      <c r="J16" s="36">
        <v>64</v>
      </c>
      <c r="K16" s="36">
        <v>158</v>
      </c>
      <c r="L16" s="36">
        <v>132</v>
      </c>
      <c r="M16" s="36">
        <v>17</v>
      </c>
      <c r="N16" s="36">
        <v>8</v>
      </c>
      <c r="O16" s="36">
        <v>86</v>
      </c>
      <c r="P16" s="36">
        <v>62</v>
      </c>
      <c r="Q16" s="36">
        <v>5</v>
      </c>
      <c r="R16" s="36">
        <v>4</v>
      </c>
      <c r="S16" s="36"/>
      <c r="T16" s="36"/>
      <c r="U16" s="36">
        <v>417</v>
      </c>
      <c r="V16" s="36">
        <v>320</v>
      </c>
      <c r="W16" s="36">
        <v>829</v>
      </c>
      <c r="X16" s="36">
        <v>590</v>
      </c>
      <c r="Y16" s="36">
        <v>1419</v>
      </c>
    </row>
    <row r="17" spans="1:25" s="4" customFormat="1">
      <c r="A17" s="346"/>
      <c r="B17" s="267"/>
      <c r="C17" s="350"/>
      <c r="D17" s="105" t="s">
        <v>1174</v>
      </c>
      <c r="E17" s="36">
        <v>10</v>
      </c>
      <c r="F17" s="36">
        <v>5</v>
      </c>
      <c r="G17" s="36"/>
      <c r="H17" s="36"/>
      <c r="I17" s="36">
        <v>212</v>
      </c>
      <c r="J17" s="36">
        <v>113</v>
      </c>
      <c r="K17" s="36">
        <v>227</v>
      </c>
      <c r="L17" s="36">
        <v>153</v>
      </c>
      <c r="M17" s="36">
        <v>15</v>
      </c>
      <c r="N17" s="36">
        <v>6</v>
      </c>
      <c r="O17" s="36">
        <v>47</v>
      </c>
      <c r="P17" s="36">
        <v>25</v>
      </c>
      <c r="Q17" s="36">
        <v>9</v>
      </c>
      <c r="R17" s="36">
        <v>8</v>
      </c>
      <c r="S17" s="36"/>
      <c r="T17" s="36"/>
      <c r="U17" s="36">
        <v>1430</v>
      </c>
      <c r="V17" s="36">
        <v>923</v>
      </c>
      <c r="W17" s="36">
        <v>1950</v>
      </c>
      <c r="X17" s="36">
        <v>1233</v>
      </c>
      <c r="Y17" s="36">
        <v>3183</v>
      </c>
    </row>
    <row r="18" spans="1:25" s="4" customFormat="1">
      <c r="A18" s="346"/>
      <c r="B18" s="267"/>
      <c r="C18" s="350"/>
      <c r="D18" s="129" t="s">
        <v>907</v>
      </c>
      <c r="E18" s="36">
        <v>27</v>
      </c>
      <c r="F18" s="36">
        <v>12</v>
      </c>
      <c r="G18" s="36"/>
      <c r="H18" s="36"/>
      <c r="I18" s="36">
        <v>634</v>
      </c>
      <c r="J18" s="36">
        <v>331</v>
      </c>
      <c r="K18" s="36">
        <v>876</v>
      </c>
      <c r="L18" s="36">
        <v>536</v>
      </c>
      <c r="M18" s="36">
        <v>41</v>
      </c>
      <c r="N18" s="36">
        <v>22</v>
      </c>
      <c r="O18" s="36">
        <v>249</v>
      </c>
      <c r="P18" s="36">
        <v>159</v>
      </c>
      <c r="Q18" s="36">
        <v>53</v>
      </c>
      <c r="R18" s="36">
        <v>39</v>
      </c>
      <c r="S18" s="36"/>
      <c r="T18" s="36"/>
      <c r="U18" s="36">
        <v>1991</v>
      </c>
      <c r="V18" s="36">
        <v>1564</v>
      </c>
      <c r="W18" s="36">
        <v>3871</v>
      </c>
      <c r="X18" s="36">
        <v>2663</v>
      </c>
      <c r="Y18" s="36">
        <v>6534</v>
      </c>
    </row>
    <row r="19" spans="1:25" s="4" customFormat="1">
      <c r="A19" s="346"/>
      <c r="B19" s="267"/>
      <c r="C19" s="350" t="s">
        <v>1313</v>
      </c>
      <c r="D19" s="129" t="s">
        <v>1314</v>
      </c>
      <c r="E19" s="36"/>
      <c r="F19" s="36"/>
      <c r="G19" s="36"/>
      <c r="H19" s="36"/>
      <c r="I19" s="36">
        <v>33</v>
      </c>
      <c r="J19" s="36">
        <v>9</v>
      </c>
      <c r="K19" s="36">
        <v>43</v>
      </c>
      <c r="L19" s="36">
        <v>26</v>
      </c>
      <c r="M19" s="36">
        <v>9</v>
      </c>
      <c r="N19" s="36">
        <v>6</v>
      </c>
      <c r="O19" s="36">
        <v>24</v>
      </c>
      <c r="P19" s="36">
        <v>12</v>
      </c>
      <c r="Q19" s="36">
        <v>8</v>
      </c>
      <c r="R19" s="36">
        <v>8</v>
      </c>
      <c r="S19" s="36"/>
      <c r="T19" s="36"/>
      <c r="U19" s="36">
        <v>24</v>
      </c>
      <c r="V19" s="36">
        <v>29</v>
      </c>
      <c r="W19" s="36">
        <v>141</v>
      </c>
      <c r="X19" s="36">
        <v>90</v>
      </c>
      <c r="Y19" s="36">
        <v>231</v>
      </c>
    </row>
    <row r="20" spans="1:25" s="4" customFormat="1">
      <c r="A20" s="346"/>
      <c r="B20" s="267"/>
      <c r="C20" s="350"/>
      <c r="D20" s="129" t="s">
        <v>1312</v>
      </c>
      <c r="E20" s="36">
        <v>9</v>
      </c>
      <c r="F20" s="36">
        <v>4</v>
      </c>
      <c r="G20" s="36"/>
      <c r="H20" s="36"/>
      <c r="I20" s="36">
        <v>248</v>
      </c>
      <c r="J20" s="36">
        <v>140</v>
      </c>
      <c r="K20" s="36">
        <v>361</v>
      </c>
      <c r="L20" s="36">
        <v>235</v>
      </c>
      <c r="M20" s="36">
        <v>11</v>
      </c>
      <c r="N20" s="36">
        <v>3</v>
      </c>
      <c r="O20" s="36">
        <v>71</v>
      </c>
      <c r="P20" s="36">
        <v>43</v>
      </c>
      <c r="Q20" s="36">
        <v>18</v>
      </c>
      <c r="R20" s="36">
        <v>22</v>
      </c>
      <c r="S20" s="36"/>
      <c r="T20" s="36"/>
      <c r="U20" s="36">
        <v>696</v>
      </c>
      <c r="V20" s="36">
        <v>584</v>
      </c>
      <c r="W20" s="36">
        <v>1414</v>
      </c>
      <c r="X20" s="36">
        <v>1031</v>
      </c>
      <c r="Y20" s="36">
        <v>2445</v>
      </c>
    </row>
    <row r="21" spans="1:25" s="4" customFormat="1">
      <c r="A21" s="346"/>
      <c r="B21" s="267"/>
      <c r="C21" s="350"/>
      <c r="D21" s="129" t="s">
        <v>907</v>
      </c>
      <c r="E21" s="36">
        <v>9</v>
      </c>
      <c r="F21" s="36">
        <v>4</v>
      </c>
      <c r="G21" s="36"/>
      <c r="H21" s="36"/>
      <c r="I21" s="36">
        <v>281</v>
      </c>
      <c r="J21" s="36">
        <v>149</v>
      </c>
      <c r="K21" s="36">
        <v>404</v>
      </c>
      <c r="L21" s="36">
        <v>261</v>
      </c>
      <c r="M21" s="36">
        <v>20</v>
      </c>
      <c r="N21" s="36">
        <v>9</v>
      </c>
      <c r="O21" s="36">
        <v>95</v>
      </c>
      <c r="P21" s="36">
        <v>55</v>
      </c>
      <c r="Q21" s="36">
        <v>26</v>
      </c>
      <c r="R21" s="36">
        <v>30</v>
      </c>
      <c r="S21" s="36"/>
      <c r="T21" s="36"/>
      <c r="U21" s="36">
        <v>720</v>
      </c>
      <c r="V21" s="36">
        <v>613</v>
      </c>
      <c r="W21" s="36">
        <v>1555</v>
      </c>
      <c r="X21" s="36">
        <v>1121</v>
      </c>
      <c r="Y21" s="36">
        <v>2676</v>
      </c>
    </row>
    <row r="22" spans="1:25" s="4" customFormat="1">
      <c r="A22" s="346"/>
      <c r="B22" s="267"/>
      <c r="C22" s="350" t="s">
        <v>1315</v>
      </c>
      <c r="D22" s="105" t="s">
        <v>933</v>
      </c>
      <c r="E22" s="24">
        <v>6</v>
      </c>
      <c r="F22" s="24">
        <v>2</v>
      </c>
      <c r="G22" s="24"/>
      <c r="H22" s="24"/>
      <c r="I22" s="24">
        <v>347</v>
      </c>
      <c r="J22" s="24">
        <v>198</v>
      </c>
      <c r="K22" s="24">
        <v>405</v>
      </c>
      <c r="L22" s="24">
        <v>299</v>
      </c>
      <c r="M22" s="24">
        <v>19</v>
      </c>
      <c r="N22" s="24">
        <v>17</v>
      </c>
      <c r="O22" s="24">
        <v>44</v>
      </c>
      <c r="P22" s="24">
        <v>25</v>
      </c>
      <c r="Q22" s="24">
        <v>31</v>
      </c>
      <c r="R22" s="36">
        <v>27</v>
      </c>
      <c r="S22" s="36"/>
      <c r="T22" s="36"/>
      <c r="U22" s="36">
        <v>256</v>
      </c>
      <c r="V22" s="36">
        <v>362</v>
      </c>
      <c r="W22" s="36">
        <v>1108</v>
      </c>
      <c r="X22" s="36">
        <v>930</v>
      </c>
      <c r="Y22" s="36">
        <v>2038</v>
      </c>
    </row>
    <row r="23" spans="1:25" s="4" customFormat="1">
      <c r="A23" s="346"/>
      <c r="B23" s="267"/>
      <c r="C23" s="350"/>
      <c r="D23" s="129" t="s">
        <v>1307</v>
      </c>
      <c r="E23" s="24"/>
      <c r="F23" s="24"/>
      <c r="G23" s="24"/>
      <c r="H23" s="24"/>
      <c r="I23" s="24">
        <v>2</v>
      </c>
      <c r="J23" s="24"/>
      <c r="K23" s="24">
        <v>33</v>
      </c>
      <c r="L23" s="24">
        <v>22</v>
      </c>
      <c r="M23" s="24"/>
      <c r="N23" s="24"/>
      <c r="O23" s="24">
        <v>12</v>
      </c>
      <c r="P23" s="24">
        <v>4</v>
      </c>
      <c r="Q23" s="24">
        <v>6</v>
      </c>
      <c r="R23" s="36">
        <v>5</v>
      </c>
      <c r="S23" s="36"/>
      <c r="T23" s="36"/>
      <c r="U23" s="36">
        <v>1</v>
      </c>
      <c r="V23" s="36">
        <v>46</v>
      </c>
      <c r="W23" s="36">
        <v>54</v>
      </c>
      <c r="X23" s="36">
        <v>77</v>
      </c>
      <c r="Y23" s="36">
        <v>131</v>
      </c>
    </row>
    <row r="24" spans="1:25" s="4" customFormat="1">
      <c r="A24" s="346"/>
      <c r="B24" s="267"/>
      <c r="C24" s="350"/>
      <c r="D24" s="129" t="s">
        <v>907</v>
      </c>
      <c r="E24" s="24">
        <v>6</v>
      </c>
      <c r="F24" s="24">
        <v>2</v>
      </c>
      <c r="G24" s="24"/>
      <c r="H24" s="24"/>
      <c r="I24" s="24">
        <v>349</v>
      </c>
      <c r="J24" s="24">
        <v>198</v>
      </c>
      <c r="K24" s="24">
        <v>438</v>
      </c>
      <c r="L24" s="24">
        <v>321</v>
      </c>
      <c r="M24" s="24">
        <v>19</v>
      </c>
      <c r="N24" s="24">
        <v>17</v>
      </c>
      <c r="O24" s="24">
        <v>56</v>
      </c>
      <c r="P24" s="24">
        <v>29</v>
      </c>
      <c r="Q24" s="24">
        <v>37</v>
      </c>
      <c r="R24" s="36">
        <v>32</v>
      </c>
      <c r="S24" s="36"/>
      <c r="T24" s="36"/>
      <c r="U24" s="36">
        <v>257</v>
      </c>
      <c r="V24" s="36">
        <v>408</v>
      </c>
      <c r="W24" s="36">
        <v>1162</v>
      </c>
      <c r="X24" s="36">
        <v>1007</v>
      </c>
      <c r="Y24" s="36">
        <v>2169</v>
      </c>
    </row>
    <row r="25" spans="1:25" s="4" customFormat="1">
      <c r="A25" s="346"/>
      <c r="B25" s="267"/>
      <c r="C25" s="48" t="s">
        <v>1316</v>
      </c>
      <c r="D25" s="105" t="s">
        <v>1029</v>
      </c>
      <c r="E25" s="24"/>
      <c r="F25" s="24"/>
      <c r="G25" s="24"/>
      <c r="H25" s="24"/>
      <c r="I25" s="24">
        <v>1</v>
      </c>
      <c r="J25" s="24">
        <v>1</v>
      </c>
      <c r="K25" s="24">
        <v>19</v>
      </c>
      <c r="L25" s="24">
        <v>10</v>
      </c>
      <c r="M25" s="24"/>
      <c r="N25" s="24"/>
      <c r="O25" s="24">
        <v>14</v>
      </c>
      <c r="P25" s="24">
        <v>12</v>
      </c>
      <c r="Q25" s="24">
        <v>1</v>
      </c>
      <c r="R25" s="24"/>
      <c r="S25" s="24"/>
      <c r="T25" s="24"/>
      <c r="U25" s="24">
        <v>11</v>
      </c>
      <c r="V25" s="24">
        <v>20</v>
      </c>
      <c r="W25" s="24">
        <v>46</v>
      </c>
      <c r="X25" s="24">
        <v>43</v>
      </c>
      <c r="Y25" s="24">
        <v>89</v>
      </c>
    </row>
    <row r="26" spans="1:25" s="4" customFormat="1">
      <c r="A26" s="346"/>
      <c r="B26" s="267"/>
      <c r="C26" s="290" t="s">
        <v>1317</v>
      </c>
      <c r="D26" s="129" t="s">
        <v>1169</v>
      </c>
      <c r="E26" s="36">
        <v>6</v>
      </c>
      <c r="F26" s="36">
        <v>3</v>
      </c>
      <c r="G26" s="36"/>
      <c r="H26" s="36"/>
      <c r="I26" s="36">
        <v>23</v>
      </c>
      <c r="J26" s="36">
        <v>13</v>
      </c>
      <c r="K26" s="36">
        <v>3</v>
      </c>
      <c r="L26" s="36">
        <v>3</v>
      </c>
      <c r="M26" s="36">
        <v>91</v>
      </c>
      <c r="N26" s="36">
        <v>64</v>
      </c>
      <c r="O26" s="36">
        <v>14</v>
      </c>
      <c r="P26" s="36">
        <v>13</v>
      </c>
      <c r="Q26" s="36"/>
      <c r="R26" s="36"/>
      <c r="S26" s="36"/>
      <c r="T26" s="36"/>
      <c r="U26" s="36">
        <v>5</v>
      </c>
      <c r="V26" s="36">
        <v>2</v>
      </c>
      <c r="W26" s="36">
        <v>142</v>
      </c>
      <c r="X26" s="36">
        <v>98</v>
      </c>
      <c r="Y26" s="36">
        <v>240</v>
      </c>
    </row>
    <row r="27" spans="1:25" s="4" customFormat="1">
      <c r="A27" s="346"/>
      <c r="B27" s="267"/>
      <c r="C27" s="290"/>
      <c r="D27" s="129" t="s">
        <v>1318</v>
      </c>
      <c r="E27" s="36">
        <v>3</v>
      </c>
      <c r="F27" s="36"/>
      <c r="G27" s="36"/>
      <c r="H27" s="36"/>
      <c r="I27" s="36">
        <v>69</v>
      </c>
      <c r="J27" s="36">
        <v>32</v>
      </c>
      <c r="K27" s="36">
        <v>100</v>
      </c>
      <c r="L27" s="36">
        <v>68</v>
      </c>
      <c r="M27" s="36"/>
      <c r="N27" s="36"/>
      <c r="O27" s="36">
        <v>38</v>
      </c>
      <c r="P27" s="36">
        <v>22</v>
      </c>
      <c r="Q27" s="36">
        <v>352</v>
      </c>
      <c r="R27" s="36">
        <v>254</v>
      </c>
      <c r="S27" s="36"/>
      <c r="T27" s="36"/>
      <c r="U27" s="36">
        <v>20</v>
      </c>
      <c r="V27" s="36">
        <v>47</v>
      </c>
      <c r="W27" s="36">
        <v>582</v>
      </c>
      <c r="X27" s="36">
        <v>423</v>
      </c>
      <c r="Y27" s="36">
        <v>1005</v>
      </c>
    </row>
    <row r="28" spans="1:25" s="4" customFormat="1">
      <c r="A28" s="346"/>
      <c r="B28" s="267"/>
      <c r="C28" s="290"/>
      <c r="D28" s="129" t="s">
        <v>1319</v>
      </c>
      <c r="E28" s="36">
        <v>2</v>
      </c>
      <c r="F28" s="36">
        <v>2</v>
      </c>
      <c r="G28" s="36"/>
      <c r="H28" s="36"/>
      <c r="I28" s="36">
        <v>32</v>
      </c>
      <c r="J28" s="36">
        <v>24</v>
      </c>
      <c r="K28" s="36">
        <v>97</v>
      </c>
      <c r="L28" s="36">
        <v>63</v>
      </c>
      <c r="M28" s="36"/>
      <c r="N28" s="36"/>
      <c r="O28" s="36">
        <v>30</v>
      </c>
      <c r="P28" s="36">
        <v>20</v>
      </c>
      <c r="Q28" s="36">
        <v>5</v>
      </c>
      <c r="R28" s="36"/>
      <c r="S28" s="36"/>
      <c r="T28" s="36"/>
      <c r="U28" s="36">
        <v>69</v>
      </c>
      <c r="V28" s="36">
        <v>69</v>
      </c>
      <c r="W28" s="36">
        <v>235</v>
      </c>
      <c r="X28" s="36">
        <v>178</v>
      </c>
      <c r="Y28" s="36">
        <v>413</v>
      </c>
    </row>
    <row r="29" spans="1:25" s="4" customFormat="1">
      <c r="A29" s="346"/>
      <c r="B29" s="267"/>
      <c r="C29" s="290"/>
      <c r="D29" s="129" t="s">
        <v>1320</v>
      </c>
      <c r="E29" s="36"/>
      <c r="F29" s="36"/>
      <c r="G29" s="36"/>
      <c r="H29" s="36"/>
      <c r="I29" s="36">
        <v>1</v>
      </c>
      <c r="J29" s="36">
        <v>1</v>
      </c>
      <c r="K29" s="36">
        <v>30</v>
      </c>
      <c r="L29" s="36">
        <v>22</v>
      </c>
      <c r="M29" s="36"/>
      <c r="N29" s="36"/>
      <c r="O29" s="36">
        <v>12</v>
      </c>
      <c r="P29" s="36">
        <v>7</v>
      </c>
      <c r="Q29" s="36">
        <v>1</v>
      </c>
      <c r="R29" s="36">
        <v>2</v>
      </c>
      <c r="S29" s="36"/>
      <c r="T29" s="36"/>
      <c r="U29" s="36">
        <v>25</v>
      </c>
      <c r="V29" s="36">
        <v>35</v>
      </c>
      <c r="W29" s="36">
        <v>69</v>
      </c>
      <c r="X29" s="36">
        <v>67</v>
      </c>
      <c r="Y29" s="36">
        <v>136</v>
      </c>
    </row>
    <row r="30" spans="1:25" s="4" customFormat="1">
      <c r="A30" s="346"/>
      <c r="B30" s="267"/>
      <c r="C30" s="290"/>
      <c r="D30" s="105" t="s">
        <v>1321</v>
      </c>
      <c r="E30" s="36">
        <v>1</v>
      </c>
      <c r="F30" s="36">
        <v>1</v>
      </c>
      <c r="G30" s="36"/>
      <c r="H30" s="36"/>
      <c r="I30" s="36">
        <v>38</v>
      </c>
      <c r="J30" s="36">
        <v>30</v>
      </c>
      <c r="K30" s="36">
        <v>35</v>
      </c>
      <c r="L30" s="36">
        <v>23</v>
      </c>
      <c r="M30" s="36"/>
      <c r="N30" s="36"/>
      <c r="O30" s="36">
        <v>28</v>
      </c>
      <c r="P30" s="36">
        <v>20</v>
      </c>
      <c r="Q30" s="36">
        <v>7</v>
      </c>
      <c r="R30" s="36">
        <v>10</v>
      </c>
      <c r="S30" s="36"/>
      <c r="T30" s="36"/>
      <c r="U30" s="36">
        <v>329</v>
      </c>
      <c r="V30" s="36">
        <v>258</v>
      </c>
      <c r="W30" s="36">
        <v>438</v>
      </c>
      <c r="X30" s="36">
        <v>342</v>
      </c>
      <c r="Y30" s="36">
        <v>780</v>
      </c>
    </row>
    <row r="31" spans="1:25" s="4" customFormat="1">
      <c r="A31" s="346"/>
      <c r="B31" s="267"/>
      <c r="C31" s="290"/>
      <c r="D31" s="129" t="s">
        <v>1322</v>
      </c>
      <c r="E31" s="36"/>
      <c r="F31" s="36"/>
      <c r="G31" s="36"/>
      <c r="H31" s="36"/>
      <c r="I31" s="36">
        <v>31</v>
      </c>
      <c r="J31" s="36">
        <v>22</v>
      </c>
      <c r="K31" s="36">
        <v>21</v>
      </c>
      <c r="L31" s="36">
        <v>28</v>
      </c>
      <c r="M31" s="36"/>
      <c r="N31" s="36"/>
      <c r="O31" s="36">
        <v>2</v>
      </c>
      <c r="P31" s="36">
        <v>2</v>
      </c>
      <c r="Q31" s="36">
        <v>1</v>
      </c>
      <c r="R31" s="36"/>
      <c r="S31" s="36"/>
      <c r="T31" s="36"/>
      <c r="U31" s="36">
        <v>45</v>
      </c>
      <c r="V31" s="36">
        <v>57</v>
      </c>
      <c r="W31" s="36">
        <v>100</v>
      </c>
      <c r="X31" s="36">
        <v>109</v>
      </c>
      <c r="Y31" s="36">
        <v>209</v>
      </c>
    </row>
    <row r="32" spans="1:25" s="4" customFormat="1">
      <c r="A32" s="346"/>
      <c r="B32" s="267"/>
      <c r="C32" s="290"/>
      <c r="D32" s="129" t="s">
        <v>1323</v>
      </c>
      <c r="E32" s="36"/>
      <c r="F32" s="36"/>
      <c r="G32" s="36"/>
      <c r="H32" s="36"/>
      <c r="I32" s="36">
        <v>26</v>
      </c>
      <c r="J32" s="36">
        <v>11</v>
      </c>
      <c r="K32" s="36">
        <v>32</v>
      </c>
      <c r="L32" s="36">
        <v>25</v>
      </c>
      <c r="M32" s="36"/>
      <c r="N32" s="36"/>
      <c r="O32" s="36">
        <v>13</v>
      </c>
      <c r="P32" s="36">
        <v>10</v>
      </c>
      <c r="Q32" s="36">
        <v>1</v>
      </c>
      <c r="R32" s="36">
        <v>1</v>
      </c>
      <c r="S32" s="36"/>
      <c r="T32" s="36"/>
      <c r="U32" s="36">
        <v>117</v>
      </c>
      <c r="V32" s="36">
        <v>64</v>
      </c>
      <c r="W32" s="36">
        <v>189</v>
      </c>
      <c r="X32" s="36">
        <v>111</v>
      </c>
      <c r="Y32" s="36">
        <v>300</v>
      </c>
    </row>
    <row r="33" spans="1:25" s="4" customFormat="1">
      <c r="A33" s="346"/>
      <c r="B33" s="267"/>
      <c r="C33" s="290"/>
      <c r="D33" s="129" t="s">
        <v>1324</v>
      </c>
      <c r="E33" s="105"/>
      <c r="F33" s="36"/>
      <c r="G33" s="36"/>
      <c r="H33" s="36"/>
      <c r="I33" s="36">
        <v>18</v>
      </c>
      <c r="J33" s="36">
        <v>14</v>
      </c>
      <c r="K33" s="36">
        <v>5</v>
      </c>
      <c r="L33" s="36">
        <v>7</v>
      </c>
      <c r="M33" s="36"/>
      <c r="N33" s="36"/>
      <c r="O33" s="36">
        <v>2</v>
      </c>
      <c r="P33" s="36">
        <v>2</v>
      </c>
      <c r="Q33" s="36"/>
      <c r="R33" s="36"/>
      <c r="S33" s="36"/>
      <c r="T33" s="36"/>
      <c r="U33" s="36">
        <v>44</v>
      </c>
      <c r="V33" s="36">
        <v>49</v>
      </c>
      <c r="W33" s="36">
        <v>69</v>
      </c>
      <c r="X33" s="36">
        <v>72</v>
      </c>
      <c r="Y33" s="36">
        <v>141</v>
      </c>
    </row>
    <row r="34" spans="1:25" s="4" customFormat="1">
      <c r="A34" s="346"/>
      <c r="B34" s="267"/>
      <c r="C34" s="290"/>
      <c r="D34" s="129" t="s">
        <v>1325</v>
      </c>
      <c r="E34" s="36">
        <v>2</v>
      </c>
      <c r="F34" s="36">
        <v>2</v>
      </c>
      <c r="G34" s="36"/>
      <c r="H34" s="36"/>
      <c r="I34" s="36">
        <v>241</v>
      </c>
      <c r="J34" s="36">
        <v>145</v>
      </c>
      <c r="K34" s="36">
        <v>523</v>
      </c>
      <c r="L34" s="36">
        <v>320</v>
      </c>
      <c r="M34" s="36">
        <v>35</v>
      </c>
      <c r="N34" s="36">
        <v>14</v>
      </c>
      <c r="O34" s="36">
        <v>122</v>
      </c>
      <c r="P34" s="36">
        <v>82</v>
      </c>
      <c r="Q34" s="36">
        <v>30</v>
      </c>
      <c r="R34" s="36">
        <v>43</v>
      </c>
      <c r="S34" s="36"/>
      <c r="T34" s="36"/>
      <c r="U34" s="36">
        <v>173</v>
      </c>
      <c r="V34" s="36">
        <v>359</v>
      </c>
      <c r="W34" s="36">
        <v>1126</v>
      </c>
      <c r="X34" s="36">
        <v>965</v>
      </c>
      <c r="Y34" s="36">
        <v>2091</v>
      </c>
    </row>
    <row r="35" spans="1:25" s="4" customFormat="1">
      <c r="A35" s="346"/>
      <c r="B35" s="267"/>
      <c r="C35" s="290"/>
      <c r="D35" s="129" t="s">
        <v>1326</v>
      </c>
      <c r="E35" s="36"/>
      <c r="F35" s="36"/>
      <c r="G35" s="36"/>
      <c r="H35" s="36"/>
      <c r="I35" s="36">
        <v>2</v>
      </c>
      <c r="J35" s="36">
        <v>2</v>
      </c>
      <c r="K35" s="36">
        <v>10</v>
      </c>
      <c r="L35" s="36">
        <v>4</v>
      </c>
      <c r="M35" s="36">
        <v>2</v>
      </c>
      <c r="N35" s="36"/>
      <c r="O35" s="36">
        <v>4</v>
      </c>
      <c r="P35" s="36">
        <v>6</v>
      </c>
      <c r="Q35" s="36"/>
      <c r="R35" s="36"/>
      <c r="S35" s="36"/>
      <c r="T35" s="36"/>
      <c r="U35" s="36">
        <v>65</v>
      </c>
      <c r="V35" s="36">
        <v>50</v>
      </c>
      <c r="W35" s="36">
        <v>83</v>
      </c>
      <c r="X35" s="36">
        <v>62</v>
      </c>
      <c r="Y35" s="36">
        <v>145</v>
      </c>
    </row>
    <row r="36" spans="1:25" s="4" customFormat="1">
      <c r="A36" s="346"/>
      <c r="B36" s="267"/>
      <c r="C36" s="290"/>
      <c r="D36" s="129" t="s">
        <v>907</v>
      </c>
      <c r="E36" s="36">
        <v>14</v>
      </c>
      <c r="F36" s="36">
        <v>8</v>
      </c>
      <c r="G36" s="36"/>
      <c r="H36" s="36"/>
      <c r="I36" s="36">
        <v>481</v>
      </c>
      <c r="J36" s="36">
        <v>294</v>
      </c>
      <c r="K36" s="36">
        <v>856</v>
      </c>
      <c r="L36" s="36">
        <v>563</v>
      </c>
      <c r="M36" s="36">
        <v>128</v>
      </c>
      <c r="N36" s="36">
        <v>78</v>
      </c>
      <c r="O36" s="36">
        <v>265</v>
      </c>
      <c r="P36" s="36">
        <v>184</v>
      </c>
      <c r="Q36" s="36">
        <v>397</v>
      </c>
      <c r="R36" s="36">
        <v>310</v>
      </c>
      <c r="S36" s="36"/>
      <c r="T36" s="36"/>
      <c r="U36" s="36">
        <v>892</v>
      </c>
      <c r="V36" s="36">
        <v>990</v>
      </c>
      <c r="W36" s="36">
        <v>3033</v>
      </c>
      <c r="X36" s="36">
        <v>2427</v>
      </c>
      <c r="Y36" s="36">
        <v>5460</v>
      </c>
    </row>
    <row r="37" spans="1:25" s="4" customFormat="1" ht="25.8">
      <c r="A37" s="346"/>
      <c r="B37" s="267"/>
      <c r="C37" s="105" t="s">
        <v>1327</v>
      </c>
      <c r="D37" s="105" t="s">
        <v>1328</v>
      </c>
      <c r="E37" s="36">
        <v>12</v>
      </c>
      <c r="F37" s="36">
        <v>5</v>
      </c>
      <c r="G37" s="36"/>
      <c r="H37" s="36"/>
      <c r="I37" s="36">
        <v>506</v>
      </c>
      <c r="J37" s="36">
        <v>288</v>
      </c>
      <c r="K37" s="36">
        <v>550</v>
      </c>
      <c r="L37" s="36">
        <v>402</v>
      </c>
      <c r="M37" s="36">
        <v>747</v>
      </c>
      <c r="N37" s="36">
        <v>450</v>
      </c>
      <c r="O37" s="36">
        <v>168</v>
      </c>
      <c r="P37" s="36">
        <v>130</v>
      </c>
      <c r="Q37" s="36">
        <v>26</v>
      </c>
      <c r="R37" s="36">
        <v>19</v>
      </c>
      <c r="S37" s="36"/>
      <c r="T37" s="36"/>
      <c r="U37" s="36">
        <v>345</v>
      </c>
      <c r="V37" s="36">
        <v>472</v>
      </c>
      <c r="W37" s="36">
        <v>2354</v>
      </c>
      <c r="X37" s="36">
        <v>1766</v>
      </c>
      <c r="Y37" s="36">
        <v>4120</v>
      </c>
    </row>
    <row r="38" spans="1:25" s="4" customFormat="1" ht="25.8">
      <c r="A38" s="346"/>
      <c r="B38" s="267"/>
      <c r="C38" s="129" t="s">
        <v>1329</v>
      </c>
      <c r="D38" s="129" t="s">
        <v>1330</v>
      </c>
      <c r="E38" s="36"/>
      <c r="F38" s="36"/>
      <c r="G38" s="36"/>
      <c r="H38" s="36"/>
      <c r="I38" s="36">
        <v>14</v>
      </c>
      <c r="J38" s="36">
        <v>6</v>
      </c>
      <c r="K38" s="36">
        <v>30</v>
      </c>
      <c r="L38" s="36">
        <v>34</v>
      </c>
      <c r="M38" s="36">
        <v>3</v>
      </c>
      <c r="N38" s="36">
        <v>1</v>
      </c>
      <c r="O38" s="36">
        <v>14</v>
      </c>
      <c r="P38" s="36">
        <v>10</v>
      </c>
      <c r="Q38" s="36">
        <v>2</v>
      </c>
      <c r="R38" s="36">
        <v>2</v>
      </c>
      <c r="S38" s="36"/>
      <c r="T38" s="36"/>
      <c r="U38" s="36">
        <v>9</v>
      </c>
      <c r="V38" s="36">
        <v>63</v>
      </c>
      <c r="W38" s="36">
        <v>72</v>
      </c>
      <c r="X38" s="36">
        <v>116</v>
      </c>
      <c r="Y38" s="36">
        <v>188</v>
      </c>
    </row>
    <row r="39" spans="1:25" s="4" customFormat="1">
      <c r="A39" s="346"/>
      <c r="B39" s="267"/>
      <c r="C39" s="350" t="s">
        <v>1331</v>
      </c>
      <c r="D39" s="129" t="s">
        <v>1332</v>
      </c>
      <c r="E39" s="36"/>
      <c r="F39" s="36"/>
      <c r="G39" s="36"/>
      <c r="H39" s="36"/>
      <c r="I39" s="36">
        <v>52</v>
      </c>
      <c r="J39" s="36">
        <v>32</v>
      </c>
      <c r="K39" s="36">
        <v>153</v>
      </c>
      <c r="L39" s="36">
        <v>104</v>
      </c>
      <c r="M39" s="36"/>
      <c r="N39" s="36"/>
      <c r="O39" s="36">
        <v>20</v>
      </c>
      <c r="P39" s="36">
        <v>15</v>
      </c>
      <c r="Q39" s="36">
        <v>17</v>
      </c>
      <c r="R39" s="36">
        <v>15</v>
      </c>
      <c r="S39" s="36"/>
      <c r="T39" s="36"/>
      <c r="U39" s="36">
        <v>32</v>
      </c>
      <c r="V39" s="36">
        <v>274</v>
      </c>
      <c r="W39" s="36">
        <v>274</v>
      </c>
      <c r="X39" s="36">
        <v>440</v>
      </c>
      <c r="Y39" s="36">
        <v>714</v>
      </c>
    </row>
    <row r="40" spans="1:25" s="4" customFormat="1">
      <c r="A40" s="346"/>
      <c r="B40" s="267"/>
      <c r="C40" s="350"/>
      <c r="D40" s="129" t="s">
        <v>1307</v>
      </c>
      <c r="E40" s="36"/>
      <c r="F40" s="36"/>
      <c r="G40" s="36"/>
      <c r="H40" s="36"/>
      <c r="I40" s="36">
        <v>32</v>
      </c>
      <c r="J40" s="36">
        <v>15</v>
      </c>
      <c r="K40" s="36">
        <v>53</v>
      </c>
      <c r="L40" s="36">
        <v>45</v>
      </c>
      <c r="M40" s="36"/>
      <c r="N40" s="36"/>
      <c r="O40" s="36"/>
      <c r="P40" s="36"/>
      <c r="Q40" s="36">
        <v>2</v>
      </c>
      <c r="R40" s="36">
        <v>2</v>
      </c>
      <c r="S40" s="36"/>
      <c r="T40" s="36"/>
      <c r="U40" s="36">
        <v>1</v>
      </c>
      <c r="V40" s="36">
        <v>157</v>
      </c>
      <c r="W40" s="36">
        <v>88</v>
      </c>
      <c r="X40" s="36">
        <v>219</v>
      </c>
      <c r="Y40" s="36">
        <v>307</v>
      </c>
    </row>
    <row r="41" spans="1:25" s="4" customFormat="1">
      <c r="A41" s="346"/>
      <c r="B41" s="267"/>
      <c r="C41" s="350"/>
      <c r="D41" s="129" t="s">
        <v>907</v>
      </c>
      <c r="E41" s="36"/>
      <c r="F41" s="36"/>
      <c r="G41" s="36"/>
      <c r="H41" s="36"/>
      <c r="I41" s="36">
        <v>84</v>
      </c>
      <c r="J41" s="36">
        <v>47</v>
      </c>
      <c r="K41" s="36">
        <v>206</v>
      </c>
      <c r="L41" s="36">
        <v>149</v>
      </c>
      <c r="M41" s="36"/>
      <c r="N41" s="36"/>
      <c r="O41" s="36">
        <v>20</v>
      </c>
      <c r="P41" s="36">
        <v>15</v>
      </c>
      <c r="Q41" s="36">
        <v>19</v>
      </c>
      <c r="R41" s="36">
        <v>17</v>
      </c>
      <c r="S41" s="36"/>
      <c r="T41" s="36"/>
      <c r="U41" s="36">
        <v>33</v>
      </c>
      <c r="V41" s="36">
        <v>431</v>
      </c>
      <c r="W41" s="36">
        <v>362</v>
      </c>
      <c r="X41" s="36">
        <v>659</v>
      </c>
      <c r="Y41" s="36">
        <v>1021</v>
      </c>
    </row>
    <row r="42" spans="1:25" s="4" customFormat="1">
      <c r="A42" s="346"/>
      <c r="B42" s="267"/>
      <c r="C42" s="350" t="s">
        <v>1333</v>
      </c>
      <c r="D42" s="129" t="s">
        <v>1334</v>
      </c>
      <c r="E42" s="36"/>
      <c r="F42" s="36"/>
      <c r="G42" s="36"/>
      <c r="H42" s="36"/>
      <c r="I42" s="36">
        <v>5</v>
      </c>
      <c r="J42" s="36">
        <v>2</v>
      </c>
      <c r="K42" s="36">
        <v>37</v>
      </c>
      <c r="L42" s="36">
        <v>21</v>
      </c>
      <c r="M42" s="36"/>
      <c r="N42" s="36"/>
      <c r="O42" s="36">
        <v>16</v>
      </c>
      <c r="P42" s="36">
        <v>15</v>
      </c>
      <c r="Q42" s="36">
        <v>3</v>
      </c>
      <c r="R42" s="36">
        <v>4</v>
      </c>
      <c r="S42" s="36"/>
      <c r="T42" s="36"/>
      <c r="U42" s="36"/>
      <c r="V42" s="36">
        <v>52</v>
      </c>
      <c r="W42" s="36">
        <v>61</v>
      </c>
      <c r="X42" s="36">
        <v>94</v>
      </c>
      <c r="Y42" s="36">
        <v>155</v>
      </c>
    </row>
    <row r="43" spans="1:25" s="4" customFormat="1">
      <c r="A43" s="346"/>
      <c r="B43" s="267"/>
      <c r="C43" s="350"/>
      <c r="D43" s="105" t="s">
        <v>1335</v>
      </c>
      <c r="E43" s="36"/>
      <c r="F43" s="36"/>
      <c r="G43" s="36"/>
      <c r="H43" s="36"/>
      <c r="I43" s="36">
        <v>6</v>
      </c>
      <c r="J43" s="36">
        <v>4</v>
      </c>
      <c r="K43" s="36">
        <v>21</v>
      </c>
      <c r="L43" s="36">
        <v>12</v>
      </c>
      <c r="M43" s="36"/>
      <c r="N43" s="36"/>
      <c r="O43" s="36"/>
      <c r="P43" s="36"/>
      <c r="Q43" s="36">
        <v>1</v>
      </c>
      <c r="R43" s="36">
        <v>1</v>
      </c>
      <c r="S43" s="36"/>
      <c r="T43" s="36"/>
      <c r="U43" s="36">
        <v>1</v>
      </c>
      <c r="V43" s="36">
        <v>78</v>
      </c>
      <c r="W43" s="36">
        <v>29</v>
      </c>
      <c r="X43" s="36">
        <v>95</v>
      </c>
      <c r="Y43" s="36">
        <v>124</v>
      </c>
    </row>
    <row r="44" spans="1:25" s="4" customFormat="1">
      <c r="A44" s="346"/>
      <c r="B44" s="267"/>
      <c r="C44" s="350"/>
      <c r="D44" s="105" t="s">
        <v>1336</v>
      </c>
      <c r="E44" s="36"/>
      <c r="F44" s="36"/>
      <c r="G44" s="36"/>
      <c r="H44" s="36"/>
      <c r="I44" s="36">
        <v>7</v>
      </c>
      <c r="J44" s="36">
        <v>3</v>
      </c>
      <c r="K44" s="36">
        <v>34</v>
      </c>
      <c r="L44" s="36">
        <v>21</v>
      </c>
      <c r="M44" s="36"/>
      <c r="N44" s="36"/>
      <c r="O44" s="36"/>
      <c r="P44" s="36"/>
      <c r="Q44" s="36">
        <v>4</v>
      </c>
      <c r="R44" s="36"/>
      <c r="S44" s="36"/>
      <c r="T44" s="36"/>
      <c r="U44" s="36">
        <v>13</v>
      </c>
      <c r="V44" s="36">
        <v>150</v>
      </c>
      <c r="W44" s="36">
        <v>58</v>
      </c>
      <c r="X44" s="36">
        <v>174</v>
      </c>
      <c r="Y44" s="36">
        <v>232</v>
      </c>
    </row>
    <row r="45" spans="1:25" s="4" customFormat="1">
      <c r="A45" s="346"/>
      <c r="B45" s="267"/>
      <c r="C45" s="350"/>
      <c r="D45" s="129" t="s">
        <v>907</v>
      </c>
      <c r="E45" s="36"/>
      <c r="F45" s="36"/>
      <c r="G45" s="36"/>
      <c r="H45" s="36"/>
      <c r="I45" s="36">
        <v>18</v>
      </c>
      <c r="J45" s="36">
        <v>9</v>
      </c>
      <c r="K45" s="36">
        <v>92</v>
      </c>
      <c r="L45" s="36">
        <v>54</v>
      </c>
      <c r="M45" s="36"/>
      <c r="N45" s="36"/>
      <c r="O45" s="36">
        <v>16</v>
      </c>
      <c r="P45" s="36">
        <v>15</v>
      </c>
      <c r="Q45" s="36">
        <v>8</v>
      </c>
      <c r="R45" s="36">
        <v>5</v>
      </c>
      <c r="S45" s="36"/>
      <c r="T45" s="36"/>
      <c r="U45" s="36">
        <v>14</v>
      </c>
      <c r="V45" s="36">
        <v>280</v>
      </c>
      <c r="W45" s="36">
        <v>148</v>
      </c>
      <c r="X45" s="36">
        <v>363</v>
      </c>
      <c r="Y45" s="36">
        <v>511</v>
      </c>
    </row>
    <row r="46" spans="1:25" s="4" customFormat="1">
      <c r="A46" s="346"/>
      <c r="B46" s="267"/>
      <c r="C46" s="349" t="s">
        <v>1337</v>
      </c>
      <c r="D46" s="129" t="s">
        <v>452</v>
      </c>
      <c r="E46" s="36">
        <v>6</v>
      </c>
      <c r="F46" s="36">
        <v>1</v>
      </c>
      <c r="G46" s="36"/>
      <c r="H46" s="36"/>
      <c r="I46" s="36">
        <v>194</v>
      </c>
      <c r="J46" s="36">
        <v>114</v>
      </c>
      <c r="K46" s="36">
        <v>465</v>
      </c>
      <c r="L46" s="36">
        <v>274</v>
      </c>
      <c r="M46" s="36">
        <v>26</v>
      </c>
      <c r="N46" s="36">
        <v>12</v>
      </c>
      <c r="O46" s="36">
        <v>153</v>
      </c>
      <c r="P46" s="36">
        <v>129</v>
      </c>
      <c r="Q46" s="36">
        <v>64</v>
      </c>
      <c r="R46" s="36">
        <v>62</v>
      </c>
      <c r="S46" s="36"/>
      <c r="T46" s="36"/>
      <c r="U46" s="36">
        <v>115</v>
      </c>
      <c r="V46" s="36">
        <v>228</v>
      </c>
      <c r="W46" s="36">
        <v>1023</v>
      </c>
      <c r="X46" s="36">
        <v>820</v>
      </c>
      <c r="Y46" s="36">
        <v>1843</v>
      </c>
    </row>
    <row r="47" spans="1:25" s="4" customFormat="1">
      <c r="A47" s="346"/>
      <c r="B47" s="267"/>
      <c r="C47" s="349"/>
      <c r="D47" s="129" t="s">
        <v>451</v>
      </c>
      <c r="E47" s="36">
        <v>2</v>
      </c>
      <c r="F47" s="36">
        <v>1</v>
      </c>
      <c r="G47" s="36"/>
      <c r="H47" s="36"/>
      <c r="I47" s="36">
        <v>116</v>
      </c>
      <c r="J47" s="36">
        <v>52</v>
      </c>
      <c r="K47" s="36">
        <v>108</v>
      </c>
      <c r="L47" s="36">
        <v>61</v>
      </c>
      <c r="M47" s="36">
        <v>12</v>
      </c>
      <c r="N47" s="36">
        <v>6</v>
      </c>
      <c r="O47" s="36">
        <v>134</v>
      </c>
      <c r="P47" s="36">
        <v>106</v>
      </c>
      <c r="Q47" s="36">
        <v>18</v>
      </c>
      <c r="R47" s="36">
        <v>23</v>
      </c>
      <c r="S47" s="36">
        <v>14</v>
      </c>
      <c r="T47" s="36"/>
      <c r="U47" s="36">
        <v>70</v>
      </c>
      <c r="V47" s="36">
        <v>75</v>
      </c>
      <c r="W47" s="36">
        <v>474</v>
      </c>
      <c r="X47" s="36">
        <v>324</v>
      </c>
      <c r="Y47" s="36">
        <v>798</v>
      </c>
    </row>
    <row r="48" spans="1:25" s="4" customFormat="1">
      <c r="A48" s="346"/>
      <c r="B48" s="267"/>
      <c r="C48" s="349"/>
      <c r="D48" s="105" t="s">
        <v>1336</v>
      </c>
      <c r="E48" s="36"/>
      <c r="F48" s="36"/>
      <c r="G48" s="36"/>
      <c r="H48" s="36"/>
      <c r="I48" s="36">
        <v>7</v>
      </c>
      <c r="J48" s="36">
        <v>2</v>
      </c>
      <c r="K48" s="36">
        <v>37</v>
      </c>
      <c r="L48" s="36">
        <v>66</v>
      </c>
      <c r="M48" s="36">
        <v>8</v>
      </c>
      <c r="N48" s="36">
        <v>4</v>
      </c>
      <c r="O48" s="36">
        <v>70</v>
      </c>
      <c r="P48" s="36">
        <v>34</v>
      </c>
      <c r="Q48" s="36"/>
      <c r="R48" s="36"/>
      <c r="S48" s="36"/>
      <c r="T48" s="36"/>
      <c r="U48" s="36">
        <v>9</v>
      </c>
      <c r="V48" s="36">
        <v>31</v>
      </c>
      <c r="W48" s="36">
        <v>131</v>
      </c>
      <c r="X48" s="36">
        <v>137</v>
      </c>
      <c r="Y48" s="36">
        <v>268</v>
      </c>
    </row>
    <row r="49" spans="1:25" s="4" customFormat="1">
      <c r="A49" s="346"/>
      <c r="B49" s="267"/>
      <c r="C49" s="349"/>
      <c r="D49" s="129" t="s">
        <v>907</v>
      </c>
      <c r="E49" s="36">
        <v>8</v>
      </c>
      <c r="F49" s="36">
        <v>2</v>
      </c>
      <c r="G49" s="36"/>
      <c r="H49" s="36"/>
      <c r="I49" s="36">
        <v>317</v>
      </c>
      <c r="J49" s="36">
        <v>168</v>
      </c>
      <c r="K49" s="36">
        <v>610</v>
      </c>
      <c r="L49" s="36">
        <v>401</v>
      </c>
      <c r="M49" s="36">
        <v>46</v>
      </c>
      <c r="N49" s="36">
        <v>22</v>
      </c>
      <c r="O49" s="36">
        <v>357</v>
      </c>
      <c r="P49" s="36">
        <v>269</v>
      </c>
      <c r="Q49" s="36">
        <v>82</v>
      </c>
      <c r="R49" s="36">
        <v>85</v>
      </c>
      <c r="S49" s="36">
        <v>14</v>
      </c>
      <c r="T49" s="36"/>
      <c r="U49" s="36">
        <v>194</v>
      </c>
      <c r="V49" s="36">
        <v>334</v>
      </c>
      <c r="W49" s="36">
        <v>1628</v>
      </c>
      <c r="X49" s="36">
        <v>1281</v>
      </c>
      <c r="Y49" s="36">
        <v>2909</v>
      </c>
    </row>
    <row r="50" spans="1:25" s="4" customFormat="1">
      <c r="A50" s="346"/>
      <c r="B50" s="267"/>
      <c r="C50" s="350" t="s">
        <v>1338</v>
      </c>
      <c r="D50" s="129" t="s">
        <v>1339</v>
      </c>
      <c r="E50" s="36"/>
      <c r="F50" s="36"/>
      <c r="G50" s="36">
        <v>4</v>
      </c>
      <c r="H50" s="36">
        <v>2</v>
      </c>
      <c r="I50" s="36">
        <v>24</v>
      </c>
      <c r="J50" s="36">
        <v>22</v>
      </c>
      <c r="K50" s="36">
        <v>73</v>
      </c>
      <c r="L50" s="36">
        <v>99</v>
      </c>
      <c r="M50" s="36">
        <v>23</v>
      </c>
      <c r="N50" s="36">
        <v>29</v>
      </c>
      <c r="O50" s="36">
        <v>19</v>
      </c>
      <c r="P50" s="36">
        <v>19</v>
      </c>
      <c r="Q50" s="36">
        <v>12</v>
      </c>
      <c r="R50" s="36">
        <v>9</v>
      </c>
      <c r="S50" s="36"/>
      <c r="T50" s="36"/>
      <c r="U50" s="36">
        <v>30</v>
      </c>
      <c r="V50" s="36">
        <v>24</v>
      </c>
      <c r="W50" s="36">
        <v>185</v>
      </c>
      <c r="X50" s="36">
        <v>204</v>
      </c>
      <c r="Y50" s="36">
        <v>389</v>
      </c>
    </row>
    <row r="51" spans="1:25" s="4" customFormat="1">
      <c r="A51" s="346"/>
      <c r="B51" s="267"/>
      <c r="C51" s="350"/>
      <c r="D51" s="129" t="s">
        <v>1340</v>
      </c>
      <c r="E51" s="36"/>
      <c r="F51" s="36"/>
      <c r="G51" s="36"/>
      <c r="H51" s="36"/>
      <c r="I51" s="36">
        <v>24</v>
      </c>
      <c r="J51" s="36">
        <v>7</v>
      </c>
      <c r="K51" s="36">
        <v>35</v>
      </c>
      <c r="L51" s="36">
        <v>46</v>
      </c>
      <c r="M51" s="36"/>
      <c r="N51" s="36"/>
      <c r="O51" s="36"/>
      <c r="P51" s="36"/>
      <c r="Q51" s="36">
        <v>1</v>
      </c>
      <c r="R51" s="36"/>
      <c r="S51" s="36">
        <v>1</v>
      </c>
      <c r="T51" s="36"/>
      <c r="U51" s="36">
        <v>7</v>
      </c>
      <c r="V51" s="36">
        <v>35</v>
      </c>
      <c r="W51" s="36">
        <v>68</v>
      </c>
      <c r="X51" s="36">
        <v>88</v>
      </c>
      <c r="Y51" s="36">
        <v>156</v>
      </c>
    </row>
    <row r="52" spans="1:25" s="4" customFormat="1">
      <c r="A52" s="346"/>
      <c r="B52" s="267"/>
      <c r="C52" s="350"/>
      <c r="D52" s="129" t="s">
        <v>1341</v>
      </c>
      <c r="E52" s="36"/>
      <c r="F52" s="36"/>
      <c r="G52" s="36"/>
      <c r="H52" s="36"/>
      <c r="I52" s="36">
        <v>8</v>
      </c>
      <c r="J52" s="36">
        <v>7</v>
      </c>
      <c r="K52" s="36">
        <v>18</v>
      </c>
      <c r="L52" s="36">
        <v>9</v>
      </c>
      <c r="M52" s="36"/>
      <c r="N52" s="36"/>
      <c r="O52" s="36"/>
      <c r="P52" s="36"/>
      <c r="Q52" s="36">
        <v>10</v>
      </c>
      <c r="R52" s="36">
        <v>14</v>
      </c>
      <c r="S52" s="36"/>
      <c r="T52" s="36"/>
      <c r="U52" s="36"/>
      <c r="V52" s="36">
        <v>5</v>
      </c>
      <c r="W52" s="36">
        <v>36</v>
      </c>
      <c r="X52" s="36">
        <v>35</v>
      </c>
      <c r="Y52" s="36">
        <v>71</v>
      </c>
    </row>
    <row r="53" spans="1:25" s="4" customFormat="1">
      <c r="A53" s="346"/>
      <c r="B53" s="267"/>
      <c r="C53" s="350"/>
      <c r="D53" s="129" t="s">
        <v>907</v>
      </c>
      <c r="E53" s="105"/>
      <c r="F53" s="36"/>
      <c r="G53" s="36">
        <v>4</v>
      </c>
      <c r="H53" s="36">
        <v>2</v>
      </c>
      <c r="I53" s="36">
        <v>56</v>
      </c>
      <c r="J53" s="36">
        <v>36</v>
      </c>
      <c r="K53" s="36">
        <v>126</v>
      </c>
      <c r="L53" s="36">
        <v>154</v>
      </c>
      <c r="M53" s="36">
        <v>23</v>
      </c>
      <c r="N53" s="36">
        <v>29</v>
      </c>
      <c r="O53" s="36">
        <v>19</v>
      </c>
      <c r="P53" s="36">
        <v>19</v>
      </c>
      <c r="Q53" s="36">
        <v>23</v>
      </c>
      <c r="R53" s="36">
        <v>23</v>
      </c>
      <c r="S53" s="36">
        <v>1</v>
      </c>
      <c r="T53" s="36"/>
      <c r="U53" s="36">
        <v>37</v>
      </c>
      <c r="V53" s="36">
        <v>64</v>
      </c>
      <c r="W53" s="36">
        <v>289</v>
      </c>
      <c r="X53" s="36">
        <v>327</v>
      </c>
      <c r="Y53" s="36">
        <v>616</v>
      </c>
    </row>
    <row r="54" spans="1:25" s="4" customFormat="1">
      <c r="A54" s="346"/>
      <c r="B54" s="267"/>
      <c r="C54" s="350" t="s">
        <v>1342</v>
      </c>
      <c r="D54" s="129" t="s">
        <v>453</v>
      </c>
      <c r="E54" s="105"/>
      <c r="F54" s="36"/>
      <c r="G54" s="36"/>
      <c r="H54" s="36"/>
      <c r="I54" s="36">
        <v>448</v>
      </c>
      <c r="J54" s="36">
        <v>243</v>
      </c>
      <c r="K54" s="36">
        <v>2643</v>
      </c>
      <c r="L54" s="36">
        <v>1612</v>
      </c>
      <c r="M54" s="36">
        <v>83</v>
      </c>
      <c r="N54" s="36">
        <v>45</v>
      </c>
      <c r="O54" s="36">
        <v>46</v>
      </c>
      <c r="P54" s="36">
        <v>30</v>
      </c>
      <c r="Q54" s="36">
        <v>182</v>
      </c>
      <c r="R54" s="36">
        <v>99</v>
      </c>
      <c r="S54" s="36">
        <v>335</v>
      </c>
      <c r="T54" s="36">
        <v>15</v>
      </c>
      <c r="U54" s="36">
        <v>1234</v>
      </c>
      <c r="V54" s="36">
        <v>1014</v>
      </c>
      <c r="W54" s="36">
        <v>4971</v>
      </c>
      <c r="X54" s="36">
        <v>3058</v>
      </c>
      <c r="Y54" s="36">
        <v>8029</v>
      </c>
    </row>
    <row r="55" spans="1:25" s="4" customFormat="1">
      <c r="A55" s="346"/>
      <c r="B55" s="267"/>
      <c r="C55" s="350"/>
      <c r="D55" s="105" t="s">
        <v>1336</v>
      </c>
      <c r="E55" s="105"/>
      <c r="F55" s="36"/>
      <c r="G55" s="36"/>
      <c r="H55" s="36"/>
      <c r="I55" s="36"/>
      <c r="J55" s="36"/>
      <c r="K55" s="36">
        <v>9</v>
      </c>
      <c r="L55" s="36">
        <v>11</v>
      </c>
      <c r="M55" s="36"/>
      <c r="N55" s="36"/>
      <c r="O55" s="36">
        <v>1</v>
      </c>
      <c r="P55" s="36">
        <v>3</v>
      </c>
      <c r="Q55" s="36">
        <v>3</v>
      </c>
      <c r="R55" s="36">
        <v>1</v>
      </c>
      <c r="S55" s="36"/>
      <c r="T55" s="36"/>
      <c r="U55" s="36"/>
      <c r="V55" s="36"/>
      <c r="W55" s="36">
        <v>13</v>
      </c>
      <c r="X55" s="36">
        <v>15</v>
      </c>
      <c r="Y55" s="36">
        <v>28</v>
      </c>
    </row>
    <row r="56" spans="1:25" s="4" customFormat="1">
      <c r="A56" s="346"/>
      <c r="B56" s="267"/>
      <c r="C56" s="350"/>
      <c r="D56" s="129" t="s">
        <v>907</v>
      </c>
      <c r="E56" s="60"/>
      <c r="F56" s="36"/>
      <c r="G56" s="36"/>
      <c r="H56" s="36"/>
      <c r="I56" s="36">
        <v>448</v>
      </c>
      <c r="J56" s="36">
        <v>243</v>
      </c>
      <c r="K56" s="36">
        <v>2652</v>
      </c>
      <c r="L56" s="36">
        <v>1623</v>
      </c>
      <c r="M56" s="36">
        <v>83</v>
      </c>
      <c r="N56" s="36">
        <v>45</v>
      </c>
      <c r="O56" s="36">
        <v>47</v>
      </c>
      <c r="P56" s="36">
        <v>33</v>
      </c>
      <c r="Q56" s="36">
        <v>185</v>
      </c>
      <c r="R56" s="36">
        <v>100</v>
      </c>
      <c r="S56" s="36">
        <v>335</v>
      </c>
      <c r="T56" s="36">
        <v>15</v>
      </c>
      <c r="U56" s="36">
        <v>1234</v>
      </c>
      <c r="V56" s="36">
        <v>1014</v>
      </c>
      <c r="W56" s="36">
        <v>4984</v>
      </c>
      <c r="X56" s="36">
        <v>3073</v>
      </c>
      <c r="Y56" s="36">
        <v>8057</v>
      </c>
    </row>
    <row r="57" spans="1:25" s="4" customFormat="1">
      <c r="A57" s="346"/>
      <c r="B57" s="267"/>
      <c r="C57" s="350" t="s">
        <v>1343</v>
      </c>
      <c r="D57" s="129" t="s">
        <v>681</v>
      </c>
      <c r="E57" s="60">
        <v>1</v>
      </c>
      <c r="F57" s="36"/>
      <c r="G57" s="36"/>
      <c r="H57" s="36"/>
      <c r="I57" s="36">
        <v>2</v>
      </c>
      <c r="J57" s="36"/>
      <c r="K57" s="36">
        <v>46</v>
      </c>
      <c r="L57" s="36"/>
      <c r="M57" s="36">
        <v>1</v>
      </c>
      <c r="N57" s="36"/>
      <c r="O57" s="36">
        <v>10</v>
      </c>
      <c r="P57" s="36"/>
      <c r="Q57" s="36">
        <v>31</v>
      </c>
      <c r="R57" s="36">
        <v>5</v>
      </c>
      <c r="S57" s="36"/>
      <c r="T57" s="36"/>
      <c r="U57" s="36">
        <v>11</v>
      </c>
      <c r="V57" s="36">
        <v>62</v>
      </c>
      <c r="W57" s="36">
        <v>102</v>
      </c>
      <c r="X57" s="36">
        <v>67</v>
      </c>
      <c r="Y57" s="36">
        <v>169</v>
      </c>
    </row>
    <row r="58" spans="1:25" s="4" customFormat="1">
      <c r="A58" s="346"/>
      <c r="B58" s="267"/>
      <c r="C58" s="350"/>
      <c r="D58" s="105" t="s">
        <v>1336</v>
      </c>
      <c r="E58" s="60"/>
      <c r="F58" s="36"/>
      <c r="G58" s="36"/>
      <c r="H58" s="36"/>
      <c r="I58" s="36"/>
      <c r="J58" s="36"/>
      <c r="K58" s="36">
        <v>47</v>
      </c>
      <c r="L58" s="36"/>
      <c r="M58" s="36"/>
      <c r="N58" s="36"/>
      <c r="O58" s="36"/>
      <c r="P58" s="36"/>
      <c r="Q58" s="36">
        <v>8</v>
      </c>
      <c r="R58" s="36">
        <v>2</v>
      </c>
      <c r="S58" s="36"/>
      <c r="T58" s="36"/>
      <c r="U58" s="36">
        <v>16</v>
      </c>
      <c r="V58" s="36">
        <v>19</v>
      </c>
      <c r="W58" s="36">
        <v>71</v>
      </c>
      <c r="X58" s="36">
        <v>21</v>
      </c>
      <c r="Y58" s="36">
        <v>92</v>
      </c>
    </row>
    <row r="59" spans="1:25" s="4" customFormat="1">
      <c r="A59" s="346"/>
      <c r="B59" s="267"/>
      <c r="C59" s="350"/>
      <c r="D59" s="129" t="s">
        <v>907</v>
      </c>
      <c r="E59" s="60">
        <v>1</v>
      </c>
      <c r="F59" s="36"/>
      <c r="G59" s="36"/>
      <c r="H59" s="36"/>
      <c r="I59" s="36">
        <v>2</v>
      </c>
      <c r="J59" s="36"/>
      <c r="K59" s="36">
        <v>93</v>
      </c>
      <c r="L59" s="36"/>
      <c r="M59" s="36">
        <v>1</v>
      </c>
      <c r="N59" s="36"/>
      <c r="O59" s="36">
        <v>10</v>
      </c>
      <c r="P59" s="36"/>
      <c r="Q59" s="36">
        <v>39</v>
      </c>
      <c r="R59" s="36">
        <v>7</v>
      </c>
      <c r="S59" s="36"/>
      <c r="T59" s="36"/>
      <c r="U59" s="36">
        <v>27</v>
      </c>
      <c r="V59" s="36">
        <v>81</v>
      </c>
      <c r="W59" s="36">
        <v>173</v>
      </c>
      <c r="X59" s="36">
        <v>88</v>
      </c>
      <c r="Y59" s="36">
        <v>261</v>
      </c>
    </row>
    <row r="60" spans="1:25" s="4" customFormat="1">
      <c r="A60" s="346"/>
      <c r="B60" s="267"/>
      <c r="C60" s="350" t="s">
        <v>1344</v>
      </c>
      <c r="D60" s="129" t="s">
        <v>525</v>
      </c>
      <c r="E60" s="60"/>
      <c r="F60" s="36"/>
      <c r="G60" s="36"/>
      <c r="H60" s="36"/>
      <c r="I60" s="36">
        <v>14</v>
      </c>
      <c r="J60" s="36">
        <v>3</v>
      </c>
      <c r="K60" s="36">
        <v>24</v>
      </c>
      <c r="L60" s="36">
        <v>15</v>
      </c>
      <c r="M60" s="36"/>
      <c r="N60" s="36"/>
      <c r="O60" s="36">
        <v>7</v>
      </c>
      <c r="P60" s="36">
        <v>5</v>
      </c>
      <c r="Q60" s="36">
        <v>16</v>
      </c>
      <c r="R60" s="36">
        <v>6</v>
      </c>
      <c r="S60" s="36"/>
      <c r="T60" s="36"/>
      <c r="U60" s="36">
        <v>25</v>
      </c>
      <c r="V60" s="36">
        <v>11</v>
      </c>
      <c r="W60" s="36">
        <v>86</v>
      </c>
      <c r="X60" s="36">
        <v>40</v>
      </c>
      <c r="Y60" s="36">
        <v>126</v>
      </c>
    </row>
    <row r="61" spans="1:25" s="4" customFormat="1">
      <c r="A61" s="346"/>
      <c r="B61" s="267"/>
      <c r="C61" s="350"/>
      <c r="D61" s="105" t="s">
        <v>1336</v>
      </c>
      <c r="E61" s="60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>
        <v>1</v>
      </c>
      <c r="S61" s="36"/>
      <c r="T61" s="36"/>
      <c r="U61" s="36">
        <v>1</v>
      </c>
      <c r="V61" s="36"/>
      <c r="W61" s="36">
        <v>1</v>
      </c>
      <c r="X61" s="36">
        <v>1</v>
      </c>
      <c r="Y61" s="36">
        <v>2</v>
      </c>
    </row>
    <row r="62" spans="1:25" s="4" customFormat="1">
      <c r="A62" s="346"/>
      <c r="B62" s="267"/>
      <c r="C62" s="350"/>
      <c r="D62" s="129" t="s">
        <v>907</v>
      </c>
      <c r="E62" s="60"/>
      <c r="F62" s="36"/>
      <c r="G62" s="36"/>
      <c r="H62" s="36"/>
      <c r="I62" s="36">
        <v>14</v>
      </c>
      <c r="J62" s="36">
        <v>3</v>
      </c>
      <c r="K62" s="36">
        <v>24</v>
      </c>
      <c r="L62" s="36">
        <v>15</v>
      </c>
      <c r="M62" s="36"/>
      <c r="N62" s="36"/>
      <c r="O62" s="36">
        <v>7</v>
      </c>
      <c r="P62" s="36">
        <v>5</v>
      </c>
      <c r="Q62" s="36">
        <v>16</v>
      </c>
      <c r="R62" s="36">
        <v>7</v>
      </c>
      <c r="S62" s="36"/>
      <c r="T62" s="36"/>
      <c r="U62" s="36">
        <v>26</v>
      </c>
      <c r="V62" s="36">
        <v>11</v>
      </c>
      <c r="W62" s="36">
        <v>87</v>
      </c>
      <c r="X62" s="36">
        <v>41</v>
      </c>
      <c r="Y62" s="36">
        <v>128</v>
      </c>
    </row>
    <row r="63" spans="1:25" s="4" customFormat="1" ht="25.8">
      <c r="A63" s="346"/>
      <c r="B63" s="267"/>
      <c r="C63" s="129" t="s">
        <v>1345</v>
      </c>
      <c r="D63" s="129" t="s">
        <v>1346</v>
      </c>
      <c r="E63" s="60"/>
      <c r="F63" s="36"/>
      <c r="G63" s="36"/>
      <c r="H63" s="36"/>
      <c r="I63" s="36">
        <v>6</v>
      </c>
      <c r="J63" s="36">
        <v>2</v>
      </c>
      <c r="K63" s="36">
        <v>27</v>
      </c>
      <c r="L63" s="36">
        <v>12</v>
      </c>
      <c r="M63" s="36"/>
      <c r="N63" s="36"/>
      <c r="O63" s="36">
        <v>8</v>
      </c>
      <c r="P63" s="36">
        <v>6</v>
      </c>
      <c r="Q63" s="36">
        <v>14</v>
      </c>
      <c r="R63" s="36">
        <v>6</v>
      </c>
      <c r="S63" s="36"/>
      <c r="T63" s="36"/>
      <c r="U63" s="36">
        <v>2</v>
      </c>
      <c r="V63" s="36">
        <v>3</v>
      </c>
      <c r="W63" s="36">
        <v>57</v>
      </c>
      <c r="X63" s="36">
        <v>29</v>
      </c>
      <c r="Y63" s="36">
        <v>86</v>
      </c>
    </row>
    <row r="64" spans="1:25" s="4" customFormat="1">
      <c r="A64" s="346"/>
      <c r="B64" s="267"/>
      <c r="C64" s="350" t="s">
        <v>1347</v>
      </c>
      <c r="D64" s="129" t="s">
        <v>526</v>
      </c>
      <c r="E64" s="60">
        <v>5</v>
      </c>
      <c r="F64" s="36">
        <v>1</v>
      </c>
      <c r="G64" s="36"/>
      <c r="H64" s="36"/>
      <c r="I64" s="36">
        <v>99</v>
      </c>
      <c r="J64" s="36">
        <v>44</v>
      </c>
      <c r="K64" s="36">
        <v>272</v>
      </c>
      <c r="L64" s="36">
        <v>126</v>
      </c>
      <c r="M64" s="36">
        <v>27</v>
      </c>
      <c r="N64" s="36">
        <v>18</v>
      </c>
      <c r="O64" s="36">
        <v>29</v>
      </c>
      <c r="P64" s="36">
        <v>17</v>
      </c>
      <c r="Q64" s="36">
        <v>25</v>
      </c>
      <c r="R64" s="36">
        <v>25</v>
      </c>
      <c r="S64" s="36">
        <v>1</v>
      </c>
      <c r="T64" s="36"/>
      <c r="U64" s="36">
        <v>160</v>
      </c>
      <c r="V64" s="36">
        <v>176</v>
      </c>
      <c r="W64" s="36">
        <v>618</v>
      </c>
      <c r="X64" s="36">
        <v>407</v>
      </c>
      <c r="Y64" s="36">
        <v>1025</v>
      </c>
    </row>
    <row r="65" spans="1:25" s="4" customFormat="1">
      <c r="A65" s="346"/>
      <c r="B65" s="267"/>
      <c r="C65" s="350"/>
      <c r="D65" s="129" t="s">
        <v>799</v>
      </c>
      <c r="E65" s="60"/>
      <c r="F65" s="36"/>
      <c r="G65" s="36"/>
      <c r="H65" s="36"/>
      <c r="I65" s="36"/>
      <c r="J65" s="36"/>
      <c r="K65" s="36"/>
      <c r="L65" s="36"/>
      <c r="M65" s="36">
        <v>1</v>
      </c>
      <c r="N65" s="36">
        <v>2</v>
      </c>
      <c r="O65" s="36">
        <v>73</v>
      </c>
      <c r="P65" s="36">
        <v>69</v>
      </c>
      <c r="Q65" s="36"/>
      <c r="R65" s="36"/>
      <c r="S65" s="36"/>
      <c r="T65" s="36"/>
      <c r="U65" s="36"/>
      <c r="V65" s="36"/>
      <c r="W65" s="36">
        <v>74</v>
      </c>
      <c r="X65" s="36">
        <v>71</v>
      </c>
      <c r="Y65" s="36">
        <v>145</v>
      </c>
    </row>
    <row r="66" spans="1:25" s="4" customFormat="1">
      <c r="A66" s="346"/>
      <c r="B66" s="267"/>
      <c r="C66" s="350"/>
      <c r="D66" s="105" t="s">
        <v>1336</v>
      </c>
      <c r="E66" s="60"/>
      <c r="F66" s="36"/>
      <c r="G66" s="36"/>
      <c r="H66" s="36"/>
      <c r="I66" s="36">
        <v>9</v>
      </c>
      <c r="J66" s="36">
        <v>7</v>
      </c>
      <c r="K66" s="36">
        <v>16</v>
      </c>
      <c r="L66" s="36">
        <v>1</v>
      </c>
      <c r="M66" s="36">
        <v>8</v>
      </c>
      <c r="N66" s="36">
        <v>5</v>
      </c>
      <c r="O66" s="36">
        <v>68</v>
      </c>
      <c r="P66" s="36">
        <v>49</v>
      </c>
      <c r="Q66" s="36">
        <v>1</v>
      </c>
      <c r="R66" s="36">
        <v>1</v>
      </c>
      <c r="S66" s="36"/>
      <c r="T66" s="36"/>
      <c r="U66" s="36">
        <v>3</v>
      </c>
      <c r="V66" s="36">
        <v>5</v>
      </c>
      <c r="W66" s="36">
        <v>105</v>
      </c>
      <c r="X66" s="36">
        <v>68</v>
      </c>
      <c r="Y66" s="36">
        <v>173</v>
      </c>
    </row>
    <row r="67" spans="1:25" s="4" customFormat="1">
      <c r="A67" s="346"/>
      <c r="B67" s="267"/>
      <c r="C67" s="350"/>
      <c r="D67" s="105" t="s">
        <v>907</v>
      </c>
      <c r="E67" s="36">
        <v>5</v>
      </c>
      <c r="F67" s="36">
        <v>1</v>
      </c>
      <c r="G67" s="36"/>
      <c r="H67" s="36"/>
      <c r="I67" s="36">
        <v>108</v>
      </c>
      <c r="J67" s="36">
        <v>51</v>
      </c>
      <c r="K67" s="36">
        <v>288</v>
      </c>
      <c r="L67" s="36">
        <v>127</v>
      </c>
      <c r="M67" s="36">
        <v>36</v>
      </c>
      <c r="N67" s="36">
        <v>25</v>
      </c>
      <c r="O67" s="36">
        <v>170</v>
      </c>
      <c r="P67" s="36">
        <v>135</v>
      </c>
      <c r="Q67" s="36">
        <v>26</v>
      </c>
      <c r="R67" s="36">
        <v>26</v>
      </c>
      <c r="S67" s="36">
        <v>1</v>
      </c>
      <c r="T67" s="36"/>
      <c r="U67" s="36">
        <v>163</v>
      </c>
      <c r="V67" s="36">
        <v>181</v>
      </c>
      <c r="W67" s="36">
        <v>797</v>
      </c>
      <c r="X67" s="36">
        <v>546</v>
      </c>
      <c r="Y67" s="36">
        <v>1343</v>
      </c>
    </row>
    <row r="68" spans="1:25" s="4" customFormat="1" ht="25.8">
      <c r="A68" s="346"/>
      <c r="B68" s="267"/>
      <c r="C68" s="105" t="s">
        <v>1348</v>
      </c>
      <c r="D68" s="105" t="s">
        <v>1349</v>
      </c>
      <c r="E68" s="36"/>
      <c r="F68" s="36"/>
      <c r="G68" s="36"/>
      <c r="H68" s="36"/>
      <c r="I68" s="36">
        <v>2</v>
      </c>
      <c r="J68" s="36">
        <v>2</v>
      </c>
      <c r="K68" s="36">
        <v>28</v>
      </c>
      <c r="L68" s="36">
        <v>5</v>
      </c>
      <c r="M68" s="36">
        <v>4</v>
      </c>
      <c r="N68" s="36">
        <v>3</v>
      </c>
      <c r="O68" s="36">
        <v>7</v>
      </c>
      <c r="P68" s="36">
        <v>5</v>
      </c>
      <c r="Q68" s="36">
        <v>29</v>
      </c>
      <c r="R68" s="36">
        <v>14</v>
      </c>
      <c r="S68" s="36"/>
      <c r="T68" s="36"/>
      <c r="U68" s="36">
        <v>5</v>
      </c>
      <c r="V68" s="36">
        <v>6</v>
      </c>
      <c r="W68" s="36">
        <v>75</v>
      </c>
      <c r="X68" s="36">
        <v>35</v>
      </c>
      <c r="Y68" s="36">
        <v>110</v>
      </c>
    </row>
    <row r="69" spans="1:25" s="4" customFormat="1" ht="25.8">
      <c r="A69" s="346"/>
      <c r="B69" s="267"/>
      <c r="C69" s="105" t="s">
        <v>1350</v>
      </c>
      <c r="D69" s="105" t="s">
        <v>1351</v>
      </c>
      <c r="E69" s="36"/>
      <c r="F69" s="36"/>
      <c r="G69" s="36"/>
      <c r="H69" s="36"/>
      <c r="I69" s="36"/>
      <c r="J69" s="36"/>
      <c r="K69" s="36">
        <v>8</v>
      </c>
      <c r="L69" s="36">
        <v>3</v>
      </c>
      <c r="M69" s="36">
        <v>2</v>
      </c>
      <c r="N69" s="36">
        <v>2</v>
      </c>
      <c r="O69" s="36">
        <v>6</v>
      </c>
      <c r="P69" s="36">
        <v>3</v>
      </c>
      <c r="Q69" s="36">
        <v>3</v>
      </c>
      <c r="R69" s="36">
        <v>1</v>
      </c>
      <c r="S69" s="36"/>
      <c r="T69" s="36"/>
      <c r="U69" s="36">
        <v>1</v>
      </c>
      <c r="V69" s="36"/>
      <c r="W69" s="36">
        <v>20</v>
      </c>
      <c r="X69" s="36">
        <v>9</v>
      </c>
      <c r="Y69" s="36">
        <v>29</v>
      </c>
    </row>
    <row r="70" spans="1:25" s="4" customFormat="1" ht="25.8">
      <c r="A70" s="346"/>
      <c r="B70" s="267"/>
      <c r="C70" s="105" t="s">
        <v>1352</v>
      </c>
      <c r="D70" s="105" t="s">
        <v>1353</v>
      </c>
      <c r="E70" s="36"/>
      <c r="F70" s="36"/>
      <c r="G70" s="36"/>
      <c r="H70" s="36"/>
      <c r="I70" s="36">
        <v>2</v>
      </c>
      <c r="J70" s="36"/>
      <c r="K70" s="36">
        <v>19</v>
      </c>
      <c r="L70" s="36">
        <v>2</v>
      </c>
      <c r="M70" s="36">
        <v>1</v>
      </c>
      <c r="N70" s="36">
        <v>1</v>
      </c>
      <c r="O70" s="36">
        <v>3</v>
      </c>
      <c r="P70" s="36">
        <v>4</v>
      </c>
      <c r="Q70" s="36">
        <v>56</v>
      </c>
      <c r="R70" s="36">
        <v>11</v>
      </c>
      <c r="S70" s="36"/>
      <c r="T70" s="36"/>
      <c r="U70" s="36">
        <v>1</v>
      </c>
      <c r="V70" s="36">
        <v>4</v>
      </c>
      <c r="W70" s="36">
        <v>82</v>
      </c>
      <c r="X70" s="36">
        <v>22</v>
      </c>
      <c r="Y70" s="36">
        <v>104</v>
      </c>
    </row>
    <row r="71" spans="1:25" s="4" customFormat="1" ht="25.8">
      <c r="A71" s="346"/>
      <c r="B71" s="267"/>
      <c r="C71" s="105" t="s">
        <v>1354</v>
      </c>
      <c r="D71" s="105" t="s">
        <v>210</v>
      </c>
      <c r="E71" s="36"/>
      <c r="F71" s="36"/>
      <c r="G71" s="36"/>
      <c r="H71" s="36"/>
      <c r="I71" s="36">
        <v>8</v>
      </c>
      <c r="J71" s="36">
        <v>9</v>
      </c>
      <c r="K71" s="36">
        <v>102</v>
      </c>
      <c r="L71" s="36">
        <v>25</v>
      </c>
      <c r="M71" s="36">
        <v>11</v>
      </c>
      <c r="N71" s="36">
        <v>5</v>
      </c>
      <c r="O71" s="36">
        <v>12</v>
      </c>
      <c r="P71" s="36">
        <v>4</v>
      </c>
      <c r="Q71" s="36">
        <v>17</v>
      </c>
      <c r="R71" s="36">
        <v>8</v>
      </c>
      <c r="S71" s="36">
        <v>2</v>
      </c>
      <c r="T71" s="36"/>
      <c r="U71" s="36">
        <v>178</v>
      </c>
      <c r="V71" s="36">
        <v>44</v>
      </c>
      <c r="W71" s="36">
        <v>330</v>
      </c>
      <c r="X71" s="36">
        <v>95</v>
      </c>
      <c r="Y71" s="36">
        <v>425</v>
      </c>
    </row>
    <row r="72" spans="1:25" s="4" customFormat="1">
      <c r="A72" s="346"/>
      <c r="B72" s="267"/>
      <c r="C72" s="349" t="s">
        <v>1355</v>
      </c>
      <c r="D72" s="105" t="s">
        <v>489</v>
      </c>
      <c r="E72" s="36"/>
      <c r="F72" s="36"/>
      <c r="G72" s="36"/>
      <c r="H72" s="36"/>
      <c r="I72" s="36">
        <v>39</v>
      </c>
      <c r="J72" s="36">
        <v>6</v>
      </c>
      <c r="K72" s="36">
        <v>43</v>
      </c>
      <c r="L72" s="36">
        <v>26</v>
      </c>
      <c r="M72" s="36">
        <v>2</v>
      </c>
      <c r="N72" s="36">
        <v>1</v>
      </c>
      <c r="O72" s="36">
        <v>9</v>
      </c>
      <c r="P72" s="36">
        <v>4</v>
      </c>
      <c r="Q72" s="36">
        <v>9</v>
      </c>
      <c r="R72" s="36">
        <v>4</v>
      </c>
      <c r="S72" s="36"/>
      <c r="T72" s="36"/>
      <c r="U72" s="36">
        <v>24</v>
      </c>
      <c r="V72" s="36">
        <v>11</v>
      </c>
      <c r="W72" s="36">
        <v>126</v>
      </c>
      <c r="X72" s="36">
        <v>52</v>
      </c>
      <c r="Y72" s="36">
        <v>178</v>
      </c>
    </row>
    <row r="73" spans="1:25" s="4" customFormat="1">
      <c r="A73" s="346"/>
      <c r="B73" s="267"/>
      <c r="C73" s="349"/>
      <c r="D73" s="119" t="s">
        <v>558</v>
      </c>
      <c r="E73" s="90"/>
      <c r="F73" s="90"/>
      <c r="G73" s="90"/>
      <c r="H73" s="90"/>
      <c r="I73" s="90">
        <v>47</v>
      </c>
      <c r="J73" s="90">
        <v>18</v>
      </c>
      <c r="K73" s="90">
        <v>272</v>
      </c>
      <c r="L73" s="90">
        <v>69</v>
      </c>
      <c r="M73" s="90">
        <v>6</v>
      </c>
      <c r="N73" s="90">
        <v>3</v>
      </c>
      <c r="O73" s="90"/>
      <c r="P73" s="90"/>
      <c r="Q73" s="90">
        <v>1</v>
      </c>
      <c r="R73" s="90"/>
      <c r="S73" s="90"/>
      <c r="T73" s="90"/>
      <c r="U73" s="90">
        <v>846</v>
      </c>
      <c r="V73" s="90">
        <v>148</v>
      </c>
      <c r="W73" s="90">
        <v>1172</v>
      </c>
      <c r="X73" s="90">
        <v>238</v>
      </c>
      <c r="Y73" s="90">
        <v>1410</v>
      </c>
    </row>
    <row r="74" spans="1:25" s="4" customFormat="1">
      <c r="A74" s="346"/>
      <c r="B74" s="267"/>
      <c r="C74" s="349" t="s">
        <v>1356</v>
      </c>
      <c r="D74" s="105" t="s">
        <v>1357</v>
      </c>
      <c r="E74" s="36"/>
      <c r="F74" s="36"/>
      <c r="G74" s="36"/>
      <c r="H74" s="36"/>
      <c r="I74" s="36">
        <v>20</v>
      </c>
      <c r="J74" s="36">
        <v>11</v>
      </c>
      <c r="K74" s="36">
        <v>21</v>
      </c>
      <c r="L74" s="36">
        <v>17</v>
      </c>
      <c r="M74" s="36">
        <v>10</v>
      </c>
      <c r="N74" s="36">
        <v>10</v>
      </c>
      <c r="O74" s="36">
        <v>10</v>
      </c>
      <c r="P74" s="36">
        <v>8</v>
      </c>
      <c r="Q74" s="36">
        <v>8</v>
      </c>
      <c r="R74" s="36">
        <v>2</v>
      </c>
      <c r="S74" s="36"/>
      <c r="T74" s="36"/>
      <c r="U74" s="36">
        <v>2</v>
      </c>
      <c r="V74" s="36">
        <v>2</v>
      </c>
      <c r="W74" s="36">
        <v>71</v>
      </c>
      <c r="X74" s="36">
        <v>50</v>
      </c>
      <c r="Y74" s="36">
        <v>121</v>
      </c>
    </row>
    <row r="75" spans="1:25" s="4" customFormat="1">
      <c r="A75" s="346"/>
      <c r="B75" s="267"/>
      <c r="C75" s="349"/>
      <c r="D75" s="119" t="s">
        <v>806</v>
      </c>
      <c r="E75" s="90"/>
      <c r="F75" s="90"/>
      <c r="G75" s="90"/>
      <c r="H75" s="90"/>
      <c r="I75" s="90"/>
      <c r="J75" s="90"/>
      <c r="K75" s="90">
        <v>21</v>
      </c>
      <c r="L75" s="90">
        <v>2</v>
      </c>
      <c r="M75" s="90">
        <v>13</v>
      </c>
      <c r="N75" s="90">
        <v>10</v>
      </c>
      <c r="O75" s="90"/>
      <c r="P75" s="90"/>
      <c r="Q75" s="90"/>
      <c r="R75" s="90"/>
      <c r="S75" s="90"/>
      <c r="T75" s="90"/>
      <c r="U75" s="90">
        <v>66</v>
      </c>
      <c r="V75" s="90">
        <v>13</v>
      </c>
      <c r="W75" s="90">
        <v>100</v>
      </c>
      <c r="X75" s="90">
        <v>25</v>
      </c>
      <c r="Y75" s="90">
        <v>125</v>
      </c>
    </row>
    <row r="76" spans="1:25" s="4" customFormat="1">
      <c r="A76" s="346"/>
      <c r="B76" s="267"/>
      <c r="C76" s="349" t="s">
        <v>1358</v>
      </c>
      <c r="D76" s="105" t="s">
        <v>684</v>
      </c>
      <c r="E76" s="36"/>
      <c r="F76" s="36"/>
      <c r="G76" s="36"/>
      <c r="H76" s="36"/>
      <c r="I76" s="36">
        <v>2</v>
      </c>
      <c r="J76" s="36"/>
      <c r="K76" s="36">
        <v>15</v>
      </c>
      <c r="L76" s="36">
        <v>20</v>
      </c>
      <c r="M76" s="36">
        <v>6</v>
      </c>
      <c r="N76" s="36">
        <v>3</v>
      </c>
      <c r="O76" s="36">
        <v>32</v>
      </c>
      <c r="P76" s="36">
        <v>19</v>
      </c>
      <c r="Q76" s="36"/>
      <c r="R76" s="36">
        <v>1</v>
      </c>
      <c r="S76" s="36"/>
      <c r="T76" s="36"/>
      <c r="U76" s="36">
        <v>15</v>
      </c>
      <c r="V76" s="36">
        <v>25</v>
      </c>
      <c r="W76" s="36">
        <v>70</v>
      </c>
      <c r="X76" s="36">
        <v>68</v>
      </c>
      <c r="Y76" s="36">
        <v>138</v>
      </c>
    </row>
    <row r="77" spans="1:25" s="4" customFormat="1">
      <c r="A77" s="346"/>
      <c r="B77" s="267"/>
      <c r="C77" s="349"/>
      <c r="D77" s="119" t="s">
        <v>1359</v>
      </c>
      <c r="E77" s="90"/>
      <c r="F77" s="90"/>
      <c r="G77" s="90"/>
      <c r="H77" s="90"/>
      <c r="I77" s="90"/>
      <c r="J77" s="90"/>
      <c r="K77" s="90">
        <v>3</v>
      </c>
      <c r="L77" s="90"/>
      <c r="M77" s="90"/>
      <c r="N77" s="90"/>
      <c r="O77" s="90">
        <v>1</v>
      </c>
      <c r="P77" s="90"/>
      <c r="Q77" s="90"/>
      <c r="R77" s="90"/>
      <c r="S77" s="90"/>
      <c r="T77" s="90"/>
      <c r="U77" s="90"/>
      <c r="V77" s="90"/>
      <c r="W77" s="90">
        <v>4</v>
      </c>
      <c r="X77" s="90"/>
      <c r="Y77" s="90">
        <v>4</v>
      </c>
    </row>
    <row r="78" spans="1:25" s="4" customFormat="1">
      <c r="A78" s="346"/>
      <c r="B78" s="267"/>
      <c r="C78" s="349"/>
      <c r="D78" s="105" t="s">
        <v>1360</v>
      </c>
      <c r="E78" s="36"/>
      <c r="F78" s="36"/>
      <c r="G78" s="36"/>
      <c r="H78" s="36"/>
      <c r="I78" s="36"/>
      <c r="J78" s="36"/>
      <c r="K78" s="36">
        <v>5</v>
      </c>
      <c r="L78" s="36"/>
      <c r="M78" s="36"/>
      <c r="N78" s="36"/>
      <c r="O78" s="36">
        <v>13</v>
      </c>
      <c r="P78" s="36">
        <v>1</v>
      </c>
      <c r="Q78" s="36">
        <v>1</v>
      </c>
      <c r="R78" s="36">
        <v>1</v>
      </c>
      <c r="S78" s="36"/>
      <c r="T78" s="36"/>
      <c r="U78" s="36"/>
      <c r="V78" s="36">
        <v>7</v>
      </c>
      <c r="W78" s="36">
        <v>19</v>
      </c>
      <c r="X78" s="36">
        <v>9</v>
      </c>
      <c r="Y78" s="36">
        <v>28</v>
      </c>
    </row>
    <row r="79" spans="1:25" s="4" customFormat="1">
      <c r="A79" s="346"/>
      <c r="B79" s="267"/>
      <c r="C79" s="349"/>
      <c r="D79" s="119" t="s">
        <v>767</v>
      </c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</row>
    <row r="80" spans="1:25" s="4" customFormat="1">
      <c r="A80" s="346"/>
      <c r="B80" s="267"/>
      <c r="C80" s="349"/>
      <c r="D80" s="105" t="s">
        <v>108</v>
      </c>
      <c r="E80" s="36"/>
      <c r="F80" s="36"/>
      <c r="G80" s="36"/>
      <c r="H80" s="36"/>
      <c r="I80" s="36">
        <v>2</v>
      </c>
      <c r="J80" s="36"/>
      <c r="K80" s="36">
        <v>20</v>
      </c>
      <c r="L80" s="36">
        <v>20</v>
      </c>
      <c r="M80" s="36">
        <v>6</v>
      </c>
      <c r="N80" s="36">
        <v>3</v>
      </c>
      <c r="O80" s="36">
        <v>45</v>
      </c>
      <c r="P80" s="36">
        <v>20</v>
      </c>
      <c r="Q80" s="36">
        <v>1</v>
      </c>
      <c r="R80" s="36">
        <v>2</v>
      </c>
      <c r="S80" s="36"/>
      <c r="T80" s="36"/>
      <c r="U80" s="36">
        <v>15</v>
      </c>
      <c r="V80" s="36">
        <v>32</v>
      </c>
      <c r="W80" s="36">
        <v>89</v>
      </c>
      <c r="X80" s="36">
        <v>77</v>
      </c>
      <c r="Y80" s="36">
        <v>166</v>
      </c>
    </row>
    <row r="81" spans="1:25" s="4" customFormat="1">
      <c r="A81" s="346"/>
      <c r="B81" s="267"/>
      <c r="C81" s="349"/>
      <c r="D81" s="119" t="s">
        <v>767</v>
      </c>
      <c r="E81" s="90"/>
      <c r="F81" s="90"/>
      <c r="G81" s="90"/>
      <c r="H81" s="90"/>
      <c r="I81" s="90"/>
      <c r="J81" s="90"/>
      <c r="K81" s="90">
        <v>3</v>
      </c>
      <c r="L81" s="90"/>
      <c r="M81" s="90"/>
      <c r="N81" s="90"/>
      <c r="O81" s="90">
        <v>1</v>
      </c>
      <c r="P81" s="90"/>
      <c r="Q81" s="90"/>
      <c r="R81" s="90"/>
      <c r="S81" s="90"/>
      <c r="T81" s="90"/>
      <c r="U81" s="90"/>
      <c r="V81" s="90"/>
      <c r="W81" s="90">
        <v>4</v>
      </c>
      <c r="X81" s="90"/>
      <c r="Y81" s="90">
        <v>4</v>
      </c>
    </row>
    <row r="82" spans="1:25" s="4" customFormat="1">
      <c r="A82" s="346"/>
      <c r="B82" s="267"/>
      <c r="C82" s="350" t="s">
        <v>1361</v>
      </c>
      <c r="D82" s="105" t="s">
        <v>169</v>
      </c>
      <c r="E82" s="36"/>
      <c r="F82" s="36"/>
      <c r="G82" s="36"/>
      <c r="H82" s="36"/>
      <c r="I82" s="36">
        <v>52</v>
      </c>
      <c r="J82" s="36">
        <v>33</v>
      </c>
      <c r="K82" s="36">
        <v>320</v>
      </c>
      <c r="L82" s="36">
        <v>112</v>
      </c>
      <c r="M82" s="36">
        <v>8</v>
      </c>
      <c r="N82" s="36">
        <v>3</v>
      </c>
      <c r="O82" s="36">
        <v>13</v>
      </c>
      <c r="P82" s="36">
        <v>8</v>
      </c>
      <c r="Q82" s="36">
        <v>22</v>
      </c>
      <c r="R82" s="36">
        <v>13</v>
      </c>
      <c r="S82" s="36">
        <v>2</v>
      </c>
      <c r="T82" s="36">
        <v>1</v>
      </c>
      <c r="U82" s="36">
        <v>61</v>
      </c>
      <c r="V82" s="36">
        <v>204</v>
      </c>
      <c r="W82" s="36">
        <v>478</v>
      </c>
      <c r="X82" s="36">
        <v>374</v>
      </c>
      <c r="Y82" s="36">
        <v>852</v>
      </c>
    </row>
    <row r="83" spans="1:25" s="4" customFormat="1">
      <c r="A83" s="346"/>
      <c r="B83" s="267"/>
      <c r="C83" s="350"/>
      <c r="D83" s="105" t="s">
        <v>598</v>
      </c>
      <c r="E83" s="36"/>
      <c r="F83" s="36"/>
      <c r="G83" s="36"/>
      <c r="H83" s="36"/>
      <c r="I83" s="36"/>
      <c r="J83" s="36"/>
      <c r="K83" s="36">
        <v>2</v>
      </c>
      <c r="L83" s="36">
        <v>8</v>
      </c>
      <c r="M83" s="36"/>
      <c r="N83" s="36"/>
      <c r="O83" s="36"/>
      <c r="P83" s="36"/>
      <c r="Q83" s="36"/>
      <c r="R83" s="36"/>
      <c r="S83" s="36"/>
      <c r="T83" s="36"/>
      <c r="U83" s="36">
        <v>3</v>
      </c>
      <c r="V83" s="36">
        <v>2</v>
      </c>
      <c r="W83" s="36">
        <v>5</v>
      </c>
      <c r="X83" s="36">
        <v>10</v>
      </c>
      <c r="Y83" s="36">
        <v>15</v>
      </c>
    </row>
    <row r="84" spans="1:25" s="4" customFormat="1">
      <c r="A84" s="346"/>
      <c r="B84" s="267"/>
      <c r="C84" s="350"/>
      <c r="D84" s="105" t="s">
        <v>108</v>
      </c>
      <c r="E84" s="36"/>
      <c r="F84" s="36"/>
      <c r="G84" s="36"/>
      <c r="H84" s="36"/>
      <c r="I84" s="36">
        <v>52</v>
      </c>
      <c r="J84" s="36">
        <v>33</v>
      </c>
      <c r="K84" s="36">
        <v>322</v>
      </c>
      <c r="L84" s="36">
        <v>120</v>
      </c>
      <c r="M84" s="36">
        <v>8</v>
      </c>
      <c r="N84" s="36">
        <v>3</v>
      </c>
      <c r="O84" s="36">
        <v>13</v>
      </c>
      <c r="P84" s="36">
        <v>8</v>
      </c>
      <c r="Q84" s="36">
        <v>22</v>
      </c>
      <c r="R84" s="36">
        <v>13</v>
      </c>
      <c r="S84" s="36">
        <v>2</v>
      </c>
      <c r="T84" s="36">
        <v>1</v>
      </c>
      <c r="U84" s="36">
        <v>64</v>
      </c>
      <c r="V84" s="36">
        <v>206</v>
      </c>
      <c r="W84" s="36">
        <v>483</v>
      </c>
      <c r="X84" s="36">
        <v>384</v>
      </c>
      <c r="Y84" s="36">
        <v>867</v>
      </c>
    </row>
    <row r="85" spans="1:25" s="4" customFormat="1">
      <c r="A85" s="346"/>
      <c r="B85" s="267"/>
      <c r="C85" s="349" t="s">
        <v>1362</v>
      </c>
      <c r="D85" s="349"/>
      <c r="E85" s="36">
        <v>5</v>
      </c>
      <c r="F85" s="36">
        <v>4</v>
      </c>
      <c r="G85" s="36">
        <v>27</v>
      </c>
      <c r="H85" s="36">
        <v>23</v>
      </c>
      <c r="I85" s="36">
        <v>592</v>
      </c>
      <c r="J85" s="36">
        <v>374</v>
      </c>
      <c r="K85" s="36">
        <v>926</v>
      </c>
      <c r="L85" s="36">
        <v>596</v>
      </c>
      <c r="M85" s="36"/>
      <c r="N85" s="36"/>
      <c r="O85" s="36">
        <v>1019</v>
      </c>
      <c r="P85" s="36">
        <v>769</v>
      </c>
      <c r="Q85" s="36"/>
      <c r="R85" s="36"/>
      <c r="S85" s="36"/>
      <c r="T85" s="36"/>
      <c r="U85" s="36">
        <v>856</v>
      </c>
      <c r="V85" s="36">
        <v>1060</v>
      </c>
      <c r="W85" s="36">
        <v>3425</v>
      </c>
      <c r="X85" s="36">
        <v>2826</v>
      </c>
      <c r="Y85" s="36">
        <v>6251</v>
      </c>
    </row>
    <row r="86" spans="1:25" s="4" customFormat="1">
      <c r="A86" s="346"/>
      <c r="B86" s="267"/>
      <c r="C86" s="350" t="s">
        <v>1363</v>
      </c>
      <c r="D86" s="286"/>
      <c r="E86" s="36">
        <v>81</v>
      </c>
      <c r="F86" s="36">
        <v>31</v>
      </c>
      <c r="G86" s="36">
        <v>86</v>
      </c>
      <c r="H86" s="36">
        <v>80</v>
      </c>
      <c r="I86" s="36">
        <v>2093</v>
      </c>
      <c r="J86" s="36">
        <v>1239</v>
      </c>
      <c r="K86" s="36">
        <v>3757</v>
      </c>
      <c r="L86" s="36">
        <v>2156</v>
      </c>
      <c r="M86" s="36"/>
      <c r="N86" s="36"/>
      <c r="O86" s="36">
        <v>964</v>
      </c>
      <c r="P86" s="36">
        <v>413</v>
      </c>
      <c r="Q86" s="36"/>
      <c r="R86" s="36"/>
      <c r="S86" s="36"/>
      <c r="T86" s="36"/>
      <c r="U86" s="36">
        <v>6781</v>
      </c>
      <c r="V86" s="36">
        <v>4795</v>
      </c>
      <c r="W86" s="36">
        <v>13762</v>
      </c>
      <c r="X86" s="36">
        <v>8714</v>
      </c>
      <c r="Y86" s="36">
        <v>22476</v>
      </c>
    </row>
    <row r="87" spans="1:25" s="4" customFormat="1">
      <c r="A87" s="346"/>
      <c r="B87" s="267"/>
      <c r="C87" s="350" t="s">
        <v>1364</v>
      </c>
      <c r="D87" s="286"/>
      <c r="E87" s="36">
        <v>7</v>
      </c>
      <c r="F87" s="36">
        <v>5</v>
      </c>
      <c r="G87" s="36">
        <v>2</v>
      </c>
      <c r="H87" s="36"/>
      <c r="I87" s="36">
        <v>87</v>
      </c>
      <c r="J87" s="36">
        <v>45</v>
      </c>
      <c r="K87" s="36">
        <v>131</v>
      </c>
      <c r="L87" s="36">
        <v>72</v>
      </c>
      <c r="M87" s="36"/>
      <c r="N87" s="36"/>
      <c r="O87" s="36">
        <v>228</v>
      </c>
      <c r="P87" s="36">
        <v>117</v>
      </c>
      <c r="Q87" s="36"/>
      <c r="R87" s="36"/>
      <c r="S87" s="36"/>
      <c r="T87" s="36"/>
      <c r="U87" s="36">
        <v>192</v>
      </c>
      <c r="V87" s="36">
        <v>160</v>
      </c>
      <c r="W87" s="36">
        <v>647</v>
      </c>
      <c r="X87" s="36">
        <v>399</v>
      </c>
      <c r="Y87" s="36">
        <v>1046</v>
      </c>
    </row>
    <row r="88" spans="1:25" s="4" customFormat="1">
      <c r="A88" s="346"/>
      <c r="B88" s="267"/>
      <c r="C88" s="339" t="s">
        <v>81</v>
      </c>
      <c r="D88" s="340"/>
      <c r="E88" s="36">
        <v>210</v>
      </c>
      <c r="F88" s="36">
        <v>100</v>
      </c>
      <c r="G88" s="36">
        <v>131</v>
      </c>
      <c r="H88" s="36">
        <v>114</v>
      </c>
      <c r="I88" s="36">
        <v>7184</v>
      </c>
      <c r="J88" s="36">
        <v>4034</v>
      </c>
      <c r="K88" s="36">
        <v>14180</v>
      </c>
      <c r="L88" s="36">
        <v>8743</v>
      </c>
      <c r="M88" s="36">
        <v>1900</v>
      </c>
      <c r="N88" s="36">
        <v>1153</v>
      </c>
      <c r="O88" s="36">
        <v>4191</v>
      </c>
      <c r="P88" s="36">
        <v>2583</v>
      </c>
      <c r="Q88" s="36">
        <v>1191</v>
      </c>
      <c r="R88" s="36">
        <v>837</v>
      </c>
      <c r="S88" s="36">
        <v>355</v>
      </c>
      <c r="T88" s="36">
        <v>16</v>
      </c>
      <c r="U88" s="36">
        <v>15306</v>
      </c>
      <c r="V88" s="36">
        <v>13888</v>
      </c>
      <c r="W88" s="36">
        <v>44648</v>
      </c>
      <c r="X88" s="36">
        <v>31468</v>
      </c>
      <c r="Y88" s="36">
        <v>76116</v>
      </c>
    </row>
    <row r="89" spans="1:25" s="4" customFormat="1">
      <c r="A89" s="346"/>
      <c r="B89" s="267"/>
      <c r="C89" s="333" t="s">
        <v>1365</v>
      </c>
      <c r="D89" s="335"/>
      <c r="E89" s="90"/>
      <c r="F89" s="90"/>
      <c r="G89" s="90"/>
      <c r="H89" s="90"/>
      <c r="I89" s="90">
        <v>47</v>
      </c>
      <c r="J89" s="90">
        <v>18</v>
      </c>
      <c r="K89" s="90">
        <v>296</v>
      </c>
      <c r="L89" s="90">
        <v>71</v>
      </c>
      <c r="M89" s="90">
        <v>19</v>
      </c>
      <c r="N89" s="90">
        <v>13</v>
      </c>
      <c r="O89" s="90">
        <v>1</v>
      </c>
      <c r="P89" s="90"/>
      <c r="Q89" s="90">
        <v>1</v>
      </c>
      <c r="R89" s="90"/>
      <c r="S89" s="90"/>
      <c r="T89" s="90"/>
      <c r="U89" s="90">
        <v>912</v>
      </c>
      <c r="V89" s="90">
        <v>161</v>
      </c>
      <c r="W89" s="90">
        <v>1276</v>
      </c>
      <c r="X89" s="90">
        <v>263</v>
      </c>
      <c r="Y89" s="90">
        <v>1539</v>
      </c>
    </row>
    <row r="90" spans="1:25" s="4" customFormat="1">
      <c r="A90" s="346"/>
      <c r="B90" s="345" t="s">
        <v>690</v>
      </c>
      <c r="C90" s="349" t="s">
        <v>511</v>
      </c>
      <c r="D90" s="286"/>
      <c r="E90" s="36"/>
      <c r="F90" s="36"/>
      <c r="G90" s="36"/>
      <c r="H90" s="36"/>
      <c r="I90" s="36">
        <v>62</v>
      </c>
      <c r="J90" s="36">
        <v>29</v>
      </c>
      <c r="K90" s="36">
        <v>108</v>
      </c>
      <c r="L90" s="36">
        <v>120</v>
      </c>
      <c r="M90" s="36"/>
      <c r="N90" s="36"/>
      <c r="O90" s="36">
        <v>7</v>
      </c>
      <c r="P90" s="36">
        <v>2</v>
      </c>
      <c r="Q90" s="36"/>
      <c r="R90" s="36"/>
      <c r="S90" s="36"/>
      <c r="T90" s="36"/>
      <c r="U90" s="36">
        <v>46</v>
      </c>
      <c r="V90" s="36">
        <v>32</v>
      </c>
      <c r="W90" s="36">
        <v>223</v>
      </c>
      <c r="X90" s="36">
        <v>183</v>
      </c>
      <c r="Y90" s="36">
        <v>406</v>
      </c>
    </row>
    <row r="91" spans="1:25" s="4" customFormat="1">
      <c r="A91" s="346"/>
      <c r="B91" s="345"/>
      <c r="C91" s="349" t="s">
        <v>1193</v>
      </c>
      <c r="D91" s="286"/>
      <c r="E91" s="36"/>
      <c r="F91" s="36"/>
      <c r="G91" s="36"/>
      <c r="H91" s="36"/>
      <c r="I91" s="36">
        <v>274</v>
      </c>
      <c r="J91" s="36">
        <v>145</v>
      </c>
      <c r="K91" s="36">
        <v>304</v>
      </c>
      <c r="L91" s="36">
        <v>323</v>
      </c>
      <c r="M91" s="36">
        <v>5</v>
      </c>
      <c r="N91" s="36">
        <v>2</v>
      </c>
      <c r="O91" s="36">
        <v>7</v>
      </c>
      <c r="P91" s="36">
        <v>2</v>
      </c>
      <c r="Q91" s="36">
        <v>12</v>
      </c>
      <c r="R91" s="36">
        <v>6</v>
      </c>
      <c r="S91" s="36"/>
      <c r="T91" s="36"/>
      <c r="U91" s="36">
        <v>241</v>
      </c>
      <c r="V91" s="36">
        <v>258</v>
      </c>
      <c r="W91" s="36">
        <v>843</v>
      </c>
      <c r="X91" s="36">
        <v>736</v>
      </c>
      <c r="Y91" s="36">
        <v>1579</v>
      </c>
    </row>
    <row r="92" spans="1:25" s="4" customFormat="1">
      <c r="A92" s="346"/>
      <c r="B92" s="345"/>
      <c r="C92" s="349" t="s">
        <v>1192</v>
      </c>
      <c r="D92" s="286"/>
      <c r="E92" s="36"/>
      <c r="F92" s="36"/>
      <c r="G92" s="36"/>
      <c r="H92" s="36"/>
      <c r="I92" s="36">
        <v>68</v>
      </c>
      <c r="J92" s="36">
        <v>33</v>
      </c>
      <c r="K92" s="36">
        <v>55</v>
      </c>
      <c r="L92" s="36">
        <v>92</v>
      </c>
      <c r="M92" s="36"/>
      <c r="N92" s="36"/>
      <c r="O92" s="36"/>
      <c r="P92" s="36"/>
      <c r="Q92" s="36">
        <v>12</v>
      </c>
      <c r="R92" s="36">
        <v>9</v>
      </c>
      <c r="S92" s="36"/>
      <c r="T92" s="36"/>
      <c r="U92" s="36">
        <v>2</v>
      </c>
      <c r="V92" s="36">
        <v>28</v>
      </c>
      <c r="W92" s="36">
        <v>137</v>
      </c>
      <c r="X92" s="36">
        <v>162</v>
      </c>
      <c r="Y92" s="36">
        <v>299</v>
      </c>
    </row>
    <row r="93" spans="1:25" s="4" customFormat="1">
      <c r="A93" s="346"/>
      <c r="B93" s="345"/>
      <c r="C93" s="349" t="s">
        <v>508</v>
      </c>
      <c r="D93" s="286"/>
      <c r="E93" s="36">
        <v>1</v>
      </c>
      <c r="F93" s="105"/>
      <c r="G93" s="36"/>
      <c r="H93" s="36"/>
      <c r="I93" s="36">
        <v>97</v>
      </c>
      <c r="J93" s="36">
        <v>42</v>
      </c>
      <c r="K93" s="36">
        <v>28</v>
      </c>
      <c r="L93" s="36">
        <v>17</v>
      </c>
      <c r="M93" s="36"/>
      <c r="N93" s="36"/>
      <c r="O93" s="36"/>
      <c r="P93" s="36"/>
      <c r="Q93" s="36"/>
      <c r="R93" s="36"/>
      <c r="S93" s="36"/>
      <c r="T93" s="36"/>
      <c r="U93" s="36">
        <v>60</v>
      </c>
      <c r="V93" s="36">
        <v>195</v>
      </c>
      <c r="W93" s="36">
        <v>186</v>
      </c>
      <c r="X93" s="36">
        <v>254</v>
      </c>
      <c r="Y93" s="36">
        <v>440</v>
      </c>
    </row>
    <row r="94" spans="1:25" s="4" customFormat="1">
      <c r="A94" s="346"/>
      <c r="B94" s="345"/>
      <c r="C94" s="349" t="s">
        <v>434</v>
      </c>
      <c r="D94" s="286"/>
      <c r="E94" s="36"/>
      <c r="F94" s="105"/>
      <c r="G94" s="36"/>
      <c r="H94" s="36"/>
      <c r="I94" s="36">
        <v>93</v>
      </c>
      <c r="J94" s="36">
        <v>40</v>
      </c>
      <c r="K94" s="36">
        <v>21</v>
      </c>
      <c r="L94" s="36">
        <v>8</v>
      </c>
      <c r="M94" s="36"/>
      <c r="N94" s="36"/>
      <c r="O94" s="36"/>
      <c r="P94" s="36"/>
      <c r="Q94" s="36">
        <v>15</v>
      </c>
      <c r="R94" s="36">
        <v>60</v>
      </c>
      <c r="S94" s="36"/>
      <c r="T94" s="36"/>
      <c r="U94" s="36">
        <v>28</v>
      </c>
      <c r="V94" s="36">
        <v>47</v>
      </c>
      <c r="W94" s="36">
        <v>157</v>
      </c>
      <c r="X94" s="36">
        <v>155</v>
      </c>
      <c r="Y94" s="36">
        <v>312</v>
      </c>
    </row>
    <row r="95" spans="1:25" s="4" customFormat="1">
      <c r="A95" s="346"/>
      <c r="B95" s="345"/>
      <c r="C95" s="349" t="s">
        <v>946</v>
      </c>
      <c r="D95" s="286"/>
      <c r="E95" s="129"/>
      <c r="F95" s="48"/>
      <c r="G95" s="36"/>
      <c r="H95" s="36"/>
      <c r="I95" s="36">
        <v>49</v>
      </c>
      <c r="J95" s="36">
        <v>26</v>
      </c>
      <c r="K95" s="36">
        <v>17</v>
      </c>
      <c r="L95" s="36">
        <v>22</v>
      </c>
      <c r="M95" s="36"/>
      <c r="N95" s="36"/>
      <c r="O95" s="36"/>
      <c r="P95" s="36"/>
      <c r="Q95" s="36">
        <v>2</v>
      </c>
      <c r="R95" s="36"/>
      <c r="S95" s="36"/>
      <c r="T95" s="36"/>
      <c r="U95" s="36">
        <v>4</v>
      </c>
      <c r="V95" s="36">
        <v>5</v>
      </c>
      <c r="W95" s="36">
        <v>72</v>
      </c>
      <c r="X95" s="36">
        <v>53</v>
      </c>
      <c r="Y95" s="36">
        <v>125</v>
      </c>
    </row>
    <row r="96" spans="1:25" s="4" customFormat="1">
      <c r="A96" s="346"/>
      <c r="B96" s="345"/>
      <c r="C96" s="349" t="s">
        <v>1366</v>
      </c>
      <c r="D96" s="286"/>
      <c r="E96" s="129"/>
      <c r="F96" s="105"/>
      <c r="G96" s="36"/>
      <c r="H96" s="36"/>
      <c r="I96" s="36">
        <v>10</v>
      </c>
      <c r="J96" s="36">
        <v>7</v>
      </c>
      <c r="K96" s="36">
        <v>13</v>
      </c>
      <c r="L96" s="36">
        <v>41</v>
      </c>
      <c r="M96" s="36"/>
      <c r="N96" s="36"/>
      <c r="O96" s="36"/>
      <c r="P96" s="36"/>
      <c r="Q96" s="36"/>
      <c r="R96" s="36"/>
      <c r="S96" s="36"/>
      <c r="T96" s="36"/>
      <c r="U96" s="36">
        <v>1</v>
      </c>
      <c r="V96" s="36">
        <v>30</v>
      </c>
      <c r="W96" s="36">
        <v>24</v>
      </c>
      <c r="X96" s="36">
        <v>78</v>
      </c>
      <c r="Y96" s="36">
        <v>102</v>
      </c>
    </row>
    <row r="97" spans="1:25" s="4" customFormat="1">
      <c r="A97" s="346"/>
      <c r="B97" s="345"/>
      <c r="C97" s="349" t="s">
        <v>688</v>
      </c>
      <c r="D97" s="286"/>
      <c r="E97" s="36"/>
      <c r="F97" s="105"/>
      <c r="G97" s="36">
        <v>1</v>
      </c>
      <c r="H97" s="36"/>
      <c r="I97" s="36">
        <v>65</v>
      </c>
      <c r="J97" s="36">
        <v>23</v>
      </c>
      <c r="K97" s="36">
        <v>57</v>
      </c>
      <c r="L97" s="36">
        <v>99</v>
      </c>
      <c r="M97" s="36"/>
      <c r="N97" s="36"/>
      <c r="O97" s="36"/>
      <c r="P97" s="36"/>
      <c r="Q97" s="36">
        <v>4</v>
      </c>
      <c r="R97" s="36"/>
      <c r="S97" s="36"/>
      <c r="T97" s="36"/>
      <c r="U97" s="36">
        <v>39</v>
      </c>
      <c r="V97" s="36">
        <v>49</v>
      </c>
      <c r="W97" s="36">
        <v>166</v>
      </c>
      <c r="X97" s="36">
        <v>171</v>
      </c>
      <c r="Y97" s="36">
        <v>337</v>
      </c>
    </row>
    <row r="98" spans="1:25" s="4" customFormat="1">
      <c r="A98" s="346"/>
      <c r="B98" s="345"/>
      <c r="C98" s="336" t="s">
        <v>81</v>
      </c>
      <c r="D98" s="338"/>
      <c r="E98" s="36">
        <v>1</v>
      </c>
      <c r="F98" s="36"/>
      <c r="G98" s="36">
        <v>1</v>
      </c>
      <c r="H98" s="36"/>
      <c r="I98" s="36">
        <v>718</v>
      </c>
      <c r="J98" s="36">
        <v>345</v>
      </c>
      <c r="K98" s="36">
        <v>603</v>
      </c>
      <c r="L98" s="36">
        <v>722</v>
      </c>
      <c r="M98" s="36">
        <v>5</v>
      </c>
      <c r="N98" s="36">
        <v>2</v>
      </c>
      <c r="O98" s="36">
        <v>14</v>
      </c>
      <c r="P98" s="36">
        <v>4</v>
      </c>
      <c r="Q98" s="36">
        <v>45</v>
      </c>
      <c r="R98" s="36">
        <v>75</v>
      </c>
      <c r="S98" s="36"/>
      <c r="T98" s="36"/>
      <c r="U98" s="36">
        <v>421</v>
      </c>
      <c r="V98" s="36">
        <v>644</v>
      </c>
      <c r="W98" s="36">
        <v>1808</v>
      </c>
      <c r="X98" s="36">
        <v>1792</v>
      </c>
      <c r="Y98" s="36">
        <v>3600</v>
      </c>
    </row>
    <row r="99" spans="1:25" s="4" customFormat="1">
      <c r="A99" s="346"/>
      <c r="B99" s="267" t="s">
        <v>1037</v>
      </c>
      <c r="C99" s="349" t="s">
        <v>1038</v>
      </c>
      <c r="D99" s="286"/>
      <c r="E99" s="36">
        <v>715</v>
      </c>
      <c r="F99" s="36">
        <v>562</v>
      </c>
      <c r="G99" s="36">
        <v>731</v>
      </c>
      <c r="H99" s="36">
        <v>543</v>
      </c>
      <c r="I99" s="36">
        <v>2159</v>
      </c>
      <c r="J99" s="36">
        <v>1587</v>
      </c>
      <c r="K99" s="36">
        <v>5861</v>
      </c>
      <c r="L99" s="36">
        <v>4900</v>
      </c>
      <c r="M99" s="36"/>
      <c r="N99" s="36"/>
      <c r="O99" s="36">
        <v>710</v>
      </c>
      <c r="P99" s="36">
        <v>490</v>
      </c>
      <c r="Q99" s="36">
        <v>257</v>
      </c>
      <c r="R99" s="36">
        <v>225</v>
      </c>
      <c r="S99" s="36"/>
      <c r="T99" s="36"/>
      <c r="U99" s="36">
        <v>2668</v>
      </c>
      <c r="V99" s="36">
        <v>3126</v>
      </c>
      <c r="W99" s="36">
        <v>13101</v>
      </c>
      <c r="X99" s="36">
        <v>11433</v>
      </c>
      <c r="Y99" s="36">
        <v>24534</v>
      </c>
    </row>
    <row r="100" spans="1:25" s="4" customFormat="1">
      <c r="A100" s="346"/>
      <c r="B100" s="267"/>
      <c r="C100" s="349" t="s">
        <v>1185</v>
      </c>
      <c r="D100" s="286"/>
      <c r="E100" s="36">
        <v>138</v>
      </c>
      <c r="F100" s="24">
        <v>116</v>
      </c>
      <c r="G100" s="24">
        <v>422</v>
      </c>
      <c r="H100" s="24">
        <v>269</v>
      </c>
      <c r="I100" s="24">
        <v>564</v>
      </c>
      <c r="J100" s="36">
        <v>383</v>
      </c>
      <c r="K100" s="36">
        <v>1454</v>
      </c>
      <c r="L100" s="36">
        <v>1115</v>
      </c>
      <c r="M100" s="36"/>
      <c r="N100" s="36"/>
      <c r="O100" s="36">
        <v>345</v>
      </c>
      <c r="P100" s="36">
        <v>250</v>
      </c>
      <c r="Q100" s="36">
        <v>94</v>
      </c>
      <c r="R100" s="36">
        <v>71</v>
      </c>
      <c r="S100" s="36"/>
      <c r="T100" s="36"/>
      <c r="U100" s="36">
        <v>804</v>
      </c>
      <c r="V100" s="36">
        <v>831</v>
      </c>
      <c r="W100" s="36">
        <v>3821</v>
      </c>
      <c r="X100" s="36">
        <v>3035</v>
      </c>
      <c r="Y100" s="36">
        <v>6856</v>
      </c>
    </row>
    <row r="101" spans="1:25" s="4" customFormat="1">
      <c r="A101" s="346"/>
      <c r="B101" s="267"/>
      <c r="C101" s="349" t="s">
        <v>1186</v>
      </c>
      <c r="D101" s="286"/>
      <c r="E101" s="36">
        <v>465</v>
      </c>
      <c r="F101" s="24">
        <v>305</v>
      </c>
      <c r="G101" s="24">
        <v>60</v>
      </c>
      <c r="H101" s="24">
        <v>50</v>
      </c>
      <c r="I101" s="24">
        <v>394</v>
      </c>
      <c r="J101" s="36">
        <v>292</v>
      </c>
      <c r="K101" s="36">
        <v>1127</v>
      </c>
      <c r="L101" s="36">
        <v>972</v>
      </c>
      <c r="M101" s="36"/>
      <c r="N101" s="36"/>
      <c r="O101" s="36">
        <v>550</v>
      </c>
      <c r="P101" s="36">
        <v>409</v>
      </c>
      <c r="Q101" s="36">
        <v>102</v>
      </c>
      <c r="R101" s="36">
        <v>99</v>
      </c>
      <c r="S101" s="36"/>
      <c r="T101" s="36"/>
      <c r="U101" s="36">
        <v>745</v>
      </c>
      <c r="V101" s="36">
        <v>716</v>
      </c>
      <c r="W101" s="36">
        <v>3443</v>
      </c>
      <c r="X101" s="36">
        <v>2843</v>
      </c>
      <c r="Y101" s="36">
        <v>6286</v>
      </c>
    </row>
    <row r="102" spans="1:25" s="4" customFormat="1">
      <c r="A102" s="346"/>
      <c r="B102" s="267"/>
      <c r="C102" s="349" t="s">
        <v>1039</v>
      </c>
      <c r="D102" s="286"/>
      <c r="E102" s="36">
        <v>187</v>
      </c>
      <c r="F102" s="24">
        <v>155</v>
      </c>
      <c r="G102" s="24">
        <v>139</v>
      </c>
      <c r="H102" s="24">
        <v>91</v>
      </c>
      <c r="I102" s="24">
        <v>313</v>
      </c>
      <c r="J102" s="36">
        <v>190</v>
      </c>
      <c r="K102" s="36">
        <v>1620</v>
      </c>
      <c r="L102" s="36">
        <v>869</v>
      </c>
      <c r="M102" s="36"/>
      <c r="N102" s="36"/>
      <c r="O102" s="36">
        <v>395</v>
      </c>
      <c r="P102" s="36">
        <v>185</v>
      </c>
      <c r="Q102" s="36">
        <v>57</v>
      </c>
      <c r="R102" s="36">
        <v>55</v>
      </c>
      <c r="S102" s="36"/>
      <c r="T102" s="36"/>
      <c r="U102" s="36">
        <v>581</v>
      </c>
      <c r="V102" s="36">
        <v>693</v>
      </c>
      <c r="W102" s="36">
        <v>3292</v>
      </c>
      <c r="X102" s="36">
        <v>2238</v>
      </c>
      <c r="Y102" s="36">
        <v>5530</v>
      </c>
    </row>
    <row r="103" spans="1:25" s="4" customFormat="1">
      <c r="A103" s="346"/>
      <c r="B103" s="267"/>
      <c r="C103" s="349" t="s">
        <v>1040</v>
      </c>
      <c r="D103" s="286"/>
      <c r="E103" s="36">
        <v>657</v>
      </c>
      <c r="F103" s="24">
        <v>508</v>
      </c>
      <c r="G103" s="24">
        <v>28</v>
      </c>
      <c r="H103" s="24">
        <v>30</v>
      </c>
      <c r="I103" s="24">
        <v>379</v>
      </c>
      <c r="J103" s="36">
        <v>355</v>
      </c>
      <c r="K103" s="36">
        <v>7286</v>
      </c>
      <c r="L103" s="36">
        <v>7766</v>
      </c>
      <c r="M103" s="36"/>
      <c r="N103" s="36"/>
      <c r="O103" s="36">
        <v>4640</v>
      </c>
      <c r="P103" s="36">
        <v>2067</v>
      </c>
      <c r="Q103" s="36">
        <v>538</v>
      </c>
      <c r="R103" s="36">
        <v>449</v>
      </c>
      <c r="S103" s="36"/>
      <c r="T103" s="36"/>
      <c r="U103" s="36">
        <v>5810</v>
      </c>
      <c r="V103" s="36">
        <v>4803</v>
      </c>
      <c r="W103" s="36">
        <v>19338</v>
      </c>
      <c r="X103" s="36">
        <v>15978</v>
      </c>
      <c r="Y103" s="36">
        <v>35316</v>
      </c>
    </row>
    <row r="104" spans="1:25" s="4" customFormat="1">
      <c r="A104" s="346"/>
      <c r="B104" s="267"/>
      <c r="C104" s="349" t="s">
        <v>1041</v>
      </c>
      <c r="D104" s="286"/>
      <c r="E104" s="36">
        <v>173</v>
      </c>
      <c r="F104" s="24">
        <v>141</v>
      </c>
      <c r="G104" s="24">
        <v>97</v>
      </c>
      <c r="H104" s="24">
        <v>20</v>
      </c>
      <c r="I104" s="24">
        <v>18</v>
      </c>
      <c r="J104" s="36">
        <v>16</v>
      </c>
      <c r="K104" s="36">
        <v>2070</v>
      </c>
      <c r="L104" s="36">
        <v>1762</v>
      </c>
      <c r="M104" s="36"/>
      <c r="N104" s="36"/>
      <c r="O104" s="36">
        <v>502</v>
      </c>
      <c r="P104" s="36">
        <v>396</v>
      </c>
      <c r="Q104" s="36">
        <v>128</v>
      </c>
      <c r="R104" s="36">
        <v>102</v>
      </c>
      <c r="S104" s="36"/>
      <c r="T104" s="36"/>
      <c r="U104" s="36">
        <v>3876</v>
      </c>
      <c r="V104" s="36">
        <v>3258</v>
      </c>
      <c r="W104" s="36">
        <v>6864</v>
      </c>
      <c r="X104" s="36">
        <v>5695</v>
      </c>
      <c r="Y104" s="36">
        <v>12559</v>
      </c>
    </row>
    <row r="105" spans="1:25" s="4" customFormat="1">
      <c r="A105" s="346"/>
      <c r="B105" s="267"/>
      <c r="C105" s="349" t="s">
        <v>1042</v>
      </c>
      <c r="D105" s="286"/>
      <c r="E105" s="36">
        <v>129</v>
      </c>
      <c r="F105" s="24">
        <v>78</v>
      </c>
      <c r="G105" s="24"/>
      <c r="H105" s="24"/>
      <c r="I105" s="24">
        <v>1786</v>
      </c>
      <c r="J105" s="36">
        <v>795</v>
      </c>
      <c r="K105" s="36">
        <v>1611</v>
      </c>
      <c r="L105" s="36">
        <v>994</v>
      </c>
      <c r="M105" s="36"/>
      <c r="N105" s="36"/>
      <c r="O105" s="36">
        <v>793</v>
      </c>
      <c r="P105" s="36">
        <v>396</v>
      </c>
      <c r="Q105" s="36">
        <v>104</v>
      </c>
      <c r="R105" s="36">
        <v>73</v>
      </c>
      <c r="S105" s="36"/>
      <c r="T105" s="36"/>
      <c r="U105" s="36">
        <v>2131</v>
      </c>
      <c r="V105" s="36">
        <v>1857</v>
      </c>
      <c r="W105" s="36">
        <v>6554</v>
      </c>
      <c r="X105" s="36">
        <v>4193</v>
      </c>
      <c r="Y105" s="36">
        <v>10747</v>
      </c>
    </row>
    <row r="106" spans="1:25" s="4" customFormat="1">
      <c r="A106" s="346"/>
      <c r="B106" s="267"/>
      <c r="C106" s="349" t="s">
        <v>1367</v>
      </c>
      <c r="D106" s="286"/>
      <c r="E106" s="36">
        <v>29</v>
      </c>
      <c r="F106" s="24">
        <v>6</v>
      </c>
      <c r="G106" s="24">
        <v>90</v>
      </c>
      <c r="H106" s="24">
        <v>33</v>
      </c>
      <c r="I106" s="24">
        <v>335</v>
      </c>
      <c r="J106" s="36">
        <v>232</v>
      </c>
      <c r="K106" s="36">
        <v>465</v>
      </c>
      <c r="L106" s="36">
        <v>356</v>
      </c>
      <c r="M106" s="36"/>
      <c r="N106" s="36"/>
      <c r="O106" s="36">
        <v>201</v>
      </c>
      <c r="P106" s="36">
        <v>150</v>
      </c>
      <c r="Q106" s="36">
        <v>40</v>
      </c>
      <c r="R106" s="36">
        <v>28</v>
      </c>
      <c r="S106" s="36"/>
      <c r="T106" s="36"/>
      <c r="U106" s="36">
        <v>623</v>
      </c>
      <c r="V106" s="36">
        <v>515</v>
      </c>
      <c r="W106" s="36">
        <v>1783</v>
      </c>
      <c r="X106" s="36">
        <v>1320</v>
      </c>
      <c r="Y106" s="36">
        <v>3103</v>
      </c>
    </row>
    <row r="107" spans="1:25" s="4" customFormat="1">
      <c r="A107" s="346"/>
      <c r="B107" s="267"/>
      <c r="C107" s="349" t="s">
        <v>1368</v>
      </c>
      <c r="D107" s="286"/>
      <c r="E107" s="36">
        <v>38</v>
      </c>
      <c r="F107" s="132">
        <v>34</v>
      </c>
      <c r="G107" s="24">
        <v>157</v>
      </c>
      <c r="H107" s="24">
        <v>77</v>
      </c>
      <c r="I107" s="24">
        <v>320</v>
      </c>
      <c r="J107" s="36">
        <v>258</v>
      </c>
      <c r="K107" s="36">
        <v>1313</v>
      </c>
      <c r="L107" s="36">
        <v>1158</v>
      </c>
      <c r="M107" s="36"/>
      <c r="N107" s="36"/>
      <c r="O107" s="36">
        <v>423</v>
      </c>
      <c r="P107" s="36">
        <v>251</v>
      </c>
      <c r="Q107" s="36">
        <v>75</v>
      </c>
      <c r="R107" s="36">
        <v>47</v>
      </c>
      <c r="S107" s="36"/>
      <c r="T107" s="36"/>
      <c r="U107" s="36">
        <v>1089</v>
      </c>
      <c r="V107" s="36">
        <v>1029</v>
      </c>
      <c r="W107" s="36">
        <v>3415</v>
      </c>
      <c r="X107" s="36">
        <v>2854</v>
      </c>
      <c r="Y107" s="36">
        <v>6269</v>
      </c>
    </row>
    <row r="108" spans="1:25" s="4" customFormat="1">
      <c r="A108" s="346"/>
      <c r="B108" s="267"/>
      <c r="C108" s="349" t="s">
        <v>1044</v>
      </c>
      <c r="D108" s="286"/>
      <c r="E108" s="36">
        <v>3</v>
      </c>
      <c r="F108" s="132">
        <v>4</v>
      </c>
      <c r="G108" s="24"/>
      <c r="H108" s="24"/>
      <c r="I108" s="24">
        <v>11</v>
      </c>
      <c r="J108" s="36">
        <v>6</v>
      </c>
      <c r="K108" s="36">
        <v>74</v>
      </c>
      <c r="L108" s="36">
        <v>58</v>
      </c>
      <c r="M108" s="36"/>
      <c r="N108" s="36"/>
      <c r="O108" s="36">
        <v>79</v>
      </c>
      <c r="P108" s="36">
        <v>42</v>
      </c>
      <c r="Q108" s="36">
        <v>8</v>
      </c>
      <c r="R108" s="36">
        <v>9</v>
      </c>
      <c r="S108" s="36"/>
      <c r="T108" s="36"/>
      <c r="U108" s="36">
        <v>69</v>
      </c>
      <c r="V108" s="36">
        <v>52</v>
      </c>
      <c r="W108" s="36">
        <v>244</v>
      </c>
      <c r="X108" s="36">
        <v>171</v>
      </c>
      <c r="Y108" s="36">
        <v>415</v>
      </c>
    </row>
    <row r="109" spans="1:25" s="4" customFormat="1">
      <c r="A109" s="346"/>
      <c r="B109" s="267"/>
      <c r="C109" s="349" t="s">
        <v>1045</v>
      </c>
      <c r="D109" s="286"/>
      <c r="E109" s="36">
        <v>154</v>
      </c>
      <c r="F109" s="132">
        <v>134</v>
      </c>
      <c r="G109" s="24">
        <v>2</v>
      </c>
      <c r="H109" s="24">
        <v>2</v>
      </c>
      <c r="I109" s="24">
        <v>368</v>
      </c>
      <c r="J109" s="36">
        <v>233</v>
      </c>
      <c r="K109" s="36">
        <v>960</v>
      </c>
      <c r="L109" s="36">
        <v>837</v>
      </c>
      <c r="M109" s="36"/>
      <c r="N109" s="36"/>
      <c r="O109" s="36">
        <v>644</v>
      </c>
      <c r="P109" s="36">
        <v>477</v>
      </c>
      <c r="Q109" s="36">
        <v>87</v>
      </c>
      <c r="R109" s="36">
        <v>68</v>
      </c>
      <c r="S109" s="36"/>
      <c r="T109" s="36"/>
      <c r="U109" s="36">
        <v>1106</v>
      </c>
      <c r="V109" s="36">
        <v>1067</v>
      </c>
      <c r="W109" s="36">
        <v>3321</v>
      </c>
      <c r="X109" s="36">
        <v>2818</v>
      </c>
      <c r="Y109" s="36">
        <v>6139</v>
      </c>
    </row>
    <row r="110" spans="1:25" s="4" customFormat="1">
      <c r="A110" s="346"/>
      <c r="B110" s="267"/>
      <c r="C110" s="349" t="s">
        <v>1046</v>
      </c>
      <c r="D110" s="286"/>
      <c r="E110" s="36">
        <v>47</v>
      </c>
      <c r="F110" s="132">
        <v>79</v>
      </c>
      <c r="G110" s="24">
        <v>28</v>
      </c>
      <c r="H110" s="24">
        <v>18</v>
      </c>
      <c r="I110" s="24">
        <v>106</v>
      </c>
      <c r="J110" s="36">
        <v>93</v>
      </c>
      <c r="K110" s="36">
        <v>949</v>
      </c>
      <c r="L110" s="36">
        <v>564</v>
      </c>
      <c r="M110" s="36"/>
      <c r="N110" s="36"/>
      <c r="O110" s="36">
        <v>525</v>
      </c>
      <c r="P110" s="36">
        <v>307</v>
      </c>
      <c r="Q110" s="36">
        <v>49</v>
      </c>
      <c r="R110" s="36">
        <v>39</v>
      </c>
      <c r="S110" s="36"/>
      <c r="T110" s="36"/>
      <c r="U110" s="36">
        <v>936</v>
      </c>
      <c r="V110" s="36">
        <v>741</v>
      </c>
      <c r="W110" s="36">
        <v>2640</v>
      </c>
      <c r="X110" s="36">
        <v>1841</v>
      </c>
      <c r="Y110" s="36">
        <v>4481</v>
      </c>
    </row>
    <row r="111" spans="1:25" s="4" customFormat="1">
      <c r="A111" s="346"/>
      <c r="B111" s="267"/>
      <c r="C111" s="349" t="s">
        <v>1187</v>
      </c>
      <c r="D111" s="286"/>
      <c r="E111" s="36">
        <v>20</v>
      </c>
      <c r="F111" s="132">
        <v>12</v>
      </c>
      <c r="G111" s="24">
        <v>57</v>
      </c>
      <c r="H111" s="24">
        <v>12</v>
      </c>
      <c r="I111" s="24">
        <v>343</v>
      </c>
      <c r="J111" s="36">
        <v>227</v>
      </c>
      <c r="K111" s="36">
        <v>739</v>
      </c>
      <c r="L111" s="36">
        <v>518</v>
      </c>
      <c r="M111" s="36"/>
      <c r="N111" s="36"/>
      <c r="O111" s="36">
        <v>216</v>
      </c>
      <c r="P111" s="36">
        <v>141</v>
      </c>
      <c r="Q111" s="36">
        <v>22</v>
      </c>
      <c r="R111" s="36">
        <v>23</v>
      </c>
      <c r="S111" s="36"/>
      <c r="T111" s="36"/>
      <c r="U111" s="36">
        <v>932</v>
      </c>
      <c r="V111" s="36">
        <v>671</v>
      </c>
      <c r="W111" s="36">
        <v>2329</v>
      </c>
      <c r="X111" s="36">
        <v>1604</v>
      </c>
      <c r="Y111" s="36">
        <v>3933</v>
      </c>
    </row>
    <row r="112" spans="1:25" s="4" customFormat="1">
      <c r="A112" s="346"/>
      <c r="B112" s="267"/>
      <c r="C112" s="339" t="s">
        <v>81</v>
      </c>
      <c r="D112" s="340"/>
      <c r="E112" s="36">
        <v>2755</v>
      </c>
      <c r="F112" s="132">
        <v>2134</v>
      </c>
      <c r="G112" s="24">
        <v>1811</v>
      </c>
      <c r="H112" s="24">
        <v>1145</v>
      </c>
      <c r="I112" s="24">
        <v>7096</v>
      </c>
      <c r="J112" s="36">
        <v>4667</v>
      </c>
      <c r="K112" s="36">
        <v>25529</v>
      </c>
      <c r="L112" s="36">
        <v>21869</v>
      </c>
      <c r="M112" s="36"/>
      <c r="N112" s="36"/>
      <c r="O112" s="36">
        <v>10023</v>
      </c>
      <c r="P112" s="36">
        <v>5561</v>
      </c>
      <c r="Q112" s="36">
        <v>1561</v>
      </c>
      <c r="R112" s="36">
        <v>1288</v>
      </c>
      <c r="S112" s="36"/>
      <c r="T112" s="36"/>
      <c r="U112" s="36">
        <v>21370</v>
      </c>
      <c r="V112" s="36">
        <v>19359</v>
      </c>
      <c r="W112" s="36">
        <v>70145</v>
      </c>
      <c r="X112" s="36">
        <v>56023</v>
      </c>
      <c r="Y112" s="36">
        <v>126168</v>
      </c>
    </row>
    <row r="113" spans="1:25" s="4" customFormat="1">
      <c r="A113" s="346"/>
      <c r="B113" s="267" t="s">
        <v>692</v>
      </c>
      <c r="C113" s="349" t="s">
        <v>1369</v>
      </c>
      <c r="D113" s="286"/>
      <c r="E113" s="36">
        <v>5</v>
      </c>
      <c r="F113" s="36"/>
      <c r="G113" s="36"/>
      <c r="H113" s="36"/>
      <c r="I113" s="36">
        <v>19</v>
      </c>
      <c r="J113" s="36">
        <v>6</v>
      </c>
      <c r="K113" s="36">
        <v>44</v>
      </c>
      <c r="L113" s="36">
        <v>36</v>
      </c>
      <c r="M113" s="36"/>
      <c r="N113" s="36"/>
      <c r="O113" s="36">
        <v>9</v>
      </c>
      <c r="P113" s="36">
        <v>4</v>
      </c>
      <c r="Q113" s="36">
        <v>10</v>
      </c>
      <c r="R113" s="36">
        <v>5</v>
      </c>
      <c r="S113" s="36">
        <v>1</v>
      </c>
      <c r="T113" s="36"/>
      <c r="U113" s="36">
        <v>16</v>
      </c>
      <c r="V113" s="36">
        <v>8</v>
      </c>
      <c r="W113" s="36">
        <v>104</v>
      </c>
      <c r="X113" s="36">
        <v>59</v>
      </c>
      <c r="Y113" s="36">
        <v>163</v>
      </c>
    </row>
    <row r="114" spans="1:25" s="4" customFormat="1">
      <c r="A114" s="346"/>
      <c r="B114" s="267"/>
      <c r="C114" s="351" t="s">
        <v>1370</v>
      </c>
      <c r="D114" s="286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>
        <v>14</v>
      </c>
      <c r="V114" s="90"/>
      <c r="W114" s="90">
        <v>14</v>
      </c>
      <c r="X114" s="90"/>
      <c r="Y114" s="90">
        <v>14</v>
      </c>
    </row>
    <row r="115" spans="1:25" s="4" customFormat="1">
      <c r="A115" s="346"/>
      <c r="B115" s="267"/>
      <c r="C115" s="349" t="s">
        <v>1371</v>
      </c>
      <c r="D115" s="28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>
        <v>3</v>
      </c>
      <c r="P115" s="36"/>
      <c r="Q115" s="36">
        <v>2</v>
      </c>
      <c r="R115" s="36">
        <v>2</v>
      </c>
      <c r="S115" s="36"/>
      <c r="T115" s="36"/>
      <c r="U115" s="36"/>
      <c r="V115" s="36"/>
      <c r="W115" s="36">
        <v>5</v>
      </c>
      <c r="X115" s="36">
        <v>2</v>
      </c>
      <c r="Y115" s="36">
        <v>7</v>
      </c>
    </row>
    <row r="116" spans="1:25" s="4" customFormat="1">
      <c r="A116" s="346"/>
      <c r="B116" s="267"/>
      <c r="C116" s="336" t="s">
        <v>81</v>
      </c>
      <c r="D116" s="338"/>
      <c r="E116" s="24">
        <v>5</v>
      </c>
      <c r="F116" s="24"/>
      <c r="G116" s="24"/>
      <c r="H116" s="24"/>
      <c r="I116" s="24">
        <v>19</v>
      </c>
      <c r="J116" s="36">
        <v>6</v>
      </c>
      <c r="K116" s="36">
        <v>44</v>
      </c>
      <c r="L116" s="36">
        <v>36</v>
      </c>
      <c r="M116" s="36"/>
      <c r="N116" s="36"/>
      <c r="O116" s="36">
        <v>12</v>
      </c>
      <c r="P116" s="36">
        <v>4</v>
      </c>
      <c r="Q116" s="36">
        <v>12</v>
      </c>
      <c r="R116" s="36">
        <v>7</v>
      </c>
      <c r="S116" s="36">
        <v>1</v>
      </c>
      <c r="T116" s="36"/>
      <c r="U116" s="36">
        <v>16</v>
      </c>
      <c r="V116" s="36">
        <v>8</v>
      </c>
      <c r="W116" s="36">
        <v>109</v>
      </c>
      <c r="X116" s="36">
        <v>61</v>
      </c>
      <c r="Y116" s="36">
        <v>170</v>
      </c>
    </row>
    <row r="117" spans="1:25" s="4" customFormat="1">
      <c r="A117" s="346"/>
      <c r="B117" s="267"/>
      <c r="C117" s="333" t="s">
        <v>1365</v>
      </c>
      <c r="D117" s="335"/>
      <c r="E117" s="89"/>
      <c r="F117" s="89"/>
      <c r="G117" s="89"/>
      <c r="H117" s="89"/>
      <c r="I117" s="89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>
        <v>14</v>
      </c>
      <c r="V117" s="90"/>
      <c r="W117" s="90">
        <v>14</v>
      </c>
      <c r="X117" s="90"/>
      <c r="Y117" s="90">
        <v>14</v>
      </c>
    </row>
    <row r="118" spans="1:25" s="4" customFormat="1">
      <c r="A118" s="346"/>
      <c r="B118" s="345" t="s">
        <v>1372</v>
      </c>
      <c r="C118" s="349" t="s">
        <v>472</v>
      </c>
      <c r="D118" s="286"/>
      <c r="E118" s="24"/>
      <c r="F118" s="24"/>
      <c r="G118" s="24"/>
      <c r="H118" s="24"/>
      <c r="I118" s="24">
        <v>6</v>
      </c>
      <c r="J118" s="36">
        <v>1</v>
      </c>
      <c r="K118" s="36">
        <v>8</v>
      </c>
      <c r="L118" s="36">
        <v>1</v>
      </c>
      <c r="M118" s="36"/>
      <c r="N118" s="36"/>
      <c r="O118" s="36">
        <v>3</v>
      </c>
      <c r="P118" s="36"/>
      <c r="Q118" s="36">
        <v>2</v>
      </c>
      <c r="R118" s="36"/>
      <c r="S118" s="36">
        <v>1</v>
      </c>
      <c r="T118" s="36"/>
      <c r="U118" s="36">
        <v>12</v>
      </c>
      <c r="V118" s="36">
        <v>95</v>
      </c>
      <c r="W118" s="36">
        <v>32</v>
      </c>
      <c r="X118" s="36">
        <v>97</v>
      </c>
      <c r="Y118" s="36">
        <v>129</v>
      </c>
    </row>
    <row r="119" spans="1:25" s="4" customFormat="1">
      <c r="A119" s="346"/>
      <c r="B119" s="345"/>
      <c r="C119" s="349" t="s">
        <v>1373</v>
      </c>
      <c r="D119" s="286"/>
      <c r="E119" s="24">
        <v>1</v>
      </c>
      <c r="F119" s="24"/>
      <c r="G119" s="24"/>
      <c r="H119" s="24"/>
      <c r="I119" s="24">
        <v>15</v>
      </c>
      <c r="J119" s="36">
        <v>1</v>
      </c>
      <c r="K119" s="36">
        <v>46</v>
      </c>
      <c r="L119" s="36">
        <v>14</v>
      </c>
      <c r="M119" s="36">
        <v>3</v>
      </c>
      <c r="N119" s="36">
        <v>7</v>
      </c>
      <c r="O119" s="36">
        <v>2</v>
      </c>
      <c r="P119" s="36"/>
      <c r="Q119" s="36">
        <v>1</v>
      </c>
      <c r="R119" s="36"/>
      <c r="S119" s="36"/>
      <c r="T119" s="36"/>
      <c r="U119" s="36">
        <v>18</v>
      </c>
      <c r="V119" s="36">
        <v>103</v>
      </c>
      <c r="W119" s="36">
        <v>86</v>
      </c>
      <c r="X119" s="36">
        <v>125</v>
      </c>
      <c r="Y119" s="36">
        <v>211</v>
      </c>
    </row>
    <row r="120" spans="1:25" s="4" customFormat="1">
      <c r="A120" s="346"/>
      <c r="B120" s="345"/>
      <c r="C120" s="349" t="s">
        <v>1374</v>
      </c>
      <c r="D120" s="286"/>
      <c r="E120" s="24"/>
      <c r="F120" s="24"/>
      <c r="G120" s="24"/>
      <c r="H120" s="24"/>
      <c r="I120" s="24">
        <v>2</v>
      </c>
      <c r="J120" s="36">
        <v>1</v>
      </c>
      <c r="K120" s="36">
        <v>17</v>
      </c>
      <c r="L120" s="36">
        <v>6</v>
      </c>
      <c r="M120" s="36"/>
      <c r="N120" s="36"/>
      <c r="O120" s="36"/>
      <c r="P120" s="36"/>
      <c r="Q120" s="36">
        <v>2</v>
      </c>
      <c r="R120" s="36">
        <v>1</v>
      </c>
      <c r="S120" s="36"/>
      <c r="T120" s="36"/>
      <c r="U120" s="36">
        <v>35</v>
      </c>
      <c r="V120" s="36">
        <v>184</v>
      </c>
      <c r="W120" s="36">
        <v>56</v>
      </c>
      <c r="X120" s="36">
        <v>192</v>
      </c>
      <c r="Y120" s="36">
        <v>248</v>
      </c>
    </row>
    <row r="121" spans="1:25" s="4" customFormat="1">
      <c r="A121" s="346"/>
      <c r="B121" s="345"/>
      <c r="C121" s="349" t="s">
        <v>1133</v>
      </c>
      <c r="D121" s="286"/>
      <c r="E121" s="24">
        <v>1</v>
      </c>
      <c r="F121" s="24">
        <v>2</v>
      </c>
      <c r="G121" s="24">
        <v>22</v>
      </c>
      <c r="H121" s="24">
        <v>6</v>
      </c>
      <c r="I121" s="24">
        <v>3</v>
      </c>
      <c r="J121" s="36">
        <v>1</v>
      </c>
      <c r="K121" s="36">
        <v>10</v>
      </c>
      <c r="L121" s="36">
        <v>4</v>
      </c>
      <c r="M121" s="36"/>
      <c r="N121" s="36"/>
      <c r="O121" s="36"/>
      <c r="P121" s="36"/>
      <c r="Q121" s="36"/>
      <c r="R121" s="36"/>
      <c r="S121" s="36"/>
      <c r="T121" s="36"/>
      <c r="U121" s="36">
        <v>32</v>
      </c>
      <c r="V121" s="36">
        <v>112</v>
      </c>
      <c r="W121" s="36">
        <v>68</v>
      </c>
      <c r="X121" s="36">
        <v>125</v>
      </c>
      <c r="Y121" s="36">
        <v>193</v>
      </c>
    </row>
    <row r="122" spans="1:25" s="4" customFormat="1">
      <c r="A122" s="346"/>
      <c r="B122" s="345"/>
      <c r="C122" s="339" t="s">
        <v>81</v>
      </c>
      <c r="D122" s="340"/>
      <c r="E122" s="24">
        <v>2</v>
      </c>
      <c r="F122" s="24">
        <v>2</v>
      </c>
      <c r="G122" s="24">
        <v>22</v>
      </c>
      <c r="H122" s="24">
        <v>6</v>
      </c>
      <c r="I122" s="24">
        <v>26</v>
      </c>
      <c r="J122" s="36">
        <v>4</v>
      </c>
      <c r="K122" s="36">
        <v>81</v>
      </c>
      <c r="L122" s="36">
        <v>25</v>
      </c>
      <c r="M122" s="36">
        <v>3</v>
      </c>
      <c r="N122" s="36">
        <v>7</v>
      </c>
      <c r="O122" s="36">
        <v>5</v>
      </c>
      <c r="P122" s="36"/>
      <c r="Q122" s="36">
        <v>5</v>
      </c>
      <c r="R122" s="36">
        <v>1</v>
      </c>
      <c r="S122" s="36">
        <v>1</v>
      </c>
      <c r="T122" s="36"/>
      <c r="U122" s="36">
        <v>97</v>
      </c>
      <c r="V122" s="36">
        <v>494</v>
      </c>
      <c r="W122" s="36">
        <v>242</v>
      </c>
      <c r="X122" s="36">
        <v>539</v>
      </c>
      <c r="Y122" s="36">
        <v>781</v>
      </c>
    </row>
    <row r="123" spans="1:25" s="4" customFormat="1">
      <c r="A123" s="346" t="s">
        <v>955</v>
      </c>
      <c r="B123" s="267" t="s">
        <v>956</v>
      </c>
      <c r="C123" s="349" t="s">
        <v>162</v>
      </c>
      <c r="D123" s="286"/>
      <c r="E123" s="132"/>
      <c r="F123" s="24"/>
      <c r="G123" s="24"/>
      <c r="H123" s="24"/>
      <c r="I123" s="24">
        <v>2</v>
      </c>
      <c r="J123" s="36"/>
      <c r="K123" s="36">
        <v>92</v>
      </c>
      <c r="L123" s="36">
        <v>36</v>
      </c>
      <c r="M123" s="36"/>
      <c r="N123" s="36"/>
      <c r="O123" s="36">
        <v>66</v>
      </c>
      <c r="P123" s="36">
        <v>14</v>
      </c>
      <c r="Q123" s="36">
        <v>17</v>
      </c>
      <c r="R123" s="36">
        <v>4</v>
      </c>
      <c r="S123" s="36">
        <v>57</v>
      </c>
      <c r="T123" s="36">
        <v>2</v>
      </c>
      <c r="U123" s="36">
        <v>68</v>
      </c>
      <c r="V123" s="36">
        <v>19</v>
      </c>
      <c r="W123" s="36">
        <v>302</v>
      </c>
      <c r="X123" s="36">
        <v>75</v>
      </c>
      <c r="Y123" s="36">
        <v>377</v>
      </c>
    </row>
    <row r="124" spans="1:25" s="4" customFormat="1">
      <c r="A124" s="346"/>
      <c r="B124" s="267"/>
      <c r="C124" s="349" t="s">
        <v>420</v>
      </c>
      <c r="D124" s="286"/>
      <c r="E124" s="132"/>
      <c r="F124" s="24"/>
      <c r="G124" s="24"/>
      <c r="H124" s="24"/>
      <c r="I124" s="24"/>
      <c r="J124" s="36"/>
      <c r="K124" s="36">
        <v>1</v>
      </c>
      <c r="L124" s="36">
        <v>1</v>
      </c>
      <c r="M124" s="36">
        <v>2</v>
      </c>
      <c r="N124" s="36"/>
      <c r="O124" s="36"/>
      <c r="P124" s="36"/>
      <c r="Q124" s="36"/>
      <c r="R124" s="36"/>
      <c r="S124" s="36">
        <v>5</v>
      </c>
      <c r="T124" s="36"/>
      <c r="U124" s="36"/>
      <c r="V124" s="36"/>
      <c r="W124" s="36">
        <v>8</v>
      </c>
      <c r="X124" s="36">
        <v>1</v>
      </c>
      <c r="Y124" s="36">
        <v>9</v>
      </c>
    </row>
    <row r="125" spans="1:25" s="4" customFormat="1">
      <c r="A125" s="346"/>
      <c r="B125" s="267"/>
      <c r="C125" s="349" t="s">
        <v>163</v>
      </c>
      <c r="D125" s="286"/>
      <c r="E125" s="132"/>
      <c r="F125" s="24"/>
      <c r="G125" s="24"/>
      <c r="H125" s="24"/>
      <c r="I125" s="24">
        <v>1</v>
      </c>
      <c r="J125" s="36"/>
      <c r="K125" s="36"/>
      <c r="L125" s="36"/>
      <c r="M125" s="36"/>
      <c r="N125" s="36"/>
      <c r="O125" s="36"/>
      <c r="P125" s="36"/>
      <c r="Q125" s="36"/>
      <c r="R125" s="36"/>
      <c r="S125" s="36">
        <v>3</v>
      </c>
      <c r="T125" s="36"/>
      <c r="U125" s="36">
        <v>1</v>
      </c>
      <c r="V125" s="36"/>
      <c r="W125" s="36">
        <v>5</v>
      </c>
      <c r="X125" s="36"/>
      <c r="Y125" s="36">
        <v>5</v>
      </c>
    </row>
    <row r="126" spans="1:25" s="4" customFormat="1">
      <c r="A126" s="346"/>
      <c r="B126" s="267"/>
      <c r="C126" s="349" t="s">
        <v>688</v>
      </c>
      <c r="D126" s="286"/>
      <c r="E126" s="132"/>
      <c r="F126" s="24"/>
      <c r="G126" s="24"/>
      <c r="H126" s="24"/>
      <c r="I126" s="24">
        <v>5</v>
      </c>
      <c r="J126" s="36"/>
      <c r="K126" s="36">
        <v>7</v>
      </c>
      <c r="L126" s="36">
        <v>3</v>
      </c>
      <c r="M126" s="36">
        <v>2</v>
      </c>
      <c r="N126" s="36"/>
      <c r="O126" s="36">
        <v>22</v>
      </c>
      <c r="P126" s="36"/>
      <c r="Q126" s="36">
        <v>3</v>
      </c>
      <c r="R126" s="36">
        <v>2</v>
      </c>
      <c r="S126" s="36">
        <v>56</v>
      </c>
      <c r="T126" s="36">
        <v>1</v>
      </c>
      <c r="U126" s="36">
        <v>14</v>
      </c>
      <c r="V126" s="36">
        <v>5</v>
      </c>
      <c r="W126" s="36">
        <v>109</v>
      </c>
      <c r="X126" s="36">
        <v>11</v>
      </c>
      <c r="Y126" s="36">
        <v>120</v>
      </c>
    </row>
    <row r="127" spans="1:25" s="4" customFormat="1">
      <c r="A127" s="346"/>
      <c r="B127" s="267"/>
      <c r="C127" s="339" t="s">
        <v>81</v>
      </c>
      <c r="D127" s="340"/>
      <c r="E127" s="48"/>
      <c r="F127" s="36"/>
      <c r="G127" s="36"/>
      <c r="H127" s="36"/>
      <c r="I127" s="36">
        <v>8</v>
      </c>
      <c r="J127" s="36"/>
      <c r="K127" s="36">
        <v>100</v>
      </c>
      <c r="L127" s="36">
        <v>40</v>
      </c>
      <c r="M127" s="36">
        <v>4</v>
      </c>
      <c r="N127" s="36"/>
      <c r="O127" s="36">
        <v>88</v>
      </c>
      <c r="P127" s="36">
        <v>14</v>
      </c>
      <c r="Q127" s="36">
        <v>20</v>
      </c>
      <c r="R127" s="36">
        <v>6</v>
      </c>
      <c r="S127" s="36">
        <v>121</v>
      </c>
      <c r="T127" s="36">
        <v>3</v>
      </c>
      <c r="U127" s="36">
        <v>83</v>
      </c>
      <c r="V127" s="36">
        <v>24</v>
      </c>
      <c r="W127" s="36">
        <v>424</v>
      </c>
      <c r="X127" s="36">
        <v>87</v>
      </c>
      <c r="Y127" s="36">
        <v>511</v>
      </c>
    </row>
    <row r="128" spans="1:25" s="4" customFormat="1">
      <c r="A128" s="346"/>
      <c r="B128" s="267" t="s">
        <v>185</v>
      </c>
      <c r="C128" s="349" t="s">
        <v>400</v>
      </c>
      <c r="D128" s="286"/>
      <c r="E128" s="36"/>
      <c r="F128" s="36"/>
      <c r="G128" s="36"/>
      <c r="H128" s="36"/>
      <c r="I128" s="36"/>
      <c r="J128" s="36"/>
      <c r="K128" s="36">
        <v>7</v>
      </c>
      <c r="L128" s="36"/>
      <c r="M128" s="36"/>
      <c r="N128" s="36"/>
      <c r="O128" s="36">
        <v>19</v>
      </c>
      <c r="P128" s="36">
        <v>3</v>
      </c>
      <c r="Q128" s="36"/>
      <c r="R128" s="36"/>
      <c r="S128" s="36">
        <v>34</v>
      </c>
      <c r="T128" s="36">
        <v>1</v>
      </c>
      <c r="U128" s="36">
        <v>12</v>
      </c>
      <c r="V128" s="36">
        <v>4</v>
      </c>
      <c r="W128" s="36">
        <v>72</v>
      </c>
      <c r="X128" s="36">
        <v>8</v>
      </c>
      <c r="Y128" s="36">
        <v>80</v>
      </c>
    </row>
    <row r="129" spans="1:25" s="4" customFormat="1">
      <c r="A129" s="346"/>
      <c r="B129" s="267"/>
      <c r="C129" s="349" t="s">
        <v>401</v>
      </c>
      <c r="D129" s="286"/>
      <c r="E129" s="36"/>
      <c r="F129" s="36"/>
      <c r="G129" s="36"/>
      <c r="H129" s="36"/>
      <c r="I129" s="36"/>
      <c r="J129" s="36"/>
      <c r="K129" s="36">
        <v>21</v>
      </c>
      <c r="L129" s="36">
        <v>4</v>
      </c>
      <c r="M129" s="36"/>
      <c r="N129" s="36"/>
      <c r="O129" s="36">
        <v>4</v>
      </c>
      <c r="P129" s="36">
        <v>2</v>
      </c>
      <c r="Q129" s="36"/>
      <c r="R129" s="36"/>
      <c r="S129" s="36">
        <v>3</v>
      </c>
      <c r="T129" s="36"/>
      <c r="U129" s="36"/>
      <c r="V129" s="36"/>
      <c r="W129" s="36">
        <v>28</v>
      </c>
      <c r="X129" s="36">
        <v>6</v>
      </c>
      <c r="Y129" s="36">
        <v>34</v>
      </c>
    </row>
    <row r="130" spans="1:25" s="4" customFormat="1">
      <c r="A130" s="346"/>
      <c r="B130" s="267"/>
      <c r="C130" s="349" t="s">
        <v>1375</v>
      </c>
      <c r="D130" s="28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>
        <v>3</v>
      </c>
      <c r="R130" s="36"/>
      <c r="S130" s="36"/>
      <c r="T130" s="36"/>
      <c r="U130" s="36"/>
      <c r="V130" s="36"/>
      <c r="W130" s="36">
        <v>3</v>
      </c>
      <c r="X130" s="36"/>
      <c r="Y130" s="36">
        <v>3</v>
      </c>
    </row>
    <row r="131" spans="1:25" s="4" customFormat="1">
      <c r="A131" s="346"/>
      <c r="B131" s="267"/>
      <c r="C131" s="349" t="s">
        <v>1376</v>
      </c>
      <c r="D131" s="286"/>
      <c r="E131" s="36"/>
      <c r="F131" s="36"/>
      <c r="G131" s="36"/>
      <c r="H131" s="36"/>
      <c r="I131" s="36"/>
      <c r="J131" s="36"/>
      <c r="K131" s="36">
        <v>1</v>
      </c>
      <c r="L131" s="36"/>
      <c r="M131" s="36"/>
      <c r="N131" s="36"/>
      <c r="O131" s="36">
        <v>18</v>
      </c>
      <c r="P131" s="36"/>
      <c r="Q131" s="36">
        <v>2</v>
      </c>
      <c r="R131" s="36">
        <v>1</v>
      </c>
      <c r="S131" s="36">
        <v>4</v>
      </c>
      <c r="T131" s="36"/>
      <c r="U131" s="36">
        <v>1</v>
      </c>
      <c r="V131" s="36"/>
      <c r="W131" s="36">
        <v>26</v>
      </c>
      <c r="X131" s="36">
        <v>1</v>
      </c>
      <c r="Y131" s="36">
        <v>27</v>
      </c>
    </row>
    <row r="132" spans="1:25" s="4" customFormat="1">
      <c r="A132" s="346"/>
      <c r="B132" s="267"/>
      <c r="C132" s="339" t="s">
        <v>81</v>
      </c>
      <c r="D132" s="340"/>
      <c r="E132" s="36"/>
      <c r="F132" s="36"/>
      <c r="G132" s="36"/>
      <c r="H132" s="36"/>
      <c r="I132" s="36"/>
      <c r="J132" s="36"/>
      <c r="K132" s="36">
        <v>29</v>
      </c>
      <c r="L132" s="36">
        <v>4</v>
      </c>
      <c r="M132" s="36"/>
      <c r="N132" s="36"/>
      <c r="O132" s="36">
        <v>41</v>
      </c>
      <c r="P132" s="36">
        <v>5</v>
      </c>
      <c r="Q132" s="36">
        <v>5</v>
      </c>
      <c r="R132" s="36">
        <v>1</v>
      </c>
      <c r="S132" s="36">
        <v>41</v>
      </c>
      <c r="T132" s="36">
        <v>1</v>
      </c>
      <c r="U132" s="36">
        <v>13</v>
      </c>
      <c r="V132" s="36">
        <v>4</v>
      </c>
      <c r="W132" s="36">
        <v>129</v>
      </c>
      <c r="X132" s="36">
        <v>15</v>
      </c>
      <c r="Y132" s="36">
        <v>144</v>
      </c>
    </row>
    <row r="133" spans="1:25" s="4" customFormat="1">
      <c r="A133" s="346"/>
      <c r="B133" s="267" t="s">
        <v>240</v>
      </c>
      <c r="C133" s="349" t="s">
        <v>1377</v>
      </c>
      <c r="D133" s="286"/>
      <c r="E133" s="36"/>
      <c r="F133" s="36"/>
      <c r="G133" s="36"/>
      <c r="H133" s="36"/>
      <c r="I133" s="36"/>
      <c r="J133" s="36"/>
      <c r="K133" s="36">
        <v>2</v>
      </c>
      <c r="L133" s="36"/>
      <c r="M133" s="36"/>
      <c r="N133" s="36"/>
      <c r="O133" s="36">
        <v>15</v>
      </c>
      <c r="P133" s="36">
        <v>4</v>
      </c>
      <c r="Q133" s="36"/>
      <c r="R133" s="36"/>
      <c r="S133" s="36">
        <v>112</v>
      </c>
      <c r="T133" s="36">
        <v>2</v>
      </c>
      <c r="U133" s="36">
        <v>6</v>
      </c>
      <c r="V133" s="36">
        <v>2</v>
      </c>
      <c r="W133" s="36">
        <v>135</v>
      </c>
      <c r="X133" s="36">
        <v>8</v>
      </c>
      <c r="Y133" s="36">
        <v>143</v>
      </c>
    </row>
    <row r="134" spans="1:25" s="4" customFormat="1">
      <c r="A134" s="346"/>
      <c r="B134" s="267"/>
      <c r="C134" s="349" t="s">
        <v>515</v>
      </c>
      <c r="D134" s="286"/>
      <c r="E134" s="132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>
        <v>35</v>
      </c>
      <c r="T134" s="36"/>
      <c r="U134" s="36"/>
      <c r="V134" s="36"/>
      <c r="W134" s="36">
        <v>35</v>
      </c>
      <c r="X134" s="36"/>
      <c r="Y134" s="36">
        <v>35</v>
      </c>
    </row>
    <row r="135" spans="1:25" s="4" customFormat="1">
      <c r="A135" s="346"/>
      <c r="B135" s="267"/>
      <c r="C135" s="349" t="s">
        <v>1376</v>
      </c>
      <c r="D135" s="286"/>
      <c r="E135" s="36"/>
      <c r="F135" s="36"/>
      <c r="G135" s="36"/>
      <c r="H135" s="36"/>
      <c r="I135" s="36"/>
      <c r="J135" s="36"/>
      <c r="K135" s="36">
        <v>8</v>
      </c>
      <c r="L135" s="36">
        <v>2</v>
      </c>
      <c r="M135" s="36"/>
      <c r="N135" s="36"/>
      <c r="O135" s="36">
        <v>3</v>
      </c>
      <c r="P135" s="36"/>
      <c r="Q135" s="36"/>
      <c r="R135" s="36"/>
      <c r="S135" s="36">
        <v>100</v>
      </c>
      <c r="T135" s="36">
        <v>2</v>
      </c>
      <c r="U135" s="36">
        <v>2</v>
      </c>
      <c r="V135" s="36">
        <v>2</v>
      </c>
      <c r="W135" s="36">
        <v>113</v>
      </c>
      <c r="X135" s="36">
        <v>6</v>
      </c>
      <c r="Y135" s="36">
        <v>119</v>
      </c>
    </row>
    <row r="136" spans="1:25" s="4" customFormat="1">
      <c r="A136" s="346"/>
      <c r="B136" s="267"/>
      <c r="C136" s="339" t="s">
        <v>81</v>
      </c>
      <c r="D136" s="340"/>
      <c r="E136" s="36"/>
      <c r="F136" s="36"/>
      <c r="G136" s="36"/>
      <c r="H136" s="36"/>
      <c r="I136" s="36"/>
      <c r="J136" s="36"/>
      <c r="K136" s="36">
        <v>10</v>
      </c>
      <c r="L136" s="36">
        <v>2</v>
      </c>
      <c r="M136" s="36"/>
      <c r="N136" s="36"/>
      <c r="O136" s="36">
        <v>18</v>
      </c>
      <c r="P136" s="36">
        <v>4</v>
      </c>
      <c r="Q136" s="36"/>
      <c r="R136" s="36"/>
      <c r="S136" s="36">
        <v>247</v>
      </c>
      <c r="T136" s="36">
        <v>4</v>
      </c>
      <c r="U136" s="36">
        <v>8</v>
      </c>
      <c r="V136" s="36">
        <v>4</v>
      </c>
      <c r="W136" s="36">
        <v>283</v>
      </c>
      <c r="X136" s="36">
        <v>14</v>
      </c>
      <c r="Y136" s="36">
        <v>297</v>
      </c>
    </row>
    <row r="137" spans="1:25" s="4" customFormat="1" ht="25.8">
      <c r="A137" s="346"/>
      <c r="B137" s="134" t="s">
        <v>1197</v>
      </c>
      <c r="C137" s="349" t="s">
        <v>1378</v>
      </c>
      <c r="D137" s="286"/>
      <c r="E137" s="36"/>
      <c r="F137" s="134"/>
      <c r="G137" s="48"/>
      <c r="H137" s="36"/>
      <c r="I137" s="36"/>
      <c r="J137" s="36"/>
      <c r="K137" s="36"/>
      <c r="L137" s="36"/>
      <c r="M137" s="36"/>
      <c r="N137" s="36"/>
      <c r="O137" s="36">
        <v>14</v>
      </c>
      <c r="P137" s="36"/>
      <c r="Q137" s="36"/>
      <c r="R137" s="36"/>
      <c r="S137" s="36"/>
      <c r="T137" s="36"/>
      <c r="U137" s="36">
        <v>14</v>
      </c>
      <c r="V137" s="36"/>
      <c r="W137" s="36">
        <v>28</v>
      </c>
      <c r="X137" s="36"/>
      <c r="Y137" s="36">
        <v>28</v>
      </c>
    </row>
    <row r="138" spans="1:25" s="4" customFormat="1">
      <c r="A138" s="346"/>
      <c r="B138" s="267" t="s">
        <v>90</v>
      </c>
      <c r="C138" s="349" t="s">
        <v>199</v>
      </c>
      <c r="D138" s="286"/>
      <c r="E138" s="36"/>
      <c r="F138" s="64"/>
      <c r="G138" s="132"/>
      <c r="H138" s="36"/>
      <c r="I138" s="36"/>
      <c r="J138" s="36"/>
      <c r="K138" s="36"/>
      <c r="L138" s="36"/>
      <c r="M138" s="36"/>
      <c r="N138" s="36"/>
      <c r="O138" s="36">
        <v>7</v>
      </c>
      <c r="P138" s="36">
        <v>5</v>
      </c>
      <c r="Q138" s="36"/>
      <c r="R138" s="36"/>
      <c r="S138" s="36">
        <v>1</v>
      </c>
      <c r="T138" s="36"/>
      <c r="U138" s="36">
        <v>3</v>
      </c>
      <c r="V138" s="36">
        <v>1</v>
      </c>
      <c r="W138" s="36">
        <v>11</v>
      </c>
      <c r="X138" s="36">
        <v>6</v>
      </c>
      <c r="Y138" s="36">
        <v>17</v>
      </c>
    </row>
    <row r="139" spans="1:25" s="4" customFormat="1">
      <c r="A139" s="346"/>
      <c r="B139" s="267"/>
      <c r="C139" s="349" t="s">
        <v>1379</v>
      </c>
      <c r="D139" s="286"/>
      <c r="E139" s="36"/>
      <c r="F139" s="64"/>
      <c r="G139" s="132"/>
      <c r="H139" s="36"/>
      <c r="I139" s="36"/>
      <c r="J139" s="36"/>
      <c r="K139" s="36"/>
      <c r="L139" s="36"/>
      <c r="M139" s="36"/>
      <c r="N139" s="36"/>
      <c r="O139" s="36"/>
      <c r="P139" s="36"/>
      <c r="Q139" s="36">
        <v>1</v>
      </c>
      <c r="R139" s="36"/>
      <c r="S139" s="36"/>
      <c r="T139" s="36"/>
      <c r="U139" s="36"/>
      <c r="V139" s="36"/>
      <c r="W139" s="36">
        <v>1</v>
      </c>
      <c r="X139" s="36"/>
      <c r="Y139" s="36">
        <v>1</v>
      </c>
    </row>
    <row r="140" spans="1:25" s="4" customFormat="1">
      <c r="A140" s="346"/>
      <c r="B140" s="267"/>
      <c r="C140" s="349" t="s">
        <v>688</v>
      </c>
      <c r="D140" s="286"/>
      <c r="E140" s="36"/>
      <c r="F140" s="134"/>
      <c r="G140" s="105"/>
      <c r="H140" s="36"/>
      <c r="I140" s="36"/>
      <c r="J140" s="36"/>
      <c r="K140" s="36">
        <v>1</v>
      </c>
      <c r="L140" s="36"/>
      <c r="M140" s="36"/>
      <c r="N140" s="36"/>
      <c r="O140" s="36"/>
      <c r="P140" s="36"/>
      <c r="Q140" s="36"/>
      <c r="R140" s="36"/>
      <c r="S140" s="36">
        <v>3</v>
      </c>
      <c r="T140" s="36"/>
      <c r="U140" s="36"/>
      <c r="V140" s="36"/>
      <c r="W140" s="36">
        <v>4</v>
      </c>
      <c r="X140" s="36"/>
      <c r="Y140" s="36">
        <v>4</v>
      </c>
    </row>
    <row r="141" spans="1:25" s="4" customFormat="1">
      <c r="A141" s="346"/>
      <c r="B141" s="267"/>
      <c r="C141" s="336" t="s">
        <v>81</v>
      </c>
      <c r="D141" s="338"/>
      <c r="E141" s="36"/>
      <c r="F141" s="36"/>
      <c r="G141" s="36"/>
      <c r="H141" s="36"/>
      <c r="I141" s="36"/>
      <c r="J141" s="36"/>
      <c r="K141" s="36">
        <v>1</v>
      </c>
      <c r="L141" s="36"/>
      <c r="M141" s="36"/>
      <c r="N141" s="36"/>
      <c r="O141" s="36">
        <v>7</v>
      </c>
      <c r="P141" s="36">
        <v>5</v>
      </c>
      <c r="Q141" s="36">
        <v>1</v>
      </c>
      <c r="R141" s="36"/>
      <c r="S141" s="36">
        <v>4</v>
      </c>
      <c r="T141" s="36"/>
      <c r="U141" s="36">
        <v>3</v>
      </c>
      <c r="V141" s="36">
        <v>1</v>
      </c>
      <c r="W141" s="36">
        <v>16</v>
      </c>
      <c r="X141" s="36">
        <v>6</v>
      </c>
      <c r="Y141" s="36">
        <v>22</v>
      </c>
    </row>
    <row r="142" spans="1:25" s="4" customFormat="1">
      <c r="A142" s="346"/>
      <c r="B142" s="267" t="s">
        <v>95</v>
      </c>
      <c r="C142" s="349" t="s">
        <v>1380</v>
      </c>
      <c r="D142" s="28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>
        <v>2</v>
      </c>
      <c r="P142" s="36"/>
      <c r="Q142" s="36"/>
      <c r="R142" s="36"/>
      <c r="S142" s="36">
        <v>5</v>
      </c>
      <c r="T142" s="36"/>
      <c r="U142" s="36"/>
      <c r="V142" s="36"/>
      <c r="W142" s="36">
        <v>7</v>
      </c>
      <c r="X142" s="36"/>
      <c r="Y142" s="36">
        <v>7</v>
      </c>
    </row>
    <row r="143" spans="1:25" s="4" customFormat="1">
      <c r="A143" s="346"/>
      <c r="B143" s="267"/>
      <c r="C143" s="349" t="s">
        <v>1381</v>
      </c>
      <c r="D143" s="286"/>
      <c r="E143" s="36"/>
      <c r="F143" s="36"/>
      <c r="G143" s="36"/>
      <c r="H143" s="36"/>
      <c r="I143" s="36"/>
      <c r="J143" s="36"/>
      <c r="K143" s="36">
        <v>6</v>
      </c>
      <c r="L143" s="36">
        <v>3</v>
      </c>
      <c r="M143" s="36"/>
      <c r="N143" s="36"/>
      <c r="O143" s="36">
        <v>2</v>
      </c>
      <c r="P143" s="36">
        <v>3</v>
      </c>
      <c r="Q143" s="36"/>
      <c r="R143" s="36"/>
      <c r="S143" s="36"/>
      <c r="T143" s="36"/>
      <c r="U143" s="36"/>
      <c r="V143" s="36"/>
      <c r="W143" s="36">
        <v>8</v>
      </c>
      <c r="X143" s="36">
        <v>6</v>
      </c>
      <c r="Y143" s="36">
        <v>14</v>
      </c>
    </row>
    <row r="144" spans="1:25" s="4" customFormat="1">
      <c r="A144" s="346"/>
      <c r="B144" s="267"/>
      <c r="C144" s="339" t="s">
        <v>81</v>
      </c>
      <c r="D144" s="340"/>
      <c r="E144" s="36"/>
      <c r="F144" s="36"/>
      <c r="G144" s="36"/>
      <c r="H144" s="36"/>
      <c r="I144" s="36"/>
      <c r="J144" s="36"/>
      <c r="K144" s="36">
        <v>6</v>
      </c>
      <c r="L144" s="36">
        <v>3</v>
      </c>
      <c r="M144" s="36"/>
      <c r="N144" s="36"/>
      <c r="O144" s="36">
        <v>4</v>
      </c>
      <c r="P144" s="36">
        <v>3</v>
      </c>
      <c r="Q144" s="36"/>
      <c r="R144" s="36"/>
      <c r="S144" s="36">
        <v>5</v>
      </c>
      <c r="T144" s="36"/>
      <c r="U144" s="36"/>
      <c r="V144" s="36"/>
      <c r="W144" s="36">
        <v>15</v>
      </c>
      <c r="X144" s="36">
        <v>6</v>
      </c>
      <c r="Y144" s="36">
        <v>21</v>
      </c>
    </row>
    <row r="145" spans="1:25" s="4" customFormat="1">
      <c r="A145" s="346"/>
      <c r="B145" s="134" t="s">
        <v>183</v>
      </c>
      <c r="C145" s="349" t="s">
        <v>1382</v>
      </c>
      <c r="D145" s="286"/>
      <c r="E145" s="134"/>
      <c r="F145" s="105"/>
      <c r="G145" s="36"/>
      <c r="H145" s="36"/>
      <c r="I145" s="36"/>
      <c r="J145" s="36"/>
      <c r="K145" s="36"/>
      <c r="L145" s="36"/>
      <c r="M145" s="36"/>
      <c r="N145" s="36"/>
      <c r="O145" s="36">
        <v>3</v>
      </c>
      <c r="P145" s="36">
        <v>1</v>
      </c>
      <c r="Q145" s="36"/>
      <c r="R145" s="36"/>
      <c r="S145" s="36">
        <v>2</v>
      </c>
      <c r="T145" s="36"/>
      <c r="U145" s="36">
        <v>1</v>
      </c>
      <c r="V145" s="36"/>
      <c r="W145" s="36">
        <v>6</v>
      </c>
      <c r="X145" s="36">
        <v>1</v>
      </c>
      <c r="Y145" s="36">
        <v>7</v>
      </c>
    </row>
    <row r="146" spans="1:25" s="4" customFormat="1">
      <c r="A146" s="346"/>
      <c r="B146" s="345" t="s">
        <v>92</v>
      </c>
      <c r="C146" s="345"/>
      <c r="D146" s="345"/>
      <c r="E146" s="134"/>
      <c r="F146" s="105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>
        <v>2</v>
      </c>
      <c r="T146" s="36"/>
      <c r="U146" s="36"/>
      <c r="V146" s="36"/>
      <c r="W146" s="36">
        <v>2</v>
      </c>
      <c r="X146" s="36"/>
      <c r="Y146" s="36">
        <v>2</v>
      </c>
    </row>
    <row r="147" spans="1:25" s="4" customFormat="1">
      <c r="A147" s="346"/>
      <c r="B147" s="134" t="s">
        <v>601</v>
      </c>
      <c r="C147" s="349" t="s">
        <v>1383</v>
      </c>
      <c r="D147" s="28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>
        <v>3</v>
      </c>
      <c r="P147" s="36"/>
      <c r="Q147" s="36"/>
      <c r="R147" s="36"/>
      <c r="S147" s="36">
        <v>3</v>
      </c>
      <c r="T147" s="36"/>
      <c r="U147" s="36">
        <v>1</v>
      </c>
      <c r="V147" s="36"/>
      <c r="W147" s="36">
        <v>7</v>
      </c>
      <c r="X147" s="36"/>
      <c r="Y147" s="36">
        <v>7</v>
      </c>
    </row>
    <row r="148" spans="1:25" s="4" customFormat="1">
      <c r="A148" s="346"/>
      <c r="B148" s="134" t="s">
        <v>444</v>
      </c>
      <c r="C148" s="349" t="s">
        <v>481</v>
      </c>
      <c r="D148" s="28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>
        <v>1</v>
      </c>
      <c r="T148" s="36"/>
      <c r="U148" s="36"/>
      <c r="V148" s="36"/>
      <c r="W148" s="36">
        <v>1</v>
      </c>
      <c r="X148" s="36"/>
      <c r="Y148" s="36">
        <v>1</v>
      </c>
    </row>
    <row r="149" spans="1:25" s="4" customFormat="1">
      <c r="A149" s="346"/>
      <c r="B149" s="134" t="s">
        <v>958</v>
      </c>
      <c r="C149" s="349" t="s">
        <v>1384</v>
      </c>
      <c r="D149" s="28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>
        <v>2</v>
      </c>
      <c r="P149" s="36">
        <v>1</v>
      </c>
      <c r="Q149" s="36"/>
      <c r="R149" s="36"/>
      <c r="S149" s="36"/>
      <c r="T149" s="36"/>
      <c r="U149" s="36">
        <v>1</v>
      </c>
      <c r="V149" s="36">
        <v>1</v>
      </c>
      <c r="W149" s="36">
        <v>3</v>
      </c>
      <c r="X149" s="36">
        <v>2</v>
      </c>
      <c r="Y149" s="36">
        <v>5</v>
      </c>
    </row>
    <row r="150" spans="1:25" s="4" customFormat="1">
      <c r="A150" s="346"/>
      <c r="B150" s="345" t="s">
        <v>959</v>
      </c>
      <c r="C150" s="349" t="s">
        <v>1385</v>
      </c>
      <c r="D150" s="286"/>
      <c r="E150" s="36"/>
      <c r="F150" s="36"/>
      <c r="G150" s="36"/>
      <c r="H150" s="36"/>
      <c r="I150" s="36"/>
      <c r="J150" s="36"/>
      <c r="K150" s="36"/>
      <c r="L150" s="36">
        <v>1</v>
      </c>
      <c r="M150" s="36"/>
      <c r="N150" s="36"/>
      <c r="O150" s="36">
        <v>12</v>
      </c>
      <c r="P150" s="36">
        <v>4</v>
      </c>
      <c r="Q150" s="36"/>
      <c r="R150" s="36"/>
      <c r="S150" s="36">
        <v>14</v>
      </c>
      <c r="T150" s="36">
        <v>1</v>
      </c>
      <c r="U150" s="36">
        <v>6</v>
      </c>
      <c r="V150" s="36"/>
      <c r="W150" s="36">
        <v>32</v>
      </c>
      <c r="X150" s="36">
        <v>6</v>
      </c>
      <c r="Y150" s="36">
        <v>38</v>
      </c>
    </row>
    <row r="151" spans="1:25" s="4" customFormat="1">
      <c r="A151" s="346"/>
      <c r="B151" s="345"/>
      <c r="C151" s="349" t="s">
        <v>1386</v>
      </c>
      <c r="D151" s="28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>
        <v>1</v>
      </c>
      <c r="T151" s="36"/>
      <c r="U151" s="36"/>
      <c r="V151" s="36"/>
      <c r="W151" s="36">
        <v>1</v>
      </c>
      <c r="X151" s="36"/>
      <c r="Y151" s="36">
        <v>1</v>
      </c>
    </row>
    <row r="152" spans="1:25" s="4" customFormat="1">
      <c r="A152" s="346"/>
      <c r="B152" s="345"/>
      <c r="C152" s="349" t="s">
        <v>1387</v>
      </c>
      <c r="D152" s="286"/>
      <c r="E152" s="36"/>
      <c r="F152" s="36"/>
      <c r="G152" s="36"/>
      <c r="H152" s="36"/>
      <c r="I152" s="36"/>
      <c r="J152" s="36"/>
      <c r="K152" s="36">
        <v>2</v>
      </c>
      <c r="L152" s="36">
        <v>4</v>
      </c>
      <c r="M152" s="36"/>
      <c r="N152" s="36"/>
      <c r="O152" s="36">
        <v>4</v>
      </c>
      <c r="P152" s="36"/>
      <c r="Q152" s="36">
        <v>1</v>
      </c>
      <c r="R152" s="36"/>
      <c r="S152" s="36">
        <v>3</v>
      </c>
      <c r="T152" s="36"/>
      <c r="U152" s="36"/>
      <c r="V152" s="36"/>
      <c r="W152" s="36">
        <v>10</v>
      </c>
      <c r="X152" s="36">
        <v>4</v>
      </c>
      <c r="Y152" s="36">
        <v>14</v>
      </c>
    </row>
    <row r="153" spans="1:25" s="4" customFormat="1">
      <c r="A153" s="346"/>
      <c r="B153" s="345"/>
      <c r="C153" s="349" t="s">
        <v>1376</v>
      </c>
      <c r="D153" s="286"/>
      <c r="E153" s="36"/>
      <c r="F153" s="36"/>
      <c r="G153" s="36"/>
      <c r="H153" s="36"/>
      <c r="I153" s="36">
        <v>6</v>
      </c>
      <c r="J153" s="36">
        <v>1</v>
      </c>
      <c r="K153" s="36"/>
      <c r="L153" s="36"/>
      <c r="M153" s="36"/>
      <c r="N153" s="36"/>
      <c r="O153" s="36">
        <v>1</v>
      </c>
      <c r="P153" s="36"/>
      <c r="Q153" s="36">
        <v>1</v>
      </c>
      <c r="R153" s="36"/>
      <c r="S153" s="36">
        <v>2</v>
      </c>
      <c r="T153" s="36"/>
      <c r="U153" s="36">
        <v>1</v>
      </c>
      <c r="V153" s="36"/>
      <c r="W153" s="36">
        <v>11</v>
      </c>
      <c r="X153" s="36">
        <v>1</v>
      </c>
      <c r="Y153" s="36">
        <v>12</v>
      </c>
    </row>
    <row r="154" spans="1:25" s="4" customFormat="1">
      <c r="A154" s="346"/>
      <c r="B154" s="345"/>
      <c r="C154" s="105"/>
      <c r="D154" s="105" t="s">
        <v>47</v>
      </c>
      <c r="E154" s="36"/>
      <c r="F154" s="36"/>
      <c r="G154" s="36"/>
      <c r="H154" s="36"/>
      <c r="I154" s="36">
        <v>6</v>
      </c>
      <c r="J154" s="36">
        <v>1</v>
      </c>
      <c r="K154" s="36">
        <v>2</v>
      </c>
      <c r="L154" s="36">
        <v>5</v>
      </c>
      <c r="M154" s="36"/>
      <c r="N154" s="36"/>
      <c r="O154" s="36">
        <v>17</v>
      </c>
      <c r="P154" s="36">
        <v>4</v>
      </c>
      <c r="Q154" s="36">
        <v>2</v>
      </c>
      <c r="R154" s="36"/>
      <c r="S154" s="36">
        <v>20</v>
      </c>
      <c r="T154" s="36">
        <v>1</v>
      </c>
      <c r="U154" s="36">
        <v>7</v>
      </c>
      <c r="V154" s="36"/>
      <c r="W154" s="36">
        <v>54</v>
      </c>
      <c r="X154" s="36">
        <v>11</v>
      </c>
      <c r="Y154" s="36">
        <v>65</v>
      </c>
    </row>
    <row r="155" spans="1:25" s="4" customFormat="1">
      <c r="A155" s="346" t="s">
        <v>705</v>
      </c>
      <c r="B155" s="345" t="s">
        <v>493</v>
      </c>
      <c r="C155" s="349" t="s">
        <v>1388</v>
      </c>
      <c r="D155" s="132" t="s">
        <v>1389</v>
      </c>
      <c r="E155" s="36"/>
      <c r="F155" s="36"/>
      <c r="G155" s="36"/>
      <c r="H155" s="36"/>
      <c r="I155" s="36">
        <v>1</v>
      </c>
      <c r="J155" s="36"/>
      <c r="K155" s="36">
        <v>49</v>
      </c>
      <c r="L155" s="36">
        <v>21</v>
      </c>
      <c r="M155" s="36"/>
      <c r="N155" s="36"/>
      <c r="O155" s="36">
        <v>2</v>
      </c>
      <c r="P155" s="36"/>
      <c r="Q155" s="36">
        <v>20</v>
      </c>
      <c r="R155" s="36">
        <v>5</v>
      </c>
      <c r="S155" s="36">
        <v>30</v>
      </c>
      <c r="T155" s="36">
        <v>1</v>
      </c>
      <c r="U155" s="36">
        <v>283</v>
      </c>
      <c r="V155" s="36">
        <v>17</v>
      </c>
      <c r="W155" s="36">
        <v>385</v>
      </c>
      <c r="X155" s="36">
        <v>44</v>
      </c>
      <c r="Y155" s="36">
        <v>429</v>
      </c>
    </row>
    <row r="156" spans="1:25" s="4" customFormat="1">
      <c r="A156" s="346"/>
      <c r="B156" s="345"/>
      <c r="C156" s="349"/>
      <c r="D156" s="132" t="s">
        <v>1360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>
        <v>20</v>
      </c>
      <c r="T156" s="36">
        <v>1</v>
      </c>
      <c r="U156" s="36">
        <v>48</v>
      </c>
      <c r="V156" s="36">
        <v>2</v>
      </c>
      <c r="W156" s="36">
        <v>68</v>
      </c>
      <c r="X156" s="36">
        <v>3</v>
      </c>
      <c r="Y156" s="36">
        <v>71</v>
      </c>
    </row>
    <row r="157" spans="1:25" s="4" customFormat="1">
      <c r="A157" s="346"/>
      <c r="B157" s="345"/>
      <c r="C157" s="349"/>
      <c r="D157" s="132" t="s">
        <v>108</v>
      </c>
      <c r="E157" s="36"/>
      <c r="F157" s="36"/>
      <c r="G157" s="36"/>
      <c r="H157" s="36"/>
      <c r="I157" s="36">
        <v>1</v>
      </c>
      <c r="J157" s="36"/>
      <c r="K157" s="36">
        <v>49</v>
      </c>
      <c r="L157" s="36">
        <v>21</v>
      </c>
      <c r="M157" s="36"/>
      <c r="N157" s="36"/>
      <c r="O157" s="36">
        <v>2</v>
      </c>
      <c r="P157" s="36"/>
      <c r="Q157" s="36">
        <v>20</v>
      </c>
      <c r="R157" s="36">
        <v>5</v>
      </c>
      <c r="S157" s="36">
        <v>50</v>
      </c>
      <c r="T157" s="36">
        <v>2</v>
      </c>
      <c r="U157" s="36">
        <v>331</v>
      </c>
      <c r="V157" s="36">
        <v>19</v>
      </c>
      <c r="W157" s="36">
        <v>453</v>
      </c>
      <c r="X157" s="36">
        <v>47</v>
      </c>
      <c r="Y157" s="36">
        <v>500</v>
      </c>
    </row>
    <row r="158" spans="1:25" s="4" customFormat="1">
      <c r="A158" s="346"/>
      <c r="B158" s="345"/>
      <c r="C158" s="349" t="s">
        <v>1390</v>
      </c>
      <c r="D158" s="349"/>
      <c r="E158" s="36">
        <v>183</v>
      </c>
      <c r="F158" s="36">
        <v>16</v>
      </c>
      <c r="G158" s="36"/>
      <c r="H158" s="36"/>
      <c r="I158" s="36">
        <v>421</v>
      </c>
      <c r="J158" s="36">
        <v>1</v>
      </c>
      <c r="K158" s="36">
        <v>15</v>
      </c>
      <c r="L158" s="36"/>
      <c r="M158" s="36"/>
      <c r="N158" s="36"/>
      <c r="O158" s="36"/>
      <c r="P158" s="36"/>
      <c r="Q158" s="36"/>
      <c r="R158" s="36"/>
      <c r="S158" s="36">
        <v>7</v>
      </c>
      <c r="T158" s="36"/>
      <c r="U158" s="36">
        <v>48</v>
      </c>
      <c r="V158" s="36">
        <v>1</v>
      </c>
      <c r="W158" s="36">
        <v>674</v>
      </c>
      <c r="X158" s="36">
        <v>18</v>
      </c>
      <c r="Y158" s="36">
        <v>692</v>
      </c>
    </row>
    <row r="159" spans="1:25" s="4" customFormat="1">
      <c r="A159" s="346"/>
      <c r="B159" s="345"/>
      <c r="C159" s="349" t="s">
        <v>911</v>
      </c>
      <c r="D159" s="286"/>
      <c r="E159" s="36">
        <v>16</v>
      </c>
      <c r="F159" s="36"/>
      <c r="G159" s="36"/>
      <c r="H159" s="36"/>
      <c r="I159" s="36">
        <v>44</v>
      </c>
      <c r="J159" s="36">
        <v>2</v>
      </c>
      <c r="K159" s="36">
        <v>2</v>
      </c>
      <c r="L159" s="36">
        <v>1</v>
      </c>
      <c r="M159" s="36"/>
      <c r="N159" s="36"/>
      <c r="O159" s="36"/>
      <c r="P159" s="36"/>
      <c r="Q159" s="36"/>
      <c r="R159" s="36"/>
      <c r="S159" s="36">
        <v>2</v>
      </c>
      <c r="T159" s="36"/>
      <c r="U159" s="36">
        <v>35</v>
      </c>
      <c r="V159" s="36">
        <v>1</v>
      </c>
      <c r="W159" s="36">
        <v>99</v>
      </c>
      <c r="X159" s="36">
        <v>4</v>
      </c>
      <c r="Y159" s="36">
        <v>103</v>
      </c>
    </row>
    <row r="160" spans="1:25" s="4" customFormat="1">
      <c r="A160" s="346"/>
      <c r="B160" s="345"/>
      <c r="C160" s="349" t="s">
        <v>1391</v>
      </c>
      <c r="D160" s="286"/>
      <c r="E160" s="36">
        <v>11</v>
      </c>
      <c r="F160" s="36">
        <v>5</v>
      </c>
      <c r="G160" s="36"/>
      <c r="H160" s="36"/>
      <c r="I160" s="36">
        <v>96</v>
      </c>
      <c r="J160" s="36"/>
      <c r="K160" s="36">
        <v>6</v>
      </c>
      <c r="L160" s="36"/>
      <c r="M160" s="36"/>
      <c r="N160" s="36"/>
      <c r="O160" s="36"/>
      <c r="P160" s="36"/>
      <c r="Q160" s="36"/>
      <c r="R160" s="36"/>
      <c r="S160" s="36"/>
      <c r="T160" s="36"/>
      <c r="U160" s="36">
        <v>21</v>
      </c>
      <c r="V160" s="36"/>
      <c r="W160" s="36">
        <v>134</v>
      </c>
      <c r="X160" s="36">
        <v>5</v>
      </c>
      <c r="Y160" s="36">
        <v>139</v>
      </c>
    </row>
    <row r="161" spans="1:25" s="4" customFormat="1">
      <c r="A161" s="346"/>
      <c r="B161" s="345"/>
      <c r="C161" s="349" t="s">
        <v>852</v>
      </c>
      <c r="D161" s="286"/>
      <c r="E161" s="36">
        <v>225</v>
      </c>
      <c r="F161" s="36">
        <v>28</v>
      </c>
      <c r="G161" s="36"/>
      <c r="H161" s="36"/>
      <c r="I161" s="36"/>
      <c r="J161" s="36"/>
      <c r="K161" s="36">
        <v>23</v>
      </c>
      <c r="L161" s="36">
        <v>7</v>
      </c>
      <c r="M161" s="36"/>
      <c r="N161" s="36"/>
      <c r="O161" s="36"/>
      <c r="P161" s="36"/>
      <c r="Q161" s="36">
        <v>1</v>
      </c>
      <c r="R161" s="36">
        <v>2</v>
      </c>
      <c r="S161" s="36">
        <v>1</v>
      </c>
      <c r="T161" s="36"/>
      <c r="U161" s="36">
        <v>47</v>
      </c>
      <c r="V161" s="36">
        <v>2</v>
      </c>
      <c r="W161" s="36">
        <v>297</v>
      </c>
      <c r="X161" s="36">
        <v>39</v>
      </c>
      <c r="Y161" s="36">
        <v>336</v>
      </c>
    </row>
    <row r="162" spans="1:25" s="4" customFormat="1">
      <c r="A162" s="346"/>
      <c r="B162" s="345"/>
      <c r="C162" s="345" t="s">
        <v>1392</v>
      </c>
      <c r="D162" s="105" t="s">
        <v>1393</v>
      </c>
      <c r="E162" s="36"/>
      <c r="F162" s="36"/>
      <c r="G162" s="36"/>
      <c r="H162" s="36"/>
      <c r="I162" s="36">
        <v>145</v>
      </c>
      <c r="J162" s="36">
        <v>35</v>
      </c>
      <c r="K162" s="36">
        <v>889</v>
      </c>
      <c r="L162" s="36">
        <v>380</v>
      </c>
      <c r="M162" s="36">
        <v>18</v>
      </c>
      <c r="N162" s="36">
        <v>7</v>
      </c>
      <c r="O162" s="36">
        <v>7</v>
      </c>
      <c r="P162" s="36">
        <v>5</v>
      </c>
      <c r="Q162" s="36">
        <v>52</v>
      </c>
      <c r="R162" s="36">
        <v>35</v>
      </c>
      <c r="S162" s="36">
        <v>255</v>
      </c>
      <c r="T162" s="36">
        <v>51</v>
      </c>
      <c r="U162" s="36">
        <v>1744</v>
      </c>
      <c r="V162" s="36">
        <v>207</v>
      </c>
      <c r="W162" s="36">
        <v>3110</v>
      </c>
      <c r="X162" s="36">
        <v>720</v>
      </c>
      <c r="Y162" s="36">
        <v>3830</v>
      </c>
    </row>
    <row r="163" spans="1:25" s="4" customFormat="1">
      <c r="A163" s="346"/>
      <c r="B163" s="345"/>
      <c r="C163" s="345"/>
      <c r="D163" s="105" t="s">
        <v>1394</v>
      </c>
      <c r="E163" s="36">
        <v>94</v>
      </c>
      <c r="F163" s="36">
        <v>19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>
        <v>94</v>
      </c>
      <c r="X163" s="36">
        <v>19</v>
      </c>
      <c r="Y163" s="36">
        <v>113</v>
      </c>
    </row>
    <row r="164" spans="1:25" s="4" customFormat="1">
      <c r="A164" s="346"/>
      <c r="B164" s="345"/>
      <c r="C164" s="345"/>
      <c r="D164" s="105" t="s">
        <v>1395</v>
      </c>
      <c r="E164" s="36">
        <v>82</v>
      </c>
      <c r="F164" s="36">
        <v>20</v>
      </c>
      <c r="G164" s="36"/>
      <c r="H164" s="36"/>
      <c r="I164" s="36">
        <v>48</v>
      </c>
      <c r="J164" s="36">
        <v>10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>
        <v>130</v>
      </c>
      <c r="X164" s="36">
        <v>30</v>
      </c>
      <c r="Y164" s="36">
        <v>160</v>
      </c>
    </row>
    <row r="165" spans="1:25" s="4" customFormat="1">
      <c r="A165" s="346"/>
      <c r="B165" s="345"/>
      <c r="C165" s="345"/>
      <c r="D165" s="105" t="s">
        <v>1396</v>
      </c>
      <c r="E165" s="36">
        <v>248</v>
      </c>
      <c r="F165" s="36">
        <v>72</v>
      </c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>
        <v>248</v>
      </c>
      <c r="X165" s="36">
        <v>72</v>
      </c>
      <c r="Y165" s="36">
        <v>320</v>
      </c>
    </row>
    <row r="166" spans="1:25" s="4" customFormat="1">
      <c r="A166" s="346"/>
      <c r="B166" s="345"/>
      <c r="C166" s="345"/>
      <c r="D166" s="105" t="s">
        <v>1397</v>
      </c>
      <c r="E166" s="36"/>
      <c r="F166" s="36"/>
      <c r="G166" s="36"/>
      <c r="H166" s="36"/>
      <c r="I166" s="36">
        <v>493</v>
      </c>
      <c r="J166" s="36">
        <v>44</v>
      </c>
      <c r="K166" s="36">
        <v>145</v>
      </c>
      <c r="L166" s="36">
        <v>33</v>
      </c>
      <c r="M166" s="36">
        <v>4</v>
      </c>
      <c r="N166" s="36">
        <v>5</v>
      </c>
      <c r="O166" s="36"/>
      <c r="P166" s="36"/>
      <c r="Q166" s="36">
        <v>4</v>
      </c>
      <c r="R166" s="36">
        <v>1</v>
      </c>
      <c r="S166" s="36">
        <v>12</v>
      </c>
      <c r="T166" s="36">
        <v>1</v>
      </c>
      <c r="U166" s="36">
        <v>134</v>
      </c>
      <c r="V166" s="36">
        <v>33</v>
      </c>
      <c r="W166" s="36">
        <v>792</v>
      </c>
      <c r="X166" s="36">
        <v>117</v>
      </c>
      <c r="Y166" s="36">
        <v>909</v>
      </c>
    </row>
    <row r="167" spans="1:25" s="4" customFormat="1">
      <c r="A167" s="346"/>
      <c r="B167" s="345"/>
      <c r="C167" s="345"/>
      <c r="D167" s="105" t="s">
        <v>1398</v>
      </c>
      <c r="E167" s="36"/>
      <c r="F167" s="36"/>
      <c r="G167" s="36"/>
      <c r="H167" s="36"/>
      <c r="I167" s="36">
        <v>145</v>
      </c>
      <c r="J167" s="36">
        <v>5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>
        <v>145</v>
      </c>
      <c r="X167" s="36">
        <v>5</v>
      </c>
      <c r="Y167" s="36">
        <v>150</v>
      </c>
    </row>
    <row r="168" spans="1:25" s="4" customFormat="1">
      <c r="A168" s="346"/>
      <c r="B168" s="345"/>
      <c r="C168" s="345"/>
      <c r="D168" s="105" t="s">
        <v>1399</v>
      </c>
      <c r="E168" s="36"/>
      <c r="F168" s="36"/>
      <c r="G168" s="36"/>
      <c r="H168" s="36"/>
      <c r="I168" s="36">
        <v>105</v>
      </c>
      <c r="J168" s="36">
        <v>6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>
        <v>1</v>
      </c>
      <c r="V168" s="36"/>
      <c r="W168" s="36">
        <v>106</v>
      </c>
      <c r="X168" s="36">
        <v>6</v>
      </c>
      <c r="Y168" s="36">
        <v>112</v>
      </c>
    </row>
    <row r="169" spans="1:25" s="4" customFormat="1">
      <c r="A169" s="346"/>
      <c r="B169" s="345"/>
      <c r="C169" s="345"/>
      <c r="D169" s="105" t="s">
        <v>1400</v>
      </c>
      <c r="E169" s="36">
        <v>6</v>
      </c>
      <c r="F169" s="36">
        <v>2</v>
      </c>
      <c r="G169" s="36"/>
      <c r="H169" s="36"/>
      <c r="I169" s="36">
        <v>7</v>
      </c>
      <c r="J169" s="36">
        <v>3</v>
      </c>
      <c r="K169" s="36">
        <v>62</v>
      </c>
      <c r="L169" s="36">
        <v>19</v>
      </c>
      <c r="M169" s="36">
        <v>10</v>
      </c>
      <c r="N169" s="36">
        <v>4</v>
      </c>
      <c r="O169" s="36"/>
      <c r="P169" s="36"/>
      <c r="Q169" s="36"/>
      <c r="R169" s="36"/>
      <c r="S169" s="36"/>
      <c r="T169" s="36"/>
      <c r="U169" s="36">
        <v>280</v>
      </c>
      <c r="V169" s="36">
        <v>24</v>
      </c>
      <c r="W169" s="36">
        <v>365</v>
      </c>
      <c r="X169" s="36">
        <v>52</v>
      </c>
      <c r="Y169" s="36">
        <v>417</v>
      </c>
    </row>
    <row r="170" spans="1:25" s="4" customFormat="1">
      <c r="A170" s="346"/>
      <c r="B170" s="345"/>
      <c r="C170" s="345"/>
      <c r="D170" s="105" t="s">
        <v>1401</v>
      </c>
      <c r="E170" s="36">
        <v>7</v>
      </c>
      <c r="F170" s="36">
        <v>2</v>
      </c>
      <c r="G170" s="36">
        <v>4</v>
      </c>
      <c r="H170" s="36">
        <v>2</v>
      </c>
      <c r="I170" s="36">
        <v>6</v>
      </c>
      <c r="J170" s="36">
        <v>1</v>
      </c>
      <c r="K170" s="36">
        <v>35</v>
      </c>
      <c r="L170" s="36">
        <v>16</v>
      </c>
      <c r="M170" s="36"/>
      <c r="N170" s="36"/>
      <c r="O170" s="36"/>
      <c r="P170" s="36"/>
      <c r="Q170" s="36"/>
      <c r="R170" s="36"/>
      <c r="S170" s="36"/>
      <c r="T170" s="36"/>
      <c r="U170" s="36">
        <v>56</v>
      </c>
      <c r="V170" s="36">
        <v>20</v>
      </c>
      <c r="W170" s="36">
        <v>108</v>
      </c>
      <c r="X170" s="36">
        <v>41</v>
      </c>
      <c r="Y170" s="36">
        <v>149</v>
      </c>
    </row>
    <row r="171" spans="1:25" s="4" customFormat="1">
      <c r="A171" s="346"/>
      <c r="B171" s="345"/>
      <c r="C171" s="345"/>
      <c r="D171" s="105" t="s">
        <v>1402</v>
      </c>
      <c r="E171" s="36">
        <v>49</v>
      </c>
      <c r="F171" s="36">
        <v>4</v>
      </c>
      <c r="G171" s="36"/>
      <c r="H171" s="36"/>
      <c r="I171" s="36">
        <v>4</v>
      </c>
      <c r="J171" s="36">
        <v>1</v>
      </c>
      <c r="K171" s="36">
        <v>31</v>
      </c>
      <c r="L171" s="36">
        <v>16</v>
      </c>
      <c r="M171" s="36"/>
      <c r="N171" s="36"/>
      <c r="O171" s="36"/>
      <c r="P171" s="36"/>
      <c r="Q171" s="36"/>
      <c r="R171" s="36"/>
      <c r="S171" s="36"/>
      <c r="T171" s="36"/>
      <c r="U171" s="36">
        <v>22</v>
      </c>
      <c r="V171" s="36">
        <v>4</v>
      </c>
      <c r="W171" s="36">
        <v>106</v>
      </c>
      <c r="X171" s="36">
        <v>25</v>
      </c>
      <c r="Y171" s="36">
        <v>131</v>
      </c>
    </row>
    <row r="172" spans="1:25" s="4" customFormat="1">
      <c r="A172" s="346"/>
      <c r="B172" s="345"/>
      <c r="C172" s="345"/>
      <c r="D172" s="105" t="s">
        <v>1376</v>
      </c>
      <c r="E172" s="36">
        <v>723</v>
      </c>
      <c r="F172" s="36">
        <v>191</v>
      </c>
      <c r="G172" s="36">
        <v>145</v>
      </c>
      <c r="H172" s="36">
        <v>13</v>
      </c>
      <c r="I172" s="36"/>
      <c r="J172" s="36"/>
      <c r="K172" s="36">
        <v>62</v>
      </c>
      <c r="L172" s="36">
        <v>19</v>
      </c>
      <c r="M172" s="36">
        <v>2</v>
      </c>
      <c r="N172" s="36">
        <v>2</v>
      </c>
      <c r="O172" s="36">
        <v>1898</v>
      </c>
      <c r="P172" s="36">
        <v>112</v>
      </c>
      <c r="Q172" s="36"/>
      <c r="R172" s="36"/>
      <c r="S172" s="36">
        <v>5</v>
      </c>
      <c r="T172" s="36"/>
      <c r="U172" s="36">
        <v>864</v>
      </c>
      <c r="V172" s="36">
        <v>31</v>
      </c>
      <c r="W172" s="36">
        <v>3699</v>
      </c>
      <c r="X172" s="36">
        <v>368</v>
      </c>
      <c r="Y172" s="36">
        <v>4067</v>
      </c>
    </row>
    <row r="173" spans="1:25" s="4" customFormat="1">
      <c r="A173" s="346"/>
      <c r="B173" s="345"/>
      <c r="C173" s="345"/>
      <c r="D173" s="105" t="s">
        <v>369</v>
      </c>
      <c r="E173" s="36">
        <v>1209</v>
      </c>
      <c r="F173" s="36">
        <v>310</v>
      </c>
      <c r="G173" s="36">
        <v>149</v>
      </c>
      <c r="H173" s="36">
        <v>15</v>
      </c>
      <c r="I173" s="36">
        <v>953</v>
      </c>
      <c r="J173" s="36">
        <v>105</v>
      </c>
      <c r="K173" s="36">
        <v>1224</v>
      </c>
      <c r="L173" s="36">
        <v>483</v>
      </c>
      <c r="M173" s="36">
        <v>34</v>
      </c>
      <c r="N173" s="36">
        <v>18</v>
      </c>
      <c r="O173" s="36">
        <v>1905</v>
      </c>
      <c r="P173" s="36">
        <v>117</v>
      </c>
      <c r="Q173" s="36">
        <v>56</v>
      </c>
      <c r="R173" s="36">
        <v>36</v>
      </c>
      <c r="S173" s="36">
        <v>272</v>
      </c>
      <c r="T173" s="36">
        <v>52</v>
      </c>
      <c r="U173" s="36">
        <v>3101</v>
      </c>
      <c r="V173" s="36">
        <v>319</v>
      </c>
      <c r="W173" s="36">
        <v>8903</v>
      </c>
      <c r="X173" s="36">
        <v>1455</v>
      </c>
      <c r="Y173" s="36">
        <v>10358</v>
      </c>
    </row>
    <row r="174" spans="1:25" s="4" customFormat="1">
      <c r="A174" s="346"/>
      <c r="B174" s="345"/>
      <c r="C174" s="349" t="s">
        <v>1403</v>
      </c>
      <c r="D174" s="349"/>
      <c r="E174" s="36"/>
      <c r="F174" s="36"/>
      <c r="G174" s="36"/>
      <c r="H174" s="36"/>
      <c r="I174" s="36"/>
      <c r="J174" s="36"/>
      <c r="K174" s="36">
        <v>4</v>
      </c>
      <c r="L174" s="36">
        <v>2</v>
      </c>
      <c r="M174" s="36"/>
      <c r="N174" s="36"/>
      <c r="O174" s="36"/>
      <c r="P174" s="36"/>
      <c r="Q174" s="36"/>
      <c r="R174" s="36"/>
      <c r="S174" s="36"/>
      <c r="T174" s="36"/>
      <c r="U174" s="36">
        <v>110</v>
      </c>
      <c r="V174" s="36">
        <v>1</v>
      </c>
      <c r="W174" s="36">
        <v>114</v>
      </c>
      <c r="X174" s="36">
        <v>3</v>
      </c>
      <c r="Y174" s="36">
        <v>117</v>
      </c>
    </row>
    <row r="175" spans="1:25" s="4" customFormat="1">
      <c r="A175" s="346"/>
      <c r="B175" s="345"/>
      <c r="C175" s="349" t="s">
        <v>1404</v>
      </c>
      <c r="D175" s="105" t="s">
        <v>1405</v>
      </c>
      <c r="E175" s="36"/>
      <c r="F175" s="36"/>
      <c r="G175" s="36"/>
      <c r="H175" s="36"/>
      <c r="I175" s="36"/>
      <c r="J175" s="36"/>
      <c r="K175" s="36">
        <v>6</v>
      </c>
      <c r="L175" s="36">
        <v>2</v>
      </c>
      <c r="M175" s="36"/>
      <c r="N175" s="36"/>
      <c r="O175" s="36"/>
      <c r="P175" s="36"/>
      <c r="Q175" s="36"/>
      <c r="R175" s="36"/>
      <c r="S175" s="36"/>
      <c r="T175" s="36"/>
      <c r="U175" s="36">
        <v>336</v>
      </c>
      <c r="V175" s="36">
        <v>9</v>
      </c>
      <c r="W175" s="36">
        <v>342</v>
      </c>
      <c r="X175" s="36">
        <v>11</v>
      </c>
      <c r="Y175" s="36">
        <v>353</v>
      </c>
    </row>
    <row r="176" spans="1:25" s="4" customFormat="1">
      <c r="A176" s="346"/>
      <c r="B176" s="345"/>
      <c r="C176" s="349"/>
      <c r="D176" s="105" t="s">
        <v>1406</v>
      </c>
      <c r="E176" s="36">
        <v>2</v>
      </c>
      <c r="F176" s="36"/>
      <c r="G176" s="36"/>
      <c r="H176" s="36"/>
      <c r="I176" s="36"/>
      <c r="J176" s="36"/>
      <c r="K176" s="36">
        <v>9</v>
      </c>
      <c r="L176" s="36">
        <v>1</v>
      </c>
      <c r="M176" s="36"/>
      <c r="N176" s="36"/>
      <c r="O176" s="36"/>
      <c r="P176" s="36"/>
      <c r="Q176" s="36"/>
      <c r="R176" s="36"/>
      <c r="S176" s="36"/>
      <c r="T176" s="36"/>
      <c r="U176" s="36">
        <v>92</v>
      </c>
      <c r="V176" s="36"/>
      <c r="W176" s="36">
        <v>103</v>
      </c>
      <c r="X176" s="36">
        <v>1</v>
      </c>
      <c r="Y176" s="36">
        <v>104</v>
      </c>
    </row>
    <row r="177" spans="1:25" s="4" customFormat="1">
      <c r="A177" s="346"/>
      <c r="B177" s="345"/>
      <c r="C177" s="349"/>
      <c r="D177" s="105" t="s">
        <v>1407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>
        <v>267</v>
      </c>
      <c r="V177" s="36"/>
      <c r="W177" s="36">
        <v>267</v>
      </c>
      <c r="X177" s="36"/>
      <c r="Y177" s="36">
        <v>267</v>
      </c>
    </row>
    <row r="178" spans="1:25" s="4" customFormat="1">
      <c r="A178" s="346"/>
      <c r="B178" s="345"/>
      <c r="C178" s="349"/>
      <c r="D178" s="105" t="s">
        <v>1408</v>
      </c>
      <c r="E178" s="36"/>
      <c r="F178" s="36"/>
      <c r="G178" s="36"/>
      <c r="H178" s="36"/>
      <c r="I178" s="36"/>
      <c r="J178" s="36"/>
      <c r="K178" s="36">
        <v>5</v>
      </c>
      <c r="L178" s="36">
        <v>3</v>
      </c>
      <c r="M178" s="36">
        <v>2</v>
      </c>
      <c r="N178" s="36"/>
      <c r="O178" s="36"/>
      <c r="P178" s="36"/>
      <c r="Q178" s="36"/>
      <c r="R178" s="36"/>
      <c r="S178" s="36"/>
      <c r="T178" s="36"/>
      <c r="U178" s="36">
        <v>154</v>
      </c>
      <c r="V178" s="36">
        <v>2</v>
      </c>
      <c r="W178" s="36">
        <v>161</v>
      </c>
      <c r="X178" s="36">
        <v>5</v>
      </c>
      <c r="Y178" s="36">
        <v>166</v>
      </c>
    </row>
    <row r="179" spans="1:25" s="4" customFormat="1">
      <c r="A179" s="346"/>
      <c r="B179" s="345"/>
      <c r="C179" s="349"/>
      <c r="D179" s="105" t="s">
        <v>375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>
        <v>345</v>
      </c>
      <c r="V179" s="36"/>
      <c r="W179" s="36">
        <v>345</v>
      </c>
      <c r="X179" s="36"/>
      <c r="Y179" s="36">
        <v>345</v>
      </c>
    </row>
    <row r="180" spans="1:25" s="4" customFormat="1">
      <c r="A180" s="346"/>
      <c r="B180" s="345"/>
      <c r="C180" s="349"/>
      <c r="D180" s="105" t="s">
        <v>1409</v>
      </c>
      <c r="E180" s="36">
        <v>50</v>
      </c>
      <c r="F180" s="36">
        <v>8</v>
      </c>
      <c r="G180" s="36"/>
      <c r="H180" s="36"/>
      <c r="I180" s="36"/>
      <c r="J180" s="36"/>
      <c r="K180" s="36">
        <v>44</v>
      </c>
      <c r="L180" s="36">
        <v>6</v>
      </c>
      <c r="M180" s="36"/>
      <c r="N180" s="36"/>
      <c r="O180" s="36"/>
      <c r="P180" s="36"/>
      <c r="Q180" s="36"/>
      <c r="R180" s="36"/>
      <c r="S180" s="36"/>
      <c r="T180" s="36"/>
      <c r="U180" s="36">
        <v>383</v>
      </c>
      <c r="V180" s="36">
        <v>15</v>
      </c>
      <c r="W180" s="36">
        <v>477</v>
      </c>
      <c r="X180" s="36">
        <v>29</v>
      </c>
      <c r="Y180" s="36">
        <v>506</v>
      </c>
    </row>
    <row r="181" spans="1:25" s="4" customFormat="1">
      <c r="A181" s="346"/>
      <c r="B181" s="345"/>
      <c r="C181" s="349"/>
      <c r="D181" s="105" t="s">
        <v>369</v>
      </c>
      <c r="E181" s="36">
        <v>52</v>
      </c>
      <c r="F181" s="36">
        <v>8</v>
      </c>
      <c r="G181" s="36"/>
      <c r="H181" s="36"/>
      <c r="I181" s="36"/>
      <c r="J181" s="36"/>
      <c r="K181" s="36">
        <v>64</v>
      </c>
      <c r="L181" s="36">
        <v>12</v>
      </c>
      <c r="M181" s="36">
        <v>2</v>
      </c>
      <c r="N181" s="36"/>
      <c r="O181" s="36"/>
      <c r="P181" s="36"/>
      <c r="Q181" s="36"/>
      <c r="R181" s="36"/>
      <c r="S181" s="36"/>
      <c r="T181" s="36"/>
      <c r="U181" s="36">
        <v>1577</v>
      </c>
      <c r="V181" s="36">
        <v>26</v>
      </c>
      <c r="W181" s="36">
        <v>1695</v>
      </c>
      <c r="X181" s="36">
        <v>46</v>
      </c>
      <c r="Y181" s="36">
        <v>1741</v>
      </c>
    </row>
    <row r="182" spans="1:25" s="4" customFormat="1">
      <c r="A182" s="346"/>
      <c r="B182" s="345"/>
      <c r="C182" s="349" t="s">
        <v>1410</v>
      </c>
      <c r="D182" s="349"/>
      <c r="E182" s="36">
        <v>12</v>
      </c>
      <c r="F182" s="36"/>
      <c r="G182" s="36">
        <v>136</v>
      </c>
      <c r="H182" s="36"/>
      <c r="I182" s="36">
        <v>49</v>
      </c>
      <c r="J182" s="36">
        <v>1</v>
      </c>
      <c r="K182" s="36">
        <v>40</v>
      </c>
      <c r="L182" s="36">
        <v>3</v>
      </c>
      <c r="M182" s="36"/>
      <c r="N182" s="36"/>
      <c r="O182" s="36"/>
      <c r="P182" s="36"/>
      <c r="Q182" s="36"/>
      <c r="R182" s="36"/>
      <c r="S182" s="36"/>
      <c r="T182" s="36"/>
      <c r="U182" s="36">
        <v>214</v>
      </c>
      <c r="V182" s="36">
        <v>18</v>
      </c>
      <c r="W182" s="36">
        <v>451</v>
      </c>
      <c r="X182" s="36">
        <v>22</v>
      </c>
      <c r="Y182" s="36">
        <v>473</v>
      </c>
    </row>
    <row r="183" spans="1:25" s="4" customFormat="1">
      <c r="A183" s="346"/>
      <c r="B183" s="345"/>
      <c r="C183" s="349" t="s">
        <v>1411</v>
      </c>
      <c r="D183" s="105" t="s">
        <v>1412</v>
      </c>
      <c r="E183" s="36"/>
      <c r="F183" s="36"/>
      <c r="G183" s="36"/>
      <c r="H183" s="36"/>
      <c r="I183" s="36">
        <v>17</v>
      </c>
      <c r="J183" s="36">
        <v>8</v>
      </c>
      <c r="K183" s="36">
        <v>232</v>
      </c>
      <c r="L183" s="36">
        <v>99</v>
      </c>
      <c r="M183" s="36">
        <v>2</v>
      </c>
      <c r="N183" s="36">
        <v>2</v>
      </c>
      <c r="O183" s="36">
        <v>2</v>
      </c>
      <c r="P183" s="36">
        <v>2</v>
      </c>
      <c r="Q183" s="36">
        <v>18</v>
      </c>
      <c r="R183" s="36">
        <v>3</v>
      </c>
      <c r="S183" s="36">
        <v>10</v>
      </c>
      <c r="T183" s="36"/>
      <c r="U183" s="36">
        <v>464</v>
      </c>
      <c r="V183" s="36">
        <v>26</v>
      </c>
      <c r="W183" s="36">
        <v>745</v>
      </c>
      <c r="X183" s="36">
        <v>140</v>
      </c>
      <c r="Y183" s="36">
        <v>885</v>
      </c>
    </row>
    <row r="184" spans="1:25" s="4" customFormat="1">
      <c r="A184" s="346"/>
      <c r="B184" s="345"/>
      <c r="C184" s="349"/>
      <c r="D184" s="105" t="s">
        <v>1409</v>
      </c>
      <c r="E184" s="36">
        <v>768</v>
      </c>
      <c r="F184" s="36">
        <v>109</v>
      </c>
      <c r="G184" s="36"/>
      <c r="H184" s="36"/>
      <c r="I184" s="36">
        <v>6</v>
      </c>
      <c r="J184" s="36"/>
      <c r="K184" s="36">
        <v>67</v>
      </c>
      <c r="L184" s="36">
        <v>8</v>
      </c>
      <c r="M184" s="36"/>
      <c r="N184" s="36"/>
      <c r="O184" s="36"/>
      <c r="P184" s="36"/>
      <c r="Q184" s="36"/>
      <c r="R184" s="36"/>
      <c r="S184" s="36">
        <v>5</v>
      </c>
      <c r="T184" s="36"/>
      <c r="U184" s="36">
        <v>1163</v>
      </c>
      <c r="V184" s="36">
        <v>6</v>
      </c>
      <c r="W184" s="36">
        <v>2009</v>
      </c>
      <c r="X184" s="36">
        <v>123</v>
      </c>
      <c r="Y184" s="36">
        <v>2132</v>
      </c>
    </row>
    <row r="185" spans="1:25" s="4" customFormat="1">
      <c r="A185" s="346"/>
      <c r="B185" s="345"/>
      <c r="C185" s="349"/>
      <c r="D185" s="105" t="s">
        <v>369</v>
      </c>
      <c r="E185" s="36">
        <v>768</v>
      </c>
      <c r="F185" s="36">
        <v>109</v>
      </c>
      <c r="G185" s="36"/>
      <c r="H185" s="36"/>
      <c r="I185" s="36">
        <v>23</v>
      </c>
      <c r="J185" s="36">
        <v>8</v>
      </c>
      <c r="K185" s="36">
        <v>299</v>
      </c>
      <c r="L185" s="36">
        <v>107</v>
      </c>
      <c r="M185" s="36">
        <v>2</v>
      </c>
      <c r="N185" s="36">
        <v>2</v>
      </c>
      <c r="O185" s="36">
        <v>2</v>
      </c>
      <c r="P185" s="36">
        <v>2</v>
      </c>
      <c r="Q185" s="36">
        <v>18</v>
      </c>
      <c r="R185" s="36">
        <v>3</v>
      </c>
      <c r="S185" s="36">
        <v>15</v>
      </c>
      <c r="T185" s="36"/>
      <c r="U185" s="36">
        <v>1627</v>
      </c>
      <c r="V185" s="36">
        <v>32</v>
      </c>
      <c r="W185" s="36">
        <v>2754</v>
      </c>
      <c r="X185" s="36">
        <v>263</v>
      </c>
      <c r="Y185" s="36">
        <v>3017</v>
      </c>
    </row>
    <row r="186" spans="1:25" s="4" customFormat="1">
      <c r="A186" s="346"/>
      <c r="B186" s="345"/>
      <c r="C186" s="349" t="s">
        <v>1413</v>
      </c>
      <c r="D186" s="105" t="s">
        <v>1414</v>
      </c>
      <c r="E186" s="36"/>
      <c r="F186" s="36"/>
      <c r="G186" s="36"/>
      <c r="H186" s="36"/>
      <c r="I186" s="36">
        <v>12</v>
      </c>
      <c r="J186" s="36"/>
      <c r="K186" s="36">
        <v>15</v>
      </c>
      <c r="L186" s="36">
        <v>2</v>
      </c>
      <c r="M186" s="36"/>
      <c r="N186" s="36"/>
      <c r="O186" s="36"/>
      <c r="P186" s="36"/>
      <c r="Q186" s="36">
        <v>2</v>
      </c>
      <c r="R186" s="36"/>
      <c r="S186" s="36"/>
      <c r="T186" s="36"/>
      <c r="U186" s="36">
        <v>208</v>
      </c>
      <c r="V186" s="36"/>
      <c r="W186" s="36">
        <v>237</v>
      </c>
      <c r="X186" s="36">
        <v>2</v>
      </c>
      <c r="Y186" s="36">
        <v>239</v>
      </c>
    </row>
    <row r="187" spans="1:25" s="4" customFormat="1">
      <c r="A187" s="346"/>
      <c r="B187" s="345"/>
      <c r="C187" s="349"/>
      <c r="D187" s="105" t="s">
        <v>1415</v>
      </c>
      <c r="E187" s="36">
        <v>60</v>
      </c>
      <c r="F187" s="36">
        <v>11</v>
      </c>
      <c r="G187" s="36"/>
      <c r="H187" s="36"/>
      <c r="I187" s="36"/>
      <c r="J187" s="36"/>
      <c r="K187" s="36">
        <v>5</v>
      </c>
      <c r="L187" s="36"/>
      <c r="M187" s="36"/>
      <c r="N187" s="36"/>
      <c r="O187" s="36"/>
      <c r="P187" s="36"/>
      <c r="Q187" s="36"/>
      <c r="R187" s="36"/>
      <c r="S187" s="36">
        <v>4</v>
      </c>
      <c r="T187" s="36">
        <v>2</v>
      </c>
      <c r="U187" s="36">
        <v>118</v>
      </c>
      <c r="V187" s="36">
        <v>1</v>
      </c>
      <c r="W187" s="36">
        <v>187</v>
      </c>
      <c r="X187" s="36">
        <v>14</v>
      </c>
      <c r="Y187" s="36">
        <v>201</v>
      </c>
    </row>
    <row r="188" spans="1:25" s="4" customFormat="1">
      <c r="A188" s="346"/>
      <c r="B188" s="345"/>
      <c r="C188" s="349"/>
      <c r="D188" s="105" t="s">
        <v>1416</v>
      </c>
      <c r="E188" s="36">
        <v>113</v>
      </c>
      <c r="F188" s="36">
        <v>37</v>
      </c>
      <c r="G188" s="36"/>
      <c r="H188" s="36"/>
      <c r="I188" s="36"/>
      <c r="J188" s="36"/>
      <c r="K188" s="36">
        <v>2</v>
      </c>
      <c r="L188" s="36"/>
      <c r="M188" s="36"/>
      <c r="N188" s="36"/>
      <c r="O188" s="36"/>
      <c r="P188" s="36"/>
      <c r="Q188" s="36"/>
      <c r="R188" s="36"/>
      <c r="S188" s="36"/>
      <c r="T188" s="36"/>
      <c r="U188" s="36">
        <v>5</v>
      </c>
      <c r="V188" s="36">
        <v>3</v>
      </c>
      <c r="W188" s="36">
        <v>120</v>
      </c>
      <c r="X188" s="36">
        <v>40</v>
      </c>
      <c r="Y188" s="36">
        <v>160</v>
      </c>
    </row>
    <row r="189" spans="1:25" s="4" customFormat="1">
      <c r="A189" s="346"/>
      <c r="B189" s="345"/>
      <c r="C189" s="349"/>
      <c r="D189" s="105" t="s">
        <v>1409</v>
      </c>
      <c r="E189" s="36">
        <v>61</v>
      </c>
      <c r="F189" s="36">
        <v>2</v>
      </c>
      <c r="G189" s="36"/>
      <c r="H189" s="36"/>
      <c r="I189" s="36">
        <v>8</v>
      </c>
      <c r="J189" s="36"/>
      <c r="K189" s="36">
        <v>53</v>
      </c>
      <c r="L189" s="36">
        <v>10</v>
      </c>
      <c r="M189" s="36"/>
      <c r="N189" s="36"/>
      <c r="O189" s="36"/>
      <c r="P189" s="36"/>
      <c r="Q189" s="36"/>
      <c r="R189" s="36"/>
      <c r="S189" s="36"/>
      <c r="T189" s="36"/>
      <c r="U189" s="36">
        <v>275</v>
      </c>
      <c r="V189" s="36">
        <v>2</v>
      </c>
      <c r="W189" s="36">
        <v>397</v>
      </c>
      <c r="X189" s="36">
        <v>14</v>
      </c>
      <c r="Y189" s="36">
        <v>411</v>
      </c>
    </row>
    <row r="190" spans="1:25" s="4" customFormat="1">
      <c r="A190" s="346"/>
      <c r="B190" s="345"/>
      <c r="C190" s="349"/>
      <c r="D190" s="105" t="s">
        <v>369</v>
      </c>
      <c r="E190" s="36">
        <v>234</v>
      </c>
      <c r="F190" s="36">
        <v>50</v>
      </c>
      <c r="G190" s="36"/>
      <c r="H190" s="36"/>
      <c r="I190" s="36">
        <v>20</v>
      </c>
      <c r="J190" s="36"/>
      <c r="K190" s="36">
        <v>75</v>
      </c>
      <c r="L190" s="36">
        <v>12</v>
      </c>
      <c r="M190" s="36"/>
      <c r="N190" s="36"/>
      <c r="O190" s="36"/>
      <c r="P190" s="36"/>
      <c r="Q190" s="36">
        <v>2</v>
      </c>
      <c r="R190" s="36"/>
      <c r="S190" s="36">
        <v>4</v>
      </c>
      <c r="T190" s="36">
        <v>2</v>
      </c>
      <c r="U190" s="36">
        <v>606</v>
      </c>
      <c r="V190" s="36">
        <v>6</v>
      </c>
      <c r="W190" s="36">
        <v>941</v>
      </c>
      <c r="X190" s="36">
        <v>70</v>
      </c>
      <c r="Y190" s="36">
        <v>1011</v>
      </c>
    </row>
    <row r="191" spans="1:25" s="4" customFormat="1">
      <c r="A191" s="346"/>
      <c r="B191" s="345"/>
      <c r="C191" s="349" t="s">
        <v>1417</v>
      </c>
      <c r="D191" s="105" t="s">
        <v>1418</v>
      </c>
      <c r="E191" s="36"/>
      <c r="F191" s="36"/>
      <c r="G191" s="36"/>
      <c r="H191" s="36"/>
      <c r="I191" s="36">
        <v>127</v>
      </c>
      <c r="J191" s="36">
        <v>3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>
        <v>8</v>
      </c>
      <c r="V191" s="36"/>
      <c r="W191" s="36">
        <v>135</v>
      </c>
      <c r="X191" s="36">
        <v>3</v>
      </c>
      <c r="Y191" s="36">
        <v>138</v>
      </c>
    </row>
    <row r="192" spans="1:25" s="4" customFormat="1">
      <c r="A192" s="346"/>
      <c r="B192" s="345"/>
      <c r="C192" s="349"/>
      <c r="D192" s="105" t="s">
        <v>1419</v>
      </c>
      <c r="E192" s="36"/>
      <c r="F192" s="36"/>
      <c r="G192" s="36"/>
      <c r="H192" s="36"/>
      <c r="I192" s="36">
        <v>140</v>
      </c>
      <c r="J192" s="36">
        <v>9</v>
      </c>
      <c r="K192" s="36">
        <v>3</v>
      </c>
      <c r="L192" s="36"/>
      <c r="M192" s="36"/>
      <c r="N192" s="36"/>
      <c r="O192" s="36"/>
      <c r="P192" s="36"/>
      <c r="Q192" s="36"/>
      <c r="R192" s="36"/>
      <c r="S192" s="36"/>
      <c r="T192" s="36"/>
      <c r="U192" s="36">
        <v>12</v>
      </c>
      <c r="V192" s="36">
        <v>1</v>
      </c>
      <c r="W192" s="36">
        <v>155</v>
      </c>
      <c r="X192" s="36">
        <v>10</v>
      </c>
      <c r="Y192" s="36">
        <v>165</v>
      </c>
    </row>
    <row r="193" spans="1:25" s="4" customFormat="1">
      <c r="A193" s="346"/>
      <c r="B193" s="345"/>
      <c r="C193" s="349"/>
      <c r="D193" s="105" t="s">
        <v>1420</v>
      </c>
      <c r="E193" s="36">
        <v>4</v>
      </c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>
        <v>267</v>
      </c>
      <c r="V193" s="36"/>
      <c r="W193" s="36">
        <v>271</v>
      </c>
      <c r="X193" s="36"/>
      <c r="Y193" s="36">
        <v>271</v>
      </c>
    </row>
    <row r="194" spans="1:25" s="4" customFormat="1">
      <c r="A194" s="346"/>
      <c r="B194" s="345"/>
      <c r="C194" s="349"/>
      <c r="D194" s="105" t="s">
        <v>1421</v>
      </c>
      <c r="E194" s="36"/>
      <c r="F194" s="36"/>
      <c r="G194" s="36"/>
      <c r="H194" s="36"/>
      <c r="I194" s="36"/>
      <c r="J194" s="36"/>
      <c r="K194" s="36">
        <v>24</v>
      </c>
      <c r="L194" s="36">
        <v>4</v>
      </c>
      <c r="M194" s="36"/>
      <c r="N194" s="36"/>
      <c r="O194" s="36"/>
      <c r="P194" s="36"/>
      <c r="Q194" s="36">
        <v>2</v>
      </c>
      <c r="R194" s="36">
        <v>1</v>
      </c>
      <c r="S194" s="36"/>
      <c r="T194" s="36"/>
      <c r="U194" s="36">
        <v>169</v>
      </c>
      <c r="V194" s="36">
        <v>10</v>
      </c>
      <c r="W194" s="36">
        <v>195</v>
      </c>
      <c r="X194" s="36">
        <v>15</v>
      </c>
      <c r="Y194" s="36">
        <v>210</v>
      </c>
    </row>
    <row r="195" spans="1:25" s="4" customFormat="1">
      <c r="A195" s="346"/>
      <c r="B195" s="345"/>
      <c r="C195" s="349"/>
      <c r="D195" s="105" t="s">
        <v>1422</v>
      </c>
      <c r="E195" s="36"/>
      <c r="F195" s="36"/>
      <c r="G195" s="36"/>
      <c r="H195" s="36"/>
      <c r="I195" s="36">
        <v>151</v>
      </c>
      <c r="J195" s="36">
        <v>1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>
        <v>57</v>
      </c>
      <c r="V195" s="36"/>
      <c r="W195" s="36">
        <v>208</v>
      </c>
      <c r="X195" s="36">
        <v>1</v>
      </c>
      <c r="Y195" s="36">
        <v>209</v>
      </c>
    </row>
    <row r="196" spans="1:25" s="4" customFormat="1">
      <c r="A196" s="346"/>
      <c r="B196" s="345"/>
      <c r="C196" s="349"/>
      <c r="D196" s="105" t="s">
        <v>1376</v>
      </c>
      <c r="E196" s="36"/>
      <c r="F196" s="36"/>
      <c r="G196" s="36"/>
      <c r="H196" s="36"/>
      <c r="I196" s="36">
        <v>156</v>
      </c>
      <c r="J196" s="36">
        <v>1</v>
      </c>
      <c r="K196" s="36">
        <v>2</v>
      </c>
      <c r="L196" s="36"/>
      <c r="M196" s="36"/>
      <c r="N196" s="36"/>
      <c r="O196" s="36"/>
      <c r="P196" s="36"/>
      <c r="Q196" s="36">
        <v>2</v>
      </c>
      <c r="R196" s="36">
        <v>1</v>
      </c>
      <c r="S196" s="36"/>
      <c r="T196" s="36"/>
      <c r="U196" s="36">
        <v>764</v>
      </c>
      <c r="V196" s="36">
        <v>1</v>
      </c>
      <c r="W196" s="36">
        <v>924</v>
      </c>
      <c r="X196" s="36">
        <v>3</v>
      </c>
      <c r="Y196" s="36">
        <v>927</v>
      </c>
    </row>
    <row r="197" spans="1:25" s="4" customFormat="1">
      <c r="A197" s="346"/>
      <c r="B197" s="345"/>
      <c r="C197" s="349"/>
      <c r="D197" s="105" t="s">
        <v>369</v>
      </c>
      <c r="E197" s="36">
        <v>4</v>
      </c>
      <c r="F197" s="36"/>
      <c r="G197" s="36"/>
      <c r="H197" s="36"/>
      <c r="I197" s="36">
        <v>574</v>
      </c>
      <c r="J197" s="36">
        <v>14</v>
      </c>
      <c r="K197" s="36">
        <v>29</v>
      </c>
      <c r="L197" s="36">
        <v>4</v>
      </c>
      <c r="M197" s="36"/>
      <c r="N197" s="36"/>
      <c r="O197" s="36"/>
      <c r="P197" s="36"/>
      <c r="Q197" s="36">
        <v>4</v>
      </c>
      <c r="R197" s="36">
        <v>2</v>
      </c>
      <c r="S197" s="36"/>
      <c r="T197" s="36"/>
      <c r="U197" s="36">
        <v>1277</v>
      </c>
      <c r="V197" s="36">
        <v>12</v>
      </c>
      <c r="W197" s="36">
        <v>1888</v>
      </c>
      <c r="X197" s="36">
        <v>32</v>
      </c>
      <c r="Y197" s="36">
        <v>1920</v>
      </c>
    </row>
    <row r="198" spans="1:25" s="4" customFormat="1">
      <c r="A198" s="346"/>
      <c r="B198" s="345"/>
      <c r="C198" s="349" t="s">
        <v>1423</v>
      </c>
      <c r="D198" s="349"/>
      <c r="E198" s="36">
        <v>18</v>
      </c>
      <c r="F198" s="36">
        <v>1</v>
      </c>
      <c r="G198" s="36">
        <v>8</v>
      </c>
      <c r="H198" s="36"/>
      <c r="I198" s="36">
        <v>5</v>
      </c>
      <c r="J198" s="36"/>
      <c r="K198" s="36">
        <v>54</v>
      </c>
      <c r="L198" s="36">
        <v>10</v>
      </c>
      <c r="M198" s="36"/>
      <c r="N198" s="36"/>
      <c r="O198" s="36"/>
      <c r="P198" s="36"/>
      <c r="Q198" s="36">
        <v>6</v>
      </c>
      <c r="R198" s="36"/>
      <c r="S198" s="36">
        <v>113</v>
      </c>
      <c r="T198" s="36">
        <v>2</v>
      </c>
      <c r="U198" s="36">
        <v>354</v>
      </c>
      <c r="V198" s="36">
        <v>20</v>
      </c>
      <c r="W198" s="36">
        <v>558</v>
      </c>
      <c r="X198" s="36">
        <v>33</v>
      </c>
      <c r="Y198" s="36">
        <v>591</v>
      </c>
    </row>
    <row r="199" spans="1:25" s="4" customFormat="1">
      <c r="A199" s="346"/>
      <c r="B199" s="345"/>
      <c r="C199" s="339" t="s">
        <v>47</v>
      </c>
      <c r="D199" s="340"/>
      <c r="E199" s="36">
        <v>2732</v>
      </c>
      <c r="F199" s="36">
        <v>527</v>
      </c>
      <c r="G199" s="36">
        <v>293</v>
      </c>
      <c r="H199" s="36">
        <v>15</v>
      </c>
      <c r="I199" s="36">
        <v>2186</v>
      </c>
      <c r="J199" s="36">
        <v>131</v>
      </c>
      <c r="K199" s="36">
        <v>1884</v>
      </c>
      <c r="L199" s="36">
        <v>662</v>
      </c>
      <c r="M199" s="36">
        <v>38</v>
      </c>
      <c r="N199" s="36">
        <v>20</v>
      </c>
      <c r="O199" s="36">
        <v>1909</v>
      </c>
      <c r="P199" s="36">
        <v>119</v>
      </c>
      <c r="Q199" s="36">
        <v>107</v>
      </c>
      <c r="R199" s="36">
        <v>48</v>
      </c>
      <c r="S199" s="36">
        <v>464</v>
      </c>
      <c r="T199" s="36">
        <v>58</v>
      </c>
      <c r="U199" s="36">
        <v>9348</v>
      </c>
      <c r="V199" s="36">
        <v>457</v>
      </c>
      <c r="W199" s="36">
        <v>18961</v>
      </c>
      <c r="X199" s="36">
        <v>2037</v>
      </c>
      <c r="Y199" s="36">
        <v>20998</v>
      </c>
    </row>
    <row r="200" spans="1:25" s="4" customFormat="1">
      <c r="A200" s="346"/>
      <c r="B200" s="345" t="s">
        <v>1123</v>
      </c>
      <c r="C200" s="349" t="s">
        <v>1424</v>
      </c>
      <c r="D200" s="105" t="s">
        <v>602</v>
      </c>
      <c r="E200" s="36"/>
      <c r="F200" s="36"/>
      <c r="G200" s="36"/>
      <c r="H200" s="36"/>
      <c r="I200" s="36"/>
      <c r="J200" s="36"/>
      <c r="K200" s="36">
        <v>12</v>
      </c>
      <c r="L200" s="36">
        <v>3</v>
      </c>
      <c r="M200" s="36"/>
      <c r="N200" s="36"/>
      <c r="O200" s="36">
        <v>3</v>
      </c>
      <c r="P200" s="36">
        <v>2</v>
      </c>
      <c r="Q200" s="36"/>
      <c r="R200" s="36"/>
      <c r="S200" s="36"/>
      <c r="T200" s="36"/>
      <c r="U200" s="36">
        <v>194</v>
      </c>
      <c r="V200" s="36">
        <v>17</v>
      </c>
      <c r="W200" s="36">
        <v>209</v>
      </c>
      <c r="X200" s="36">
        <v>22</v>
      </c>
      <c r="Y200" s="36">
        <v>231</v>
      </c>
    </row>
    <row r="201" spans="1:25" s="4" customFormat="1">
      <c r="A201" s="346"/>
      <c r="B201" s="345"/>
      <c r="C201" s="349"/>
      <c r="D201" s="105" t="s">
        <v>1360</v>
      </c>
      <c r="E201" s="36">
        <v>13</v>
      </c>
      <c r="F201" s="36">
        <v>2</v>
      </c>
      <c r="G201" s="36"/>
      <c r="H201" s="36"/>
      <c r="I201" s="36"/>
      <c r="J201" s="36"/>
      <c r="K201" s="36">
        <v>6</v>
      </c>
      <c r="L201" s="36">
        <v>2</v>
      </c>
      <c r="M201" s="36"/>
      <c r="N201" s="36"/>
      <c r="O201" s="36"/>
      <c r="P201" s="36"/>
      <c r="Q201" s="36"/>
      <c r="R201" s="36"/>
      <c r="S201" s="36"/>
      <c r="T201" s="36"/>
      <c r="U201" s="36">
        <v>40</v>
      </c>
      <c r="V201" s="36">
        <v>4</v>
      </c>
      <c r="W201" s="36">
        <v>59</v>
      </c>
      <c r="X201" s="36">
        <v>8</v>
      </c>
      <c r="Y201" s="36">
        <v>67</v>
      </c>
    </row>
    <row r="202" spans="1:25" s="4" customFormat="1">
      <c r="A202" s="346"/>
      <c r="B202" s="345"/>
      <c r="C202" s="349"/>
      <c r="D202" s="105" t="s">
        <v>108</v>
      </c>
      <c r="E202" s="36">
        <v>13</v>
      </c>
      <c r="F202" s="36">
        <v>2</v>
      </c>
      <c r="G202" s="36"/>
      <c r="H202" s="36"/>
      <c r="I202" s="36"/>
      <c r="J202" s="36"/>
      <c r="K202" s="36">
        <v>18</v>
      </c>
      <c r="L202" s="36">
        <v>5</v>
      </c>
      <c r="M202" s="36"/>
      <c r="N202" s="36"/>
      <c r="O202" s="36">
        <v>3</v>
      </c>
      <c r="P202" s="36">
        <v>2</v>
      </c>
      <c r="Q202" s="36"/>
      <c r="R202" s="36"/>
      <c r="S202" s="36"/>
      <c r="T202" s="36"/>
      <c r="U202" s="36">
        <v>234</v>
      </c>
      <c r="V202" s="36">
        <v>21</v>
      </c>
      <c r="W202" s="36">
        <v>268</v>
      </c>
      <c r="X202" s="36">
        <v>30</v>
      </c>
      <c r="Y202" s="36">
        <v>298</v>
      </c>
    </row>
    <row r="203" spans="1:25" s="4" customFormat="1">
      <c r="A203" s="346"/>
      <c r="B203" s="345"/>
      <c r="C203" s="349" t="s">
        <v>1425</v>
      </c>
      <c r="D203" s="138" t="s">
        <v>1426</v>
      </c>
      <c r="E203" s="36"/>
      <c r="F203" s="36"/>
      <c r="G203" s="36"/>
      <c r="H203" s="36"/>
      <c r="I203" s="36">
        <v>329</v>
      </c>
      <c r="J203" s="36"/>
      <c r="K203" s="36">
        <v>4</v>
      </c>
      <c r="L203" s="36">
        <v>1</v>
      </c>
      <c r="M203" s="36"/>
      <c r="N203" s="36"/>
      <c r="O203" s="36"/>
      <c r="P203" s="36"/>
      <c r="Q203" s="36"/>
      <c r="R203" s="36"/>
      <c r="S203" s="36"/>
      <c r="T203" s="36"/>
      <c r="U203" s="36">
        <v>38</v>
      </c>
      <c r="V203" s="36">
        <v>7</v>
      </c>
      <c r="W203" s="36">
        <v>371</v>
      </c>
      <c r="X203" s="36">
        <v>8</v>
      </c>
      <c r="Y203" s="36">
        <v>379</v>
      </c>
    </row>
    <row r="204" spans="1:25" s="4" customFormat="1">
      <c r="A204" s="346"/>
      <c r="B204" s="345"/>
      <c r="C204" s="349"/>
      <c r="D204" s="138" t="s">
        <v>1427</v>
      </c>
      <c r="E204" s="36">
        <v>18</v>
      </c>
      <c r="F204" s="36"/>
      <c r="G204" s="36"/>
      <c r="H204" s="36"/>
      <c r="I204" s="36">
        <v>239</v>
      </c>
      <c r="J204" s="36">
        <v>2</v>
      </c>
      <c r="K204" s="36">
        <v>3</v>
      </c>
      <c r="L204" s="36"/>
      <c r="M204" s="36"/>
      <c r="N204" s="36"/>
      <c r="O204" s="36"/>
      <c r="P204" s="36"/>
      <c r="Q204" s="36">
        <v>2</v>
      </c>
      <c r="R204" s="36">
        <v>2</v>
      </c>
      <c r="S204" s="36"/>
      <c r="T204" s="36"/>
      <c r="U204" s="36">
        <v>78</v>
      </c>
      <c r="V204" s="36"/>
      <c r="W204" s="36">
        <v>340</v>
      </c>
      <c r="X204" s="36">
        <v>4</v>
      </c>
      <c r="Y204" s="36">
        <v>344</v>
      </c>
    </row>
    <row r="205" spans="1:25" s="4" customFormat="1">
      <c r="A205" s="346"/>
      <c r="B205" s="345"/>
      <c r="C205" s="349"/>
      <c r="D205" s="138" t="s">
        <v>1428</v>
      </c>
      <c r="E205" s="36">
        <v>18</v>
      </c>
      <c r="F205" s="36"/>
      <c r="G205" s="36"/>
      <c r="H205" s="36"/>
      <c r="I205" s="36">
        <v>568</v>
      </c>
      <c r="J205" s="36">
        <v>2</v>
      </c>
      <c r="K205" s="36">
        <v>7</v>
      </c>
      <c r="L205" s="36">
        <v>1</v>
      </c>
      <c r="M205" s="36"/>
      <c r="N205" s="36"/>
      <c r="O205" s="36"/>
      <c r="P205" s="36"/>
      <c r="Q205" s="36">
        <v>2</v>
      </c>
      <c r="R205" s="36">
        <v>2</v>
      </c>
      <c r="S205" s="36"/>
      <c r="T205" s="36"/>
      <c r="U205" s="36">
        <v>116</v>
      </c>
      <c r="V205" s="36">
        <v>7</v>
      </c>
      <c r="W205" s="36">
        <v>711</v>
      </c>
      <c r="X205" s="36">
        <v>12</v>
      </c>
      <c r="Y205" s="36">
        <v>723</v>
      </c>
    </row>
    <row r="206" spans="1:25" s="4" customFormat="1">
      <c r="A206" s="346"/>
      <c r="B206" s="345"/>
      <c r="C206" s="349" t="s">
        <v>1429</v>
      </c>
      <c r="D206" s="349"/>
      <c r="E206" s="36">
        <v>24</v>
      </c>
      <c r="F206" s="36">
        <v>2</v>
      </c>
      <c r="G206" s="36"/>
      <c r="H206" s="36"/>
      <c r="I206" s="36">
        <v>54</v>
      </c>
      <c r="J206" s="36"/>
      <c r="K206" s="36">
        <v>54</v>
      </c>
      <c r="L206" s="36">
        <v>2</v>
      </c>
      <c r="M206" s="36"/>
      <c r="N206" s="36"/>
      <c r="O206" s="36"/>
      <c r="P206" s="36"/>
      <c r="Q206" s="36"/>
      <c r="R206" s="36"/>
      <c r="S206" s="36"/>
      <c r="T206" s="36"/>
      <c r="U206" s="36">
        <v>71</v>
      </c>
      <c r="V206" s="36">
        <v>3</v>
      </c>
      <c r="W206" s="36">
        <v>203</v>
      </c>
      <c r="X206" s="36">
        <v>7</v>
      </c>
      <c r="Y206" s="36">
        <v>210</v>
      </c>
    </row>
    <row r="207" spans="1:25" s="4" customFormat="1">
      <c r="A207" s="346"/>
      <c r="B207" s="345"/>
      <c r="C207" s="349" t="s">
        <v>1430</v>
      </c>
      <c r="D207" s="349"/>
      <c r="E207" s="36">
        <v>31</v>
      </c>
      <c r="F207" s="36"/>
      <c r="G207" s="36"/>
      <c r="H207" s="36"/>
      <c r="I207" s="36">
        <v>297</v>
      </c>
      <c r="J207" s="36">
        <v>7</v>
      </c>
      <c r="K207" s="36">
        <v>42</v>
      </c>
      <c r="L207" s="36">
        <v>1</v>
      </c>
      <c r="M207" s="36"/>
      <c r="N207" s="36"/>
      <c r="O207" s="36"/>
      <c r="P207" s="36"/>
      <c r="Q207" s="36">
        <v>3</v>
      </c>
      <c r="R207" s="36">
        <v>1</v>
      </c>
      <c r="S207" s="36"/>
      <c r="T207" s="36"/>
      <c r="U207" s="36">
        <v>140</v>
      </c>
      <c r="V207" s="36">
        <v>13</v>
      </c>
      <c r="W207" s="36">
        <v>513</v>
      </c>
      <c r="X207" s="36">
        <v>22</v>
      </c>
      <c r="Y207" s="36">
        <v>535</v>
      </c>
    </row>
    <row r="208" spans="1:25" s="4" customFormat="1">
      <c r="A208" s="346"/>
      <c r="B208" s="345"/>
      <c r="C208" s="349" t="s">
        <v>1431</v>
      </c>
      <c r="D208" s="349"/>
      <c r="E208" s="36">
        <v>122</v>
      </c>
      <c r="F208" s="36">
        <v>16</v>
      </c>
      <c r="G208" s="36"/>
      <c r="H208" s="36"/>
      <c r="I208" s="36">
        <v>8</v>
      </c>
      <c r="J208" s="36">
        <v>7</v>
      </c>
      <c r="K208" s="36">
        <v>4</v>
      </c>
      <c r="L208" s="36"/>
      <c r="M208" s="36"/>
      <c r="N208" s="36"/>
      <c r="O208" s="36"/>
      <c r="P208" s="36"/>
      <c r="Q208" s="36">
        <v>2</v>
      </c>
      <c r="R208" s="36"/>
      <c r="S208" s="36"/>
      <c r="T208" s="36"/>
      <c r="U208" s="36">
        <v>4</v>
      </c>
      <c r="V208" s="36">
        <v>1</v>
      </c>
      <c r="W208" s="36">
        <v>140</v>
      </c>
      <c r="X208" s="36">
        <v>24</v>
      </c>
      <c r="Y208" s="36">
        <v>164</v>
      </c>
    </row>
    <row r="209" spans="1:25" s="4" customFormat="1">
      <c r="A209" s="346"/>
      <c r="B209" s="345"/>
      <c r="C209" s="349" t="s">
        <v>1432</v>
      </c>
      <c r="D209" s="105" t="s">
        <v>1433</v>
      </c>
      <c r="E209" s="36">
        <v>6</v>
      </c>
      <c r="F209" s="36"/>
      <c r="G209" s="36">
        <v>2</v>
      </c>
      <c r="H209" s="36"/>
      <c r="I209" s="36"/>
      <c r="J209" s="36"/>
      <c r="K209" s="36">
        <v>2</v>
      </c>
      <c r="L209" s="36"/>
      <c r="M209" s="36">
        <v>2</v>
      </c>
      <c r="N209" s="36"/>
      <c r="O209" s="36"/>
      <c r="P209" s="36"/>
      <c r="Q209" s="36"/>
      <c r="R209" s="36"/>
      <c r="S209" s="36"/>
      <c r="T209" s="36"/>
      <c r="U209" s="36">
        <v>58</v>
      </c>
      <c r="V209" s="36">
        <v>5</v>
      </c>
      <c r="W209" s="36">
        <v>70</v>
      </c>
      <c r="X209" s="36">
        <v>5</v>
      </c>
      <c r="Y209" s="36">
        <v>75</v>
      </c>
    </row>
    <row r="210" spans="1:25" s="4" customFormat="1">
      <c r="A210" s="346"/>
      <c r="B210" s="345"/>
      <c r="C210" s="349"/>
      <c r="D210" s="105" t="s">
        <v>108</v>
      </c>
      <c r="E210" s="36">
        <v>128</v>
      </c>
      <c r="F210" s="36">
        <v>16</v>
      </c>
      <c r="G210" s="36">
        <v>2</v>
      </c>
      <c r="H210" s="36"/>
      <c r="I210" s="36">
        <v>8</v>
      </c>
      <c r="J210" s="36">
        <v>7</v>
      </c>
      <c r="K210" s="36">
        <v>6</v>
      </c>
      <c r="L210" s="36"/>
      <c r="M210" s="36">
        <v>2</v>
      </c>
      <c r="N210" s="36"/>
      <c r="O210" s="36"/>
      <c r="P210" s="36"/>
      <c r="Q210" s="36">
        <v>2</v>
      </c>
      <c r="R210" s="36"/>
      <c r="S210" s="36"/>
      <c r="T210" s="36"/>
      <c r="U210" s="36">
        <v>62</v>
      </c>
      <c r="V210" s="36">
        <v>6</v>
      </c>
      <c r="W210" s="36">
        <v>210</v>
      </c>
      <c r="X210" s="36">
        <v>29</v>
      </c>
      <c r="Y210" s="36">
        <v>239</v>
      </c>
    </row>
    <row r="211" spans="1:25" s="4" customFormat="1">
      <c r="A211" s="346"/>
      <c r="B211" s="345"/>
      <c r="C211" s="349" t="s">
        <v>1423</v>
      </c>
      <c r="D211" s="349"/>
      <c r="E211" s="36">
        <v>60</v>
      </c>
      <c r="F211" s="36">
        <v>5</v>
      </c>
      <c r="G211" s="36">
        <v>2</v>
      </c>
      <c r="H211" s="36"/>
      <c r="I211" s="36">
        <v>23</v>
      </c>
      <c r="J211" s="36">
        <v>2</v>
      </c>
      <c r="K211" s="36">
        <v>94</v>
      </c>
      <c r="L211" s="36">
        <v>10</v>
      </c>
      <c r="M211" s="36">
        <v>1</v>
      </c>
      <c r="N211" s="36"/>
      <c r="O211" s="36"/>
      <c r="P211" s="36"/>
      <c r="Q211" s="36">
        <v>8</v>
      </c>
      <c r="R211" s="36">
        <v>1</v>
      </c>
      <c r="S211" s="36">
        <v>2</v>
      </c>
      <c r="T211" s="36"/>
      <c r="U211" s="36">
        <v>246</v>
      </c>
      <c r="V211" s="36">
        <v>20</v>
      </c>
      <c r="W211" s="36">
        <v>436</v>
      </c>
      <c r="X211" s="36">
        <v>38</v>
      </c>
      <c r="Y211" s="36">
        <v>474</v>
      </c>
    </row>
    <row r="212" spans="1:25" s="4" customFormat="1">
      <c r="A212" s="346"/>
      <c r="B212" s="345"/>
      <c r="C212" s="339" t="s">
        <v>81</v>
      </c>
      <c r="D212" s="340"/>
      <c r="E212" s="36">
        <v>274</v>
      </c>
      <c r="F212" s="36">
        <v>25</v>
      </c>
      <c r="G212" s="36">
        <v>4</v>
      </c>
      <c r="H212" s="36"/>
      <c r="I212" s="36">
        <v>950</v>
      </c>
      <c r="J212" s="36">
        <v>18</v>
      </c>
      <c r="K212" s="36">
        <v>221</v>
      </c>
      <c r="L212" s="36">
        <v>19</v>
      </c>
      <c r="M212" s="36">
        <v>3</v>
      </c>
      <c r="N212" s="36"/>
      <c r="O212" s="36">
        <v>3</v>
      </c>
      <c r="P212" s="36">
        <v>2</v>
      </c>
      <c r="Q212" s="36">
        <v>15</v>
      </c>
      <c r="R212" s="36">
        <v>4</v>
      </c>
      <c r="S212" s="36">
        <v>2</v>
      </c>
      <c r="T212" s="36"/>
      <c r="U212" s="36">
        <v>869</v>
      </c>
      <c r="V212" s="36">
        <v>70</v>
      </c>
      <c r="W212" s="36">
        <v>2341</v>
      </c>
      <c r="X212" s="36">
        <v>138</v>
      </c>
      <c r="Y212" s="36">
        <v>2479</v>
      </c>
    </row>
    <row r="213" spans="1:25" s="4" customFormat="1">
      <c r="A213" s="346"/>
      <c r="B213" s="345" t="s">
        <v>1434</v>
      </c>
      <c r="C213" s="349" t="s">
        <v>1435</v>
      </c>
      <c r="D213" s="349"/>
      <c r="E213" s="36"/>
      <c r="F213" s="36"/>
      <c r="G213" s="36"/>
      <c r="H213" s="36"/>
      <c r="I213" s="36">
        <v>1</v>
      </c>
      <c r="J213" s="36"/>
      <c r="K213" s="36">
        <v>2</v>
      </c>
      <c r="L213" s="36"/>
      <c r="M213" s="36"/>
      <c r="N213" s="36"/>
      <c r="O213" s="36">
        <v>2</v>
      </c>
      <c r="P213" s="36">
        <v>1</v>
      </c>
      <c r="Q213" s="36">
        <v>1</v>
      </c>
      <c r="R213" s="36"/>
      <c r="S213" s="36"/>
      <c r="T213" s="36"/>
      <c r="U213" s="36">
        <v>1</v>
      </c>
      <c r="V213" s="36">
        <v>1</v>
      </c>
      <c r="W213" s="36">
        <v>7</v>
      </c>
      <c r="X213" s="36">
        <v>2</v>
      </c>
      <c r="Y213" s="36">
        <v>9</v>
      </c>
    </row>
    <row r="214" spans="1:25" s="4" customFormat="1">
      <c r="A214" s="346"/>
      <c r="B214" s="345"/>
      <c r="C214" s="285" t="s">
        <v>1436</v>
      </c>
      <c r="D214" s="285"/>
      <c r="E214" s="36">
        <v>1</v>
      </c>
      <c r="F214" s="36">
        <v>1</v>
      </c>
      <c r="G214" s="36"/>
      <c r="H214" s="36"/>
      <c r="I214" s="36"/>
      <c r="J214" s="36"/>
      <c r="K214" s="36">
        <v>21</v>
      </c>
      <c r="L214" s="36">
        <v>5</v>
      </c>
      <c r="M214" s="36"/>
      <c r="N214" s="36"/>
      <c r="O214" s="36"/>
      <c r="P214" s="36"/>
      <c r="Q214" s="36">
        <v>1</v>
      </c>
      <c r="R214" s="36"/>
      <c r="S214" s="36">
        <v>5</v>
      </c>
      <c r="T214" s="36"/>
      <c r="U214" s="36">
        <v>1</v>
      </c>
      <c r="V214" s="36"/>
      <c r="W214" s="36">
        <v>29</v>
      </c>
      <c r="X214" s="36">
        <v>6</v>
      </c>
      <c r="Y214" s="36">
        <v>35</v>
      </c>
    </row>
    <row r="215" spans="1:25" s="4" customFormat="1">
      <c r="A215" s="346"/>
      <c r="B215" s="345"/>
      <c r="C215" s="339" t="s">
        <v>81</v>
      </c>
      <c r="D215" s="340"/>
      <c r="E215" s="36">
        <v>1</v>
      </c>
      <c r="F215" s="36">
        <v>1</v>
      </c>
      <c r="G215" s="36"/>
      <c r="H215" s="36"/>
      <c r="I215" s="36">
        <v>1</v>
      </c>
      <c r="J215" s="36"/>
      <c r="K215" s="36">
        <v>23</v>
      </c>
      <c r="L215" s="36">
        <v>5</v>
      </c>
      <c r="M215" s="36"/>
      <c r="N215" s="36"/>
      <c r="O215" s="36">
        <v>2</v>
      </c>
      <c r="P215" s="36">
        <v>1</v>
      </c>
      <c r="Q215" s="36">
        <v>2</v>
      </c>
      <c r="R215" s="36"/>
      <c r="S215" s="36">
        <v>5</v>
      </c>
      <c r="T215" s="36"/>
      <c r="U215" s="36">
        <v>2</v>
      </c>
      <c r="V215" s="36">
        <v>1</v>
      </c>
      <c r="W215" s="36">
        <v>36</v>
      </c>
      <c r="X215" s="36">
        <v>8</v>
      </c>
      <c r="Y215" s="36">
        <v>44</v>
      </c>
    </row>
    <row r="216" spans="1:25" s="4" customFormat="1" ht="25.8">
      <c r="A216" s="346" t="s">
        <v>990</v>
      </c>
      <c r="B216" s="345" t="s">
        <v>1128</v>
      </c>
      <c r="C216" s="105" t="s">
        <v>1437</v>
      </c>
      <c r="D216" s="132" t="s">
        <v>1438</v>
      </c>
      <c r="E216" s="36">
        <v>4</v>
      </c>
      <c r="F216" s="36">
        <v>5</v>
      </c>
      <c r="G216" s="36"/>
      <c r="H216" s="36"/>
      <c r="I216" s="36">
        <v>17</v>
      </c>
      <c r="J216" s="36">
        <v>3</v>
      </c>
      <c r="K216" s="36">
        <v>6</v>
      </c>
      <c r="L216" s="36">
        <v>1</v>
      </c>
      <c r="M216" s="36"/>
      <c r="N216" s="36"/>
      <c r="O216" s="36">
        <v>3</v>
      </c>
      <c r="P216" s="36"/>
      <c r="Q216" s="36">
        <v>1</v>
      </c>
      <c r="R216" s="36"/>
      <c r="S216" s="36">
        <v>2</v>
      </c>
      <c r="T216" s="36"/>
      <c r="U216" s="36">
        <v>21</v>
      </c>
      <c r="V216" s="36">
        <v>1</v>
      </c>
      <c r="W216" s="36">
        <v>54</v>
      </c>
      <c r="X216" s="36">
        <v>10</v>
      </c>
      <c r="Y216" s="36">
        <v>64</v>
      </c>
    </row>
    <row r="217" spans="1:25" s="4" customFormat="1">
      <c r="A217" s="346"/>
      <c r="B217" s="345"/>
      <c r="C217" s="349" t="s">
        <v>1439</v>
      </c>
      <c r="D217" s="132" t="s">
        <v>1440</v>
      </c>
      <c r="E217" s="36">
        <v>2</v>
      </c>
      <c r="F217" s="36"/>
      <c r="G217" s="36"/>
      <c r="H217" s="36"/>
      <c r="I217" s="36">
        <v>25</v>
      </c>
      <c r="J217" s="36">
        <v>6</v>
      </c>
      <c r="K217" s="36">
        <v>3</v>
      </c>
      <c r="L217" s="36">
        <v>1</v>
      </c>
      <c r="M217" s="36"/>
      <c r="N217" s="36"/>
      <c r="O217" s="36"/>
      <c r="P217" s="36"/>
      <c r="Q217" s="36">
        <v>4</v>
      </c>
      <c r="R217" s="36"/>
      <c r="S217" s="36"/>
      <c r="T217" s="36"/>
      <c r="U217" s="36">
        <v>44</v>
      </c>
      <c r="V217" s="36">
        <v>23</v>
      </c>
      <c r="W217" s="36">
        <v>78</v>
      </c>
      <c r="X217" s="36">
        <v>30</v>
      </c>
      <c r="Y217" s="36">
        <v>108</v>
      </c>
    </row>
    <row r="218" spans="1:25" s="4" customFormat="1">
      <c r="A218" s="346"/>
      <c r="B218" s="345"/>
      <c r="C218" s="349"/>
      <c r="D218" s="132" t="s">
        <v>1441</v>
      </c>
      <c r="E218" s="36"/>
      <c r="F218" s="36"/>
      <c r="G218" s="36"/>
      <c r="H218" s="36"/>
      <c r="I218" s="36">
        <v>6</v>
      </c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>
        <v>99</v>
      </c>
      <c r="V218" s="36">
        <v>18</v>
      </c>
      <c r="W218" s="36">
        <v>105</v>
      </c>
      <c r="X218" s="36">
        <v>18</v>
      </c>
      <c r="Y218" s="36">
        <v>123</v>
      </c>
    </row>
    <row r="219" spans="1:25" s="4" customFormat="1">
      <c r="A219" s="346"/>
      <c r="B219" s="345"/>
      <c r="C219" s="349"/>
      <c r="D219" s="132" t="s">
        <v>1433</v>
      </c>
      <c r="E219" s="36"/>
      <c r="F219" s="36"/>
      <c r="G219" s="36"/>
      <c r="H219" s="36"/>
      <c r="I219" s="36">
        <v>28</v>
      </c>
      <c r="J219" s="36">
        <v>3</v>
      </c>
      <c r="K219" s="36"/>
      <c r="L219" s="36"/>
      <c r="M219" s="36"/>
      <c r="N219" s="36"/>
      <c r="O219" s="36"/>
      <c r="P219" s="36"/>
      <c r="Q219" s="36">
        <v>2</v>
      </c>
      <c r="R219" s="36">
        <v>1</v>
      </c>
      <c r="S219" s="36"/>
      <c r="T219" s="36"/>
      <c r="U219" s="36">
        <v>92</v>
      </c>
      <c r="V219" s="36">
        <v>66</v>
      </c>
      <c r="W219" s="36">
        <v>122</v>
      </c>
      <c r="X219" s="36">
        <v>70</v>
      </c>
      <c r="Y219" s="36">
        <v>192</v>
      </c>
    </row>
    <row r="220" spans="1:25" s="4" customFormat="1">
      <c r="A220" s="346"/>
      <c r="B220" s="345"/>
      <c r="C220" s="349"/>
      <c r="D220" s="132" t="s">
        <v>108</v>
      </c>
      <c r="E220" s="36">
        <v>2</v>
      </c>
      <c r="F220" s="36"/>
      <c r="G220" s="36"/>
      <c r="H220" s="36"/>
      <c r="I220" s="36">
        <v>59</v>
      </c>
      <c r="J220" s="36">
        <v>9</v>
      </c>
      <c r="K220" s="36">
        <v>3</v>
      </c>
      <c r="L220" s="36">
        <v>1</v>
      </c>
      <c r="M220" s="36"/>
      <c r="N220" s="36"/>
      <c r="O220" s="36"/>
      <c r="P220" s="36"/>
      <c r="Q220" s="36">
        <v>6</v>
      </c>
      <c r="R220" s="36">
        <v>1</v>
      </c>
      <c r="S220" s="36"/>
      <c r="T220" s="36"/>
      <c r="U220" s="36">
        <v>235</v>
      </c>
      <c r="V220" s="36">
        <v>107</v>
      </c>
      <c r="W220" s="36">
        <v>305</v>
      </c>
      <c r="X220" s="36">
        <v>118</v>
      </c>
      <c r="Y220" s="36">
        <v>423</v>
      </c>
    </row>
    <row r="221" spans="1:25" s="4" customFormat="1">
      <c r="A221" s="346"/>
      <c r="B221" s="345"/>
      <c r="C221" s="349" t="s">
        <v>1433</v>
      </c>
      <c r="D221" s="349"/>
      <c r="E221" s="36"/>
      <c r="F221" s="36"/>
      <c r="G221" s="36"/>
      <c r="H221" s="36"/>
      <c r="I221" s="36">
        <v>91</v>
      </c>
      <c r="J221" s="36">
        <v>2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>
        <v>24</v>
      </c>
      <c r="V221" s="36">
        <v>1</v>
      </c>
      <c r="W221" s="36">
        <v>115</v>
      </c>
      <c r="X221" s="36">
        <v>3</v>
      </c>
      <c r="Y221" s="36">
        <v>118</v>
      </c>
    </row>
    <row r="222" spans="1:25" s="4" customFormat="1">
      <c r="A222" s="346"/>
      <c r="B222" s="345"/>
      <c r="C222" s="339" t="s">
        <v>81</v>
      </c>
      <c r="D222" s="340"/>
      <c r="E222" s="36">
        <v>6</v>
      </c>
      <c r="F222" s="36">
        <v>5</v>
      </c>
      <c r="G222" s="36"/>
      <c r="H222" s="36"/>
      <c r="I222" s="36">
        <v>167</v>
      </c>
      <c r="J222" s="36">
        <v>14</v>
      </c>
      <c r="K222" s="36">
        <v>9</v>
      </c>
      <c r="L222" s="36">
        <v>2</v>
      </c>
      <c r="M222" s="36"/>
      <c r="N222" s="36"/>
      <c r="O222" s="36">
        <v>3</v>
      </c>
      <c r="P222" s="36"/>
      <c r="Q222" s="36">
        <v>7</v>
      </c>
      <c r="R222" s="36">
        <v>1</v>
      </c>
      <c r="S222" s="36">
        <v>2</v>
      </c>
      <c r="T222" s="36"/>
      <c r="U222" s="36">
        <v>280</v>
      </c>
      <c r="V222" s="36">
        <v>109</v>
      </c>
      <c r="W222" s="36">
        <v>474</v>
      </c>
      <c r="X222" s="36">
        <v>131</v>
      </c>
      <c r="Y222" s="36">
        <v>605</v>
      </c>
    </row>
    <row r="223" spans="1:25" s="4" customFormat="1">
      <c r="A223" s="346"/>
      <c r="B223" s="345" t="s">
        <v>1442</v>
      </c>
      <c r="C223" s="349" t="s">
        <v>1443</v>
      </c>
      <c r="D223" s="349"/>
      <c r="E223" s="36"/>
      <c r="F223" s="36"/>
      <c r="G223" s="36"/>
      <c r="H223" s="36"/>
      <c r="I223" s="36">
        <v>2</v>
      </c>
      <c r="J223" s="36"/>
      <c r="K223" s="36">
        <v>7</v>
      </c>
      <c r="L223" s="36">
        <v>1</v>
      </c>
      <c r="M223" s="36"/>
      <c r="N223" s="36"/>
      <c r="O223" s="36">
        <v>5</v>
      </c>
      <c r="P223" s="36">
        <v>1</v>
      </c>
      <c r="Q223" s="36"/>
      <c r="R223" s="36"/>
      <c r="S223" s="36"/>
      <c r="T223" s="36"/>
      <c r="U223" s="36">
        <v>5</v>
      </c>
      <c r="V223" s="36"/>
      <c r="W223" s="36">
        <v>19</v>
      </c>
      <c r="X223" s="36">
        <v>2</v>
      </c>
      <c r="Y223" s="36">
        <v>21</v>
      </c>
    </row>
    <row r="224" spans="1:25" s="4" customFormat="1">
      <c r="A224" s="346"/>
      <c r="B224" s="345"/>
      <c r="C224" s="285" t="s">
        <v>1133</v>
      </c>
      <c r="D224" s="285"/>
      <c r="E224" s="36">
        <v>4</v>
      </c>
      <c r="F224" s="36"/>
      <c r="G224" s="36"/>
      <c r="H224" s="36"/>
      <c r="I224" s="36">
        <v>1</v>
      </c>
      <c r="J224" s="36"/>
      <c r="K224" s="36">
        <v>2</v>
      </c>
      <c r="L224" s="36"/>
      <c r="M224" s="36"/>
      <c r="N224" s="36"/>
      <c r="O224" s="36"/>
      <c r="P224" s="36"/>
      <c r="Q224" s="36">
        <v>2</v>
      </c>
      <c r="R224" s="36"/>
      <c r="S224" s="36">
        <v>1</v>
      </c>
      <c r="T224" s="36"/>
      <c r="U224" s="36">
        <v>113</v>
      </c>
      <c r="V224" s="36">
        <v>1</v>
      </c>
      <c r="W224" s="36">
        <v>123</v>
      </c>
      <c r="X224" s="36">
        <v>1</v>
      </c>
      <c r="Y224" s="36">
        <v>124</v>
      </c>
    </row>
    <row r="225" spans="1:25" s="4" customFormat="1">
      <c r="A225" s="346"/>
      <c r="B225" s="345"/>
      <c r="C225" s="339" t="s">
        <v>81</v>
      </c>
      <c r="D225" s="340"/>
      <c r="E225" s="36">
        <v>4</v>
      </c>
      <c r="F225" s="36"/>
      <c r="G225" s="36"/>
      <c r="H225" s="36"/>
      <c r="I225" s="36">
        <v>3</v>
      </c>
      <c r="J225" s="36"/>
      <c r="K225" s="36">
        <v>9</v>
      </c>
      <c r="L225" s="36">
        <v>1</v>
      </c>
      <c r="M225" s="36"/>
      <c r="N225" s="36"/>
      <c r="O225" s="36">
        <v>5</v>
      </c>
      <c r="P225" s="36">
        <v>1</v>
      </c>
      <c r="Q225" s="36">
        <v>2</v>
      </c>
      <c r="R225" s="36"/>
      <c r="S225" s="36">
        <v>1</v>
      </c>
      <c r="T225" s="36"/>
      <c r="U225" s="36">
        <v>118</v>
      </c>
      <c r="V225" s="36">
        <v>1</v>
      </c>
      <c r="W225" s="36">
        <v>142</v>
      </c>
      <c r="X225" s="36">
        <v>3</v>
      </c>
      <c r="Y225" s="36">
        <v>145</v>
      </c>
    </row>
    <row r="226" spans="1:25" s="4" customFormat="1">
      <c r="A226" s="346" t="s">
        <v>994</v>
      </c>
      <c r="B226" s="345" t="s">
        <v>995</v>
      </c>
      <c r="C226" s="349" t="s">
        <v>1444</v>
      </c>
      <c r="D226" s="48" t="s">
        <v>1291</v>
      </c>
      <c r="E226" s="36">
        <v>310</v>
      </c>
      <c r="F226" s="36">
        <v>251</v>
      </c>
      <c r="G226" s="36">
        <v>340</v>
      </c>
      <c r="H226" s="36">
        <v>162</v>
      </c>
      <c r="I226" s="36">
        <v>702</v>
      </c>
      <c r="J226" s="36">
        <v>416</v>
      </c>
      <c r="K226" s="36">
        <v>1476</v>
      </c>
      <c r="L226" s="36">
        <v>1034</v>
      </c>
      <c r="M226" s="36">
        <v>338</v>
      </c>
      <c r="N226" s="36">
        <v>205</v>
      </c>
      <c r="O226" s="36">
        <v>11</v>
      </c>
      <c r="P226" s="36">
        <v>1</v>
      </c>
      <c r="Q226" s="36">
        <v>119</v>
      </c>
      <c r="R226" s="36">
        <v>85</v>
      </c>
      <c r="S226" s="36"/>
      <c r="T226" s="36"/>
      <c r="U226" s="36">
        <v>3206</v>
      </c>
      <c r="V226" s="36">
        <v>1598</v>
      </c>
      <c r="W226" s="36">
        <v>6502</v>
      </c>
      <c r="X226" s="36">
        <v>3752</v>
      </c>
      <c r="Y226" s="36">
        <v>10254</v>
      </c>
    </row>
    <row r="227" spans="1:25" s="4" customFormat="1">
      <c r="A227" s="346"/>
      <c r="B227" s="345"/>
      <c r="C227" s="349"/>
      <c r="D227" s="48" t="s">
        <v>165</v>
      </c>
      <c r="E227" s="36">
        <v>4878</v>
      </c>
      <c r="F227" s="36">
        <v>2098</v>
      </c>
      <c r="G227" s="36">
        <v>180</v>
      </c>
      <c r="H227" s="36">
        <v>78</v>
      </c>
      <c r="I227" s="36">
        <v>519</v>
      </c>
      <c r="J227" s="36">
        <v>230</v>
      </c>
      <c r="K227" s="36">
        <v>624</v>
      </c>
      <c r="L227" s="36">
        <v>419</v>
      </c>
      <c r="M227" s="36">
        <v>56</v>
      </c>
      <c r="N227" s="36">
        <v>25</v>
      </c>
      <c r="O227" s="36"/>
      <c r="P227" s="36"/>
      <c r="Q227" s="36">
        <v>42</v>
      </c>
      <c r="R227" s="36">
        <v>23</v>
      </c>
      <c r="S227" s="36"/>
      <c r="T227" s="36"/>
      <c r="U227" s="36">
        <v>3092</v>
      </c>
      <c r="V227" s="36">
        <v>1447</v>
      </c>
      <c r="W227" s="36">
        <v>9391</v>
      </c>
      <c r="X227" s="36">
        <v>4320</v>
      </c>
      <c r="Y227" s="36">
        <v>13711</v>
      </c>
    </row>
    <row r="228" spans="1:25" s="4" customFormat="1">
      <c r="A228" s="346"/>
      <c r="B228" s="345"/>
      <c r="C228" s="349"/>
      <c r="D228" s="48" t="s">
        <v>108</v>
      </c>
      <c r="E228" s="36">
        <v>5188</v>
      </c>
      <c r="F228" s="36">
        <v>2349</v>
      </c>
      <c r="G228" s="36">
        <v>520</v>
      </c>
      <c r="H228" s="36">
        <v>240</v>
      </c>
      <c r="I228" s="36">
        <v>1221</v>
      </c>
      <c r="J228" s="36">
        <v>646</v>
      </c>
      <c r="K228" s="36">
        <v>2100</v>
      </c>
      <c r="L228" s="36">
        <v>1453</v>
      </c>
      <c r="M228" s="36">
        <v>394</v>
      </c>
      <c r="N228" s="36">
        <v>230</v>
      </c>
      <c r="O228" s="36">
        <v>11</v>
      </c>
      <c r="P228" s="36">
        <v>1</v>
      </c>
      <c r="Q228" s="36">
        <v>161</v>
      </c>
      <c r="R228" s="36">
        <v>108</v>
      </c>
      <c r="S228" s="36"/>
      <c r="T228" s="36"/>
      <c r="U228" s="36">
        <v>6298</v>
      </c>
      <c r="V228" s="36">
        <v>3045</v>
      </c>
      <c r="W228" s="36">
        <v>15893</v>
      </c>
      <c r="X228" s="36">
        <v>8072</v>
      </c>
      <c r="Y228" s="36">
        <v>23965</v>
      </c>
    </row>
    <row r="229" spans="1:25" s="4" customFormat="1">
      <c r="A229" s="346"/>
      <c r="B229" s="345"/>
      <c r="C229" s="290" t="s">
        <v>1445</v>
      </c>
      <c r="D229" s="290"/>
      <c r="E229" s="36">
        <v>9232</v>
      </c>
      <c r="F229" s="36">
        <v>3086</v>
      </c>
      <c r="G229" s="36">
        <v>159</v>
      </c>
      <c r="H229" s="36">
        <v>110</v>
      </c>
      <c r="I229" s="36">
        <v>659</v>
      </c>
      <c r="J229" s="36">
        <v>421</v>
      </c>
      <c r="K229" s="36">
        <v>1375</v>
      </c>
      <c r="L229" s="36">
        <v>1034</v>
      </c>
      <c r="M229" s="36">
        <v>204</v>
      </c>
      <c r="N229" s="36">
        <v>126</v>
      </c>
      <c r="O229" s="36"/>
      <c r="P229" s="36"/>
      <c r="Q229" s="36">
        <v>79</v>
      </c>
      <c r="R229" s="36">
        <v>40</v>
      </c>
      <c r="S229" s="36"/>
      <c r="T229" s="36"/>
      <c r="U229" s="36">
        <v>2050</v>
      </c>
      <c r="V229" s="36">
        <v>1132</v>
      </c>
      <c r="W229" s="36">
        <v>13758</v>
      </c>
      <c r="X229" s="36">
        <v>5949</v>
      </c>
      <c r="Y229" s="36">
        <v>19707</v>
      </c>
    </row>
    <row r="230" spans="1:25" s="4" customFormat="1">
      <c r="A230" s="346"/>
      <c r="B230" s="345"/>
      <c r="C230" s="290" t="s">
        <v>1446</v>
      </c>
      <c r="D230" s="290"/>
      <c r="E230" s="36">
        <v>5910</v>
      </c>
      <c r="F230" s="36">
        <v>2291</v>
      </c>
      <c r="G230" s="36">
        <v>37</v>
      </c>
      <c r="H230" s="36">
        <v>30</v>
      </c>
      <c r="I230" s="36">
        <v>436</v>
      </c>
      <c r="J230" s="36">
        <v>251</v>
      </c>
      <c r="K230" s="36">
        <v>761</v>
      </c>
      <c r="L230" s="36">
        <v>663</v>
      </c>
      <c r="M230" s="36">
        <v>71</v>
      </c>
      <c r="N230" s="36">
        <v>44</v>
      </c>
      <c r="O230" s="36"/>
      <c r="P230" s="36"/>
      <c r="Q230" s="36">
        <v>54</v>
      </c>
      <c r="R230" s="36">
        <v>29</v>
      </c>
      <c r="S230" s="36"/>
      <c r="T230" s="36"/>
      <c r="U230" s="36">
        <v>1193</v>
      </c>
      <c r="V230" s="36">
        <v>678</v>
      </c>
      <c r="W230" s="36">
        <v>8462</v>
      </c>
      <c r="X230" s="36">
        <v>3986</v>
      </c>
      <c r="Y230" s="36">
        <v>12448</v>
      </c>
    </row>
    <row r="231" spans="1:25" s="4" customFormat="1">
      <c r="A231" s="346"/>
      <c r="B231" s="345"/>
      <c r="C231" s="290" t="s">
        <v>1447</v>
      </c>
      <c r="D231" s="290"/>
      <c r="E231" s="36">
        <v>5232</v>
      </c>
      <c r="F231" s="36">
        <v>2331</v>
      </c>
      <c r="G231" s="36">
        <v>71</v>
      </c>
      <c r="H231" s="36">
        <v>54</v>
      </c>
      <c r="I231" s="36">
        <v>208</v>
      </c>
      <c r="J231" s="36">
        <v>119</v>
      </c>
      <c r="K231" s="36">
        <v>491</v>
      </c>
      <c r="L231" s="36">
        <v>343</v>
      </c>
      <c r="M231" s="36">
        <v>58</v>
      </c>
      <c r="N231" s="36">
        <v>42</v>
      </c>
      <c r="O231" s="36"/>
      <c r="P231" s="36"/>
      <c r="Q231" s="36">
        <v>37</v>
      </c>
      <c r="R231" s="36">
        <v>18</v>
      </c>
      <c r="S231" s="36"/>
      <c r="T231" s="36"/>
      <c r="U231" s="36">
        <v>437</v>
      </c>
      <c r="V231" s="36">
        <v>229</v>
      </c>
      <c r="W231" s="36">
        <v>6534</v>
      </c>
      <c r="X231" s="36">
        <v>3136</v>
      </c>
      <c r="Y231" s="36">
        <v>9670</v>
      </c>
    </row>
    <row r="232" spans="1:25" s="4" customFormat="1">
      <c r="A232" s="346"/>
      <c r="B232" s="345"/>
      <c r="C232" s="349" t="s">
        <v>1448</v>
      </c>
      <c r="D232" s="48" t="s">
        <v>1449</v>
      </c>
      <c r="E232" s="36">
        <v>4</v>
      </c>
      <c r="F232" s="36"/>
      <c r="G232" s="36">
        <v>125</v>
      </c>
      <c r="H232" s="36">
        <v>6</v>
      </c>
      <c r="I232" s="36">
        <v>233</v>
      </c>
      <c r="J232" s="36">
        <v>27</v>
      </c>
      <c r="K232" s="36">
        <v>75</v>
      </c>
      <c r="L232" s="36">
        <v>43</v>
      </c>
      <c r="M232" s="36"/>
      <c r="N232" s="36"/>
      <c r="O232" s="36">
        <v>8</v>
      </c>
      <c r="P232" s="36">
        <v>3</v>
      </c>
      <c r="Q232" s="36">
        <v>10</v>
      </c>
      <c r="R232" s="36">
        <v>37</v>
      </c>
      <c r="S232" s="36">
        <v>1</v>
      </c>
      <c r="T232" s="36"/>
      <c r="U232" s="36">
        <v>81</v>
      </c>
      <c r="V232" s="36">
        <v>126</v>
      </c>
      <c r="W232" s="36">
        <v>537</v>
      </c>
      <c r="X232" s="36">
        <v>242</v>
      </c>
      <c r="Y232" s="36">
        <v>779</v>
      </c>
    </row>
    <row r="233" spans="1:25" s="4" customFormat="1">
      <c r="A233" s="346"/>
      <c r="B233" s="345"/>
      <c r="C233" s="349"/>
      <c r="D233" s="48" t="s">
        <v>1450</v>
      </c>
      <c r="E233" s="36"/>
      <c r="F233" s="36"/>
      <c r="G233" s="36"/>
      <c r="H233" s="36"/>
      <c r="I233" s="36">
        <v>301</v>
      </c>
      <c r="J233" s="36"/>
      <c r="K233" s="36">
        <v>9</v>
      </c>
      <c r="L233" s="36">
        <v>5</v>
      </c>
      <c r="M233" s="36"/>
      <c r="N233" s="36"/>
      <c r="O233" s="36"/>
      <c r="P233" s="36"/>
      <c r="Q233" s="36"/>
      <c r="R233" s="36"/>
      <c r="S233" s="36"/>
      <c r="T233" s="36"/>
      <c r="U233" s="36"/>
      <c r="V233" s="36">
        <v>8</v>
      </c>
      <c r="W233" s="36">
        <v>310</v>
      </c>
      <c r="X233" s="36">
        <v>13</v>
      </c>
      <c r="Y233" s="36">
        <v>323</v>
      </c>
    </row>
    <row r="234" spans="1:25" s="4" customFormat="1">
      <c r="A234" s="346"/>
      <c r="B234" s="345"/>
      <c r="C234" s="349"/>
      <c r="D234" s="48" t="s">
        <v>1451</v>
      </c>
      <c r="E234" s="36">
        <v>2</v>
      </c>
      <c r="F234" s="36"/>
      <c r="G234" s="36"/>
      <c r="H234" s="36"/>
      <c r="I234" s="36">
        <v>43</v>
      </c>
      <c r="J234" s="36">
        <v>1</v>
      </c>
      <c r="K234" s="36">
        <v>13</v>
      </c>
      <c r="L234" s="36">
        <v>13</v>
      </c>
      <c r="M234" s="36"/>
      <c r="N234" s="36"/>
      <c r="O234" s="36"/>
      <c r="P234" s="36"/>
      <c r="Q234" s="36">
        <v>3</v>
      </c>
      <c r="R234" s="36"/>
      <c r="S234" s="36"/>
      <c r="T234" s="36"/>
      <c r="U234" s="36">
        <v>8</v>
      </c>
      <c r="V234" s="36">
        <v>35</v>
      </c>
      <c r="W234" s="36">
        <v>69</v>
      </c>
      <c r="X234" s="36">
        <v>49</v>
      </c>
      <c r="Y234" s="36">
        <v>118</v>
      </c>
    </row>
    <row r="235" spans="1:25" s="4" customFormat="1">
      <c r="A235" s="346"/>
      <c r="B235" s="345"/>
      <c r="C235" s="349"/>
      <c r="D235" s="48" t="s">
        <v>1452</v>
      </c>
      <c r="E235" s="36">
        <v>323</v>
      </c>
      <c r="F235" s="36">
        <v>1</v>
      </c>
      <c r="G235" s="36"/>
      <c r="H235" s="36"/>
      <c r="I235" s="36">
        <v>1</v>
      </c>
      <c r="J235" s="36">
        <v>1</v>
      </c>
      <c r="K235" s="36">
        <v>5</v>
      </c>
      <c r="L235" s="36">
        <v>10</v>
      </c>
      <c r="M235" s="36"/>
      <c r="N235" s="36"/>
      <c r="O235" s="36"/>
      <c r="P235" s="36"/>
      <c r="Q235" s="36">
        <v>1</v>
      </c>
      <c r="R235" s="36"/>
      <c r="S235" s="36"/>
      <c r="T235" s="36"/>
      <c r="U235" s="36"/>
      <c r="V235" s="36"/>
      <c r="W235" s="36">
        <v>330</v>
      </c>
      <c r="X235" s="36">
        <v>12</v>
      </c>
      <c r="Y235" s="36">
        <v>342</v>
      </c>
    </row>
    <row r="236" spans="1:25" s="4" customFormat="1">
      <c r="A236" s="346"/>
      <c r="B236" s="345"/>
      <c r="C236" s="349"/>
      <c r="D236" s="48" t="s">
        <v>1453</v>
      </c>
      <c r="E236" s="36"/>
      <c r="F236" s="36"/>
      <c r="G236" s="36">
        <v>23</v>
      </c>
      <c r="H236" s="36">
        <v>1</v>
      </c>
      <c r="I236" s="36">
        <v>81</v>
      </c>
      <c r="J236" s="36"/>
      <c r="K236" s="36">
        <v>8</v>
      </c>
      <c r="L236" s="36">
        <v>6</v>
      </c>
      <c r="M236" s="36"/>
      <c r="N236" s="36"/>
      <c r="O236" s="36"/>
      <c r="P236" s="36"/>
      <c r="Q236" s="36"/>
      <c r="R236" s="36"/>
      <c r="S236" s="36"/>
      <c r="T236" s="36"/>
      <c r="U236" s="36">
        <v>12</v>
      </c>
      <c r="V236" s="36">
        <v>27</v>
      </c>
      <c r="W236" s="36">
        <v>124</v>
      </c>
      <c r="X236" s="36">
        <v>34</v>
      </c>
      <c r="Y236" s="36">
        <v>158</v>
      </c>
    </row>
    <row r="237" spans="1:25" s="4" customFormat="1">
      <c r="A237" s="346"/>
      <c r="B237" s="345"/>
      <c r="C237" s="349"/>
      <c r="D237" s="48" t="s">
        <v>1433</v>
      </c>
      <c r="E237" s="36">
        <v>10</v>
      </c>
      <c r="F237" s="36"/>
      <c r="G237" s="36">
        <v>18</v>
      </c>
      <c r="H237" s="36"/>
      <c r="I237" s="36">
        <v>235</v>
      </c>
      <c r="J237" s="36">
        <v>1</v>
      </c>
      <c r="K237" s="36">
        <v>23</v>
      </c>
      <c r="L237" s="36">
        <v>28</v>
      </c>
      <c r="M237" s="36"/>
      <c r="N237" s="36"/>
      <c r="O237" s="36"/>
      <c r="P237" s="36"/>
      <c r="Q237" s="36">
        <v>1</v>
      </c>
      <c r="R237" s="36"/>
      <c r="S237" s="36"/>
      <c r="T237" s="36"/>
      <c r="U237" s="36">
        <v>31</v>
      </c>
      <c r="V237" s="36">
        <v>91</v>
      </c>
      <c r="W237" s="36">
        <v>318</v>
      </c>
      <c r="X237" s="36">
        <v>120</v>
      </c>
      <c r="Y237" s="36">
        <v>438</v>
      </c>
    </row>
    <row r="238" spans="1:25" s="4" customFormat="1">
      <c r="A238" s="346"/>
      <c r="B238" s="345"/>
      <c r="C238" s="349"/>
      <c r="D238" s="48" t="s">
        <v>108</v>
      </c>
      <c r="E238" s="36">
        <v>339</v>
      </c>
      <c r="F238" s="36">
        <v>1</v>
      </c>
      <c r="G238" s="36">
        <v>166</v>
      </c>
      <c r="H238" s="36">
        <v>7</v>
      </c>
      <c r="I238" s="36">
        <v>894</v>
      </c>
      <c r="J238" s="36">
        <v>30</v>
      </c>
      <c r="K238" s="36">
        <v>133</v>
      </c>
      <c r="L238" s="36">
        <v>105</v>
      </c>
      <c r="M238" s="36"/>
      <c r="N238" s="36"/>
      <c r="O238" s="36">
        <v>8</v>
      </c>
      <c r="P238" s="36">
        <v>3</v>
      </c>
      <c r="Q238" s="36">
        <v>15</v>
      </c>
      <c r="R238" s="36">
        <v>37</v>
      </c>
      <c r="S238" s="36">
        <v>1</v>
      </c>
      <c r="T238" s="36"/>
      <c r="U238" s="36">
        <v>132</v>
      </c>
      <c r="V238" s="36">
        <v>287</v>
      </c>
      <c r="W238" s="36">
        <v>1688</v>
      </c>
      <c r="X238" s="36">
        <v>470</v>
      </c>
      <c r="Y238" s="36">
        <v>2158</v>
      </c>
    </row>
    <row r="239" spans="1:25" s="4" customFormat="1">
      <c r="A239" s="346"/>
      <c r="B239" s="345"/>
      <c r="C239" s="336" t="s">
        <v>81</v>
      </c>
      <c r="D239" s="338"/>
      <c r="E239" s="36">
        <v>25901</v>
      </c>
      <c r="F239" s="36">
        <v>10058</v>
      </c>
      <c r="G239" s="36">
        <v>953</v>
      </c>
      <c r="H239" s="36">
        <v>441</v>
      </c>
      <c r="I239" s="36">
        <v>3418</v>
      </c>
      <c r="J239" s="36">
        <v>1467</v>
      </c>
      <c r="K239" s="36">
        <v>4860</v>
      </c>
      <c r="L239" s="36">
        <v>3598</v>
      </c>
      <c r="M239" s="36">
        <v>727</v>
      </c>
      <c r="N239" s="36">
        <v>442</v>
      </c>
      <c r="O239" s="36">
        <v>19</v>
      </c>
      <c r="P239" s="36">
        <v>4</v>
      </c>
      <c r="Q239" s="36">
        <v>346</v>
      </c>
      <c r="R239" s="36">
        <v>232</v>
      </c>
      <c r="S239" s="36">
        <v>1</v>
      </c>
      <c r="T239" s="36"/>
      <c r="U239" s="36">
        <v>10110</v>
      </c>
      <c r="V239" s="36">
        <v>5371</v>
      </c>
      <c r="W239" s="36">
        <v>46335</v>
      </c>
      <c r="X239" s="36">
        <v>21613</v>
      </c>
      <c r="Y239" s="36">
        <v>67948</v>
      </c>
    </row>
    <row r="240" spans="1:25" s="4" customFormat="1">
      <c r="A240" s="346"/>
      <c r="B240" s="345" t="s">
        <v>1454</v>
      </c>
      <c r="C240" s="290" t="s">
        <v>1455</v>
      </c>
      <c r="D240" s="290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>
        <v>153</v>
      </c>
      <c r="X240" s="36">
        <v>197</v>
      </c>
      <c r="Y240" s="36">
        <v>350</v>
      </c>
    </row>
    <row r="241" spans="1:25" s="4" customFormat="1">
      <c r="A241" s="346"/>
      <c r="B241" s="345"/>
      <c r="C241" s="352" t="s">
        <v>1456</v>
      </c>
      <c r="D241" s="352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>
        <v>26</v>
      </c>
      <c r="X241" s="90">
        <v>6</v>
      </c>
      <c r="Y241" s="90">
        <v>32</v>
      </c>
    </row>
    <row r="242" spans="1:25" s="4" customFormat="1">
      <c r="A242" s="346"/>
      <c r="B242" s="345"/>
      <c r="C242" s="290" t="s">
        <v>1457</v>
      </c>
      <c r="D242" s="290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>
        <v>31</v>
      </c>
      <c r="X242" s="36">
        <v>85</v>
      </c>
      <c r="Y242" s="36">
        <v>116</v>
      </c>
    </row>
    <row r="243" spans="1:25" s="4" customFormat="1">
      <c r="A243" s="346"/>
      <c r="B243" s="345"/>
      <c r="C243" s="290" t="s">
        <v>1458</v>
      </c>
      <c r="D243" s="290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>
        <v>94</v>
      </c>
      <c r="X243" s="36">
        <v>61</v>
      </c>
      <c r="Y243" s="36">
        <v>155</v>
      </c>
    </row>
    <row r="244" spans="1:25" s="4" customFormat="1">
      <c r="A244" s="346"/>
      <c r="B244" s="345"/>
      <c r="C244" s="290" t="s">
        <v>1459</v>
      </c>
      <c r="D244" s="290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>
        <v>41</v>
      </c>
      <c r="X244" s="36">
        <v>85</v>
      </c>
      <c r="Y244" s="36">
        <v>126</v>
      </c>
    </row>
    <row r="245" spans="1:25" s="4" customFormat="1">
      <c r="A245" s="346"/>
      <c r="B245" s="345"/>
      <c r="C245" s="336" t="s">
        <v>81</v>
      </c>
      <c r="D245" s="338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>
        <v>319</v>
      </c>
      <c r="X245" s="36">
        <v>428</v>
      </c>
      <c r="Y245" s="36">
        <v>747</v>
      </c>
    </row>
    <row r="246" spans="1:25" s="4" customFormat="1">
      <c r="A246" s="346"/>
      <c r="B246" s="345"/>
      <c r="C246" s="347" t="s">
        <v>1300</v>
      </c>
      <c r="D246" s="34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>
        <v>26</v>
      </c>
      <c r="X246" s="90">
        <v>6</v>
      </c>
      <c r="Y246" s="90">
        <v>32</v>
      </c>
    </row>
    <row r="247" spans="1:25" s="4" customFormat="1" ht="38.700000000000003">
      <c r="A247" s="346"/>
      <c r="B247" s="134" t="s">
        <v>3101</v>
      </c>
      <c r="C247" s="132" t="s">
        <v>1460</v>
      </c>
      <c r="D247" s="24" t="s">
        <v>1461</v>
      </c>
      <c r="E247" s="36">
        <v>1</v>
      </c>
      <c r="F247" s="36"/>
      <c r="G247" s="36"/>
      <c r="H247" s="36"/>
      <c r="I247" s="36"/>
      <c r="J247" s="36"/>
      <c r="K247" s="36">
        <v>19</v>
      </c>
      <c r="L247" s="36">
        <v>3</v>
      </c>
      <c r="M247" s="36"/>
      <c r="N247" s="36"/>
      <c r="O247" s="36">
        <v>2</v>
      </c>
      <c r="P247" s="36"/>
      <c r="Q247" s="36"/>
      <c r="R247" s="36"/>
      <c r="S247" s="36">
        <v>2</v>
      </c>
      <c r="T247" s="36"/>
      <c r="U247" s="36">
        <v>90</v>
      </c>
      <c r="V247" s="36">
        <v>3</v>
      </c>
      <c r="W247" s="36">
        <v>114</v>
      </c>
      <c r="X247" s="36">
        <v>6</v>
      </c>
      <c r="Y247" s="36">
        <v>120</v>
      </c>
    </row>
    <row r="248" spans="1:25" s="4" customFormat="1">
      <c r="A248" s="336" t="s">
        <v>103</v>
      </c>
      <c r="B248" s="337"/>
      <c r="C248" s="337"/>
      <c r="D248" s="338"/>
      <c r="E248" s="36">
        <v>31892</v>
      </c>
      <c r="F248" s="36">
        <v>12852</v>
      </c>
      <c r="G248" s="36">
        <v>3215</v>
      </c>
      <c r="H248" s="36">
        <v>1721</v>
      </c>
      <c r="I248" s="36">
        <v>21782</v>
      </c>
      <c r="J248" s="36">
        <v>10687</v>
      </c>
      <c r="K248" s="36">
        <v>47610</v>
      </c>
      <c r="L248" s="36">
        <v>35739</v>
      </c>
      <c r="M248" s="36">
        <v>2680</v>
      </c>
      <c r="N248" s="36">
        <v>1624</v>
      </c>
      <c r="O248" s="36">
        <v>16385</v>
      </c>
      <c r="P248" s="36">
        <v>8316</v>
      </c>
      <c r="Q248" s="36">
        <v>3321</v>
      </c>
      <c r="R248" s="36">
        <v>2500</v>
      </c>
      <c r="S248" s="36">
        <v>1280</v>
      </c>
      <c r="T248" s="36">
        <v>83</v>
      </c>
      <c r="U248" s="36">
        <v>58158</v>
      </c>
      <c r="V248" s="36">
        <v>40439</v>
      </c>
      <c r="W248" s="36">
        <v>186642</v>
      </c>
      <c r="X248" s="36">
        <v>114389</v>
      </c>
      <c r="Y248" s="36">
        <v>301031</v>
      </c>
    </row>
    <row r="249" spans="1:25" s="4" customFormat="1">
      <c r="A249" s="333" t="s">
        <v>562</v>
      </c>
      <c r="B249" s="334"/>
      <c r="C249" s="334"/>
      <c r="D249" s="335"/>
      <c r="E249" s="90"/>
      <c r="F249" s="90"/>
      <c r="G249" s="90"/>
      <c r="H249" s="90"/>
      <c r="I249" s="90">
        <v>47</v>
      </c>
      <c r="J249" s="90">
        <v>18</v>
      </c>
      <c r="K249" s="90">
        <v>296</v>
      </c>
      <c r="L249" s="90">
        <v>71</v>
      </c>
      <c r="M249" s="90">
        <v>19</v>
      </c>
      <c r="N249" s="90">
        <v>13</v>
      </c>
      <c r="O249" s="90">
        <v>1</v>
      </c>
      <c r="P249" s="90"/>
      <c r="Q249" s="90">
        <v>1</v>
      </c>
      <c r="R249" s="90"/>
      <c r="S249" s="90"/>
      <c r="T249" s="90"/>
      <c r="U249" s="90">
        <v>926</v>
      </c>
      <c r="V249" s="90">
        <v>161</v>
      </c>
      <c r="W249" s="90">
        <v>1316</v>
      </c>
      <c r="X249" s="90">
        <v>269</v>
      </c>
      <c r="Y249" s="90">
        <v>1585</v>
      </c>
    </row>
    <row r="250" spans="1:25" s="4" customFormat="1">
      <c r="A250" s="127"/>
      <c r="C250" s="42"/>
      <c r="D250" s="104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 spans="1:25" s="4" customFormat="1">
      <c r="B251" s="140"/>
      <c r="C251" s="139"/>
      <c r="D251" s="23" t="s">
        <v>1462</v>
      </c>
      <c r="E251" s="36">
        <v>101107</v>
      </c>
      <c r="F251" s="36">
        <v>16430</v>
      </c>
      <c r="G251" s="36">
        <v>2972</v>
      </c>
      <c r="H251" s="36">
        <v>1316</v>
      </c>
      <c r="I251" s="36">
        <v>34081</v>
      </c>
      <c r="J251" s="36">
        <v>11803</v>
      </c>
      <c r="K251" s="36">
        <v>57238</v>
      </c>
      <c r="L251" s="36">
        <v>34194</v>
      </c>
      <c r="M251" s="36">
        <v>13652</v>
      </c>
      <c r="N251" s="36">
        <v>1995</v>
      </c>
      <c r="O251" s="36">
        <v>11382</v>
      </c>
      <c r="P251" s="36">
        <v>7010</v>
      </c>
      <c r="Q251" s="36">
        <v>3083</v>
      </c>
      <c r="R251" s="36">
        <v>1994</v>
      </c>
      <c r="S251" s="36">
        <v>3192</v>
      </c>
      <c r="T251" s="36">
        <v>502</v>
      </c>
      <c r="U251" s="36">
        <v>76342</v>
      </c>
      <c r="V251" s="36">
        <v>41799</v>
      </c>
      <c r="W251" s="36">
        <v>303049</v>
      </c>
      <c r="X251" s="36">
        <v>117043</v>
      </c>
      <c r="Y251" s="36">
        <v>420092</v>
      </c>
    </row>
    <row r="252" spans="1:25" s="4" customFormat="1">
      <c r="B252" s="140"/>
      <c r="C252" s="139"/>
      <c r="D252" s="245" t="s">
        <v>1463</v>
      </c>
      <c r="E252" s="90"/>
      <c r="F252" s="90"/>
      <c r="G252" s="90"/>
      <c r="H252" s="90"/>
      <c r="I252" s="90">
        <v>34</v>
      </c>
      <c r="J252" s="90">
        <v>23</v>
      </c>
      <c r="K252" s="90">
        <v>689</v>
      </c>
      <c r="L252" s="90">
        <v>105</v>
      </c>
      <c r="M252" s="90">
        <v>11</v>
      </c>
      <c r="N252" s="90">
        <v>3</v>
      </c>
      <c r="O252" s="90"/>
      <c r="P252" s="90"/>
      <c r="Q252" s="90">
        <v>1</v>
      </c>
      <c r="R252" s="90"/>
      <c r="S252" s="90"/>
      <c r="T252" s="90"/>
      <c r="U252" s="90">
        <v>894</v>
      </c>
      <c r="V252" s="90">
        <v>153</v>
      </c>
      <c r="W252" s="90">
        <v>1629</v>
      </c>
      <c r="X252" s="90">
        <v>284</v>
      </c>
      <c r="Y252" s="90">
        <v>1913</v>
      </c>
    </row>
    <row r="253" spans="1:25" s="4" customFormat="1">
      <c r="B253" s="140"/>
      <c r="C253" s="139"/>
      <c r="D253" s="23" t="s">
        <v>1296</v>
      </c>
      <c r="E253" s="36">
        <v>7219</v>
      </c>
      <c r="F253" s="36">
        <v>2125</v>
      </c>
      <c r="G253" s="36">
        <v>3934</v>
      </c>
      <c r="H253" s="36">
        <v>921</v>
      </c>
      <c r="I253" s="36">
        <v>20925</v>
      </c>
      <c r="J253" s="36">
        <v>6022</v>
      </c>
      <c r="K253" s="36">
        <v>30870</v>
      </c>
      <c r="L253" s="36">
        <v>22524</v>
      </c>
      <c r="M253" s="36">
        <v>1814</v>
      </c>
      <c r="N253" s="36">
        <v>899</v>
      </c>
      <c r="O253" s="36">
        <v>4841</v>
      </c>
      <c r="P253" s="36">
        <v>3181</v>
      </c>
      <c r="Q253" s="36">
        <v>2322</v>
      </c>
      <c r="R253" s="36">
        <v>1440</v>
      </c>
      <c r="S253" s="36">
        <v>1046</v>
      </c>
      <c r="T253" s="36">
        <v>60</v>
      </c>
      <c r="U253" s="36">
        <v>84057</v>
      </c>
      <c r="V253" s="36">
        <v>38020</v>
      </c>
      <c r="W253" s="36">
        <v>157028</v>
      </c>
      <c r="X253" s="36">
        <v>75192</v>
      </c>
      <c r="Y253" s="36">
        <v>232220</v>
      </c>
    </row>
    <row r="254" spans="1:25" s="4" customFormat="1">
      <c r="B254" s="140"/>
      <c r="C254" s="139"/>
      <c r="D254" s="245" t="s">
        <v>1297</v>
      </c>
      <c r="E254" s="90"/>
      <c r="F254" s="90"/>
      <c r="G254" s="90"/>
      <c r="H254" s="90"/>
      <c r="I254" s="90">
        <v>32</v>
      </c>
      <c r="J254" s="90">
        <v>14</v>
      </c>
      <c r="K254" s="90">
        <v>656</v>
      </c>
      <c r="L254" s="90">
        <v>108</v>
      </c>
      <c r="M254" s="90">
        <v>27</v>
      </c>
      <c r="N254" s="90">
        <v>12</v>
      </c>
      <c r="O254" s="90">
        <v>4</v>
      </c>
      <c r="P254" s="90">
        <v>2</v>
      </c>
      <c r="Q254" s="90">
        <v>6</v>
      </c>
      <c r="R254" s="90"/>
      <c r="S254" s="90">
        <v>1</v>
      </c>
      <c r="T254" s="90"/>
      <c r="U254" s="90">
        <v>894</v>
      </c>
      <c r="V254" s="90">
        <v>148</v>
      </c>
      <c r="W254" s="90">
        <v>1620</v>
      </c>
      <c r="X254" s="90">
        <v>284</v>
      </c>
      <c r="Y254" s="90">
        <v>1904</v>
      </c>
    </row>
    <row r="255" spans="1:25" s="4" customFormat="1">
      <c r="A255" s="127"/>
      <c r="C255" s="42"/>
      <c r="D255" s="10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</row>
    <row r="256" spans="1:25" s="4" customFormat="1">
      <c r="C256" s="42"/>
      <c r="D256" s="104"/>
      <c r="E256" s="135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</row>
    <row r="257" spans="1:38" s="4" customFormat="1">
      <c r="C257" s="42"/>
      <c r="D257" s="345"/>
      <c r="E257" s="261" t="s">
        <v>73</v>
      </c>
      <c r="F257" s="261"/>
      <c r="G257" s="261" t="s">
        <v>158</v>
      </c>
      <c r="H257" s="261"/>
      <c r="I257" s="261" t="s">
        <v>75</v>
      </c>
      <c r="J257" s="261"/>
      <c r="K257" s="262" t="s">
        <v>107</v>
      </c>
      <c r="L257" s="262"/>
      <c r="M257" s="262" t="s">
        <v>81</v>
      </c>
      <c r="N257" s="262"/>
      <c r="O257" s="262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 spans="1:38" s="4" customFormat="1">
      <c r="C258" s="42"/>
      <c r="D258" s="345"/>
      <c r="E258" s="261"/>
      <c r="F258" s="261"/>
      <c r="G258" s="261"/>
      <c r="H258" s="261"/>
      <c r="I258" s="261"/>
      <c r="J258" s="261"/>
      <c r="K258" s="262"/>
      <c r="L258" s="262"/>
      <c r="M258" s="262"/>
      <c r="N258" s="262"/>
      <c r="O258" s="262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 spans="1:38" s="4" customFormat="1">
      <c r="C259" s="139"/>
      <c r="D259" s="345"/>
      <c r="E259" s="63" t="s">
        <v>84</v>
      </c>
      <c r="F259" s="63" t="s">
        <v>85</v>
      </c>
      <c r="G259" s="63" t="s">
        <v>84</v>
      </c>
      <c r="H259" s="63" t="s">
        <v>85</v>
      </c>
      <c r="I259" s="63" t="s">
        <v>84</v>
      </c>
      <c r="J259" s="63" t="s">
        <v>85</v>
      </c>
      <c r="K259" s="63" t="s">
        <v>84</v>
      </c>
      <c r="L259" s="63" t="s">
        <v>85</v>
      </c>
      <c r="M259" s="63" t="s">
        <v>84</v>
      </c>
      <c r="N259" s="63" t="s">
        <v>85</v>
      </c>
      <c r="O259" s="63" t="s">
        <v>108</v>
      </c>
      <c r="P259" s="13"/>
      <c r="Q259" s="13"/>
      <c r="R259" s="13"/>
      <c r="S259" s="33"/>
      <c r="T259" s="33"/>
      <c r="U259" s="33"/>
      <c r="V259" s="33"/>
      <c r="W259" s="33"/>
      <c r="X259" s="33"/>
      <c r="Y259" s="33"/>
    </row>
    <row r="260" spans="1:38" s="4" customFormat="1">
      <c r="C260" s="139"/>
      <c r="D260" s="67" t="s">
        <v>1001</v>
      </c>
      <c r="E260" s="36">
        <v>938</v>
      </c>
      <c r="F260" s="36">
        <v>522</v>
      </c>
      <c r="G260" s="36">
        <v>897</v>
      </c>
      <c r="H260" s="36">
        <v>37</v>
      </c>
      <c r="I260" s="36">
        <v>18341</v>
      </c>
      <c r="J260" s="36">
        <v>10448</v>
      </c>
      <c r="K260" s="36">
        <v>95354</v>
      </c>
      <c r="L260" s="36">
        <v>27248</v>
      </c>
      <c r="M260" s="36">
        <v>115530</v>
      </c>
      <c r="N260" s="36">
        <v>38255</v>
      </c>
      <c r="O260" s="36">
        <v>153785</v>
      </c>
      <c r="P260" s="13"/>
      <c r="Q260" s="13"/>
      <c r="R260" s="13"/>
      <c r="S260" s="33"/>
      <c r="T260" s="33"/>
      <c r="U260" s="33"/>
      <c r="V260" s="33"/>
      <c r="W260" s="33"/>
      <c r="X260" s="33"/>
      <c r="Y260" s="33"/>
    </row>
    <row r="261" spans="1:38" s="4" customFormat="1">
      <c r="D261" s="84" t="s">
        <v>1002</v>
      </c>
      <c r="E261" s="90"/>
      <c r="F261" s="90"/>
      <c r="G261" s="90"/>
      <c r="H261" s="90"/>
      <c r="I261" s="90">
        <v>522</v>
      </c>
      <c r="J261" s="90">
        <v>16</v>
      </c>
      <c r="K261" s="90">
        <v>387</v>
      </c>
      <c r="L261" s="90">
        <v>24</v>
      </c>
      <c r="M261" s="90">
        <v>909</v>
      </c>
      <c r="N261" s="90">
        <v>40</v>
      </c>
      <c r="O261" s="90">
        <v>949</v>
      </c>
      <c r="P261" s="13"/>
      <c r="Q261" s="13"/>
      <c r="R261" s="13"/>
      <c r="S261" s="33"/>
      <c r="T261" s="33"/>
      <c r="U261" s="33"/>
      <c r="V261" s="33"/>
      <c r="W261" s="33"/>
      <c r="X261" s="33"/>
      <c r="Y261" s="33"/>
    </row>
    <row r="262" spans="1:38" s="4" customFormat="1">
      <c r="D262" s="67" t="s">
        <v>999</v>
      </c>
      <c r="E262" s="36">
        <v>1261</v>
      </c>
      <c r="F262" s="36">
        <v>659</v>
      </c>
      <c r="G262" s="36">
        <v>523</v>
      </c>
      <c r="H262" s="36">
        <v>20</v>
      </c>
      <c r="I262" s="36">
        <v>9914</v>
      </c>
      <c r="J262" s="36">
        <v>4726</v>
      </c>
      <c r="K262" s="36">
        <v>100017</v>
      </c>
      <c r="L262" s="36">
        <v>31516</v>
      </c>
      <c r="M262" s="36">
        <v>111715</v>
      </c>
      <c r="N262" s="36">
        <v>36921</v>
      </c>
      <c r="O262" s="36">
        <v>148636</v>
      </c>
      <c r="P262" s="13"/>
      <c r="Q262" s="13"/>
      <c r="R262" s="13"/>
      <c r="S262" s="33"/>
      <c r="T262" s="33"/>
      <c r="U262" s="33"/>
      <c r="V262" s="33"/>
      <c r="W262" s="33"/>
      <c r="X262" s="33"/>
      <c r="Y262" s="33"/>
    </row>
    <row r="263" spans="1:38" s="4" customFormat="1">
      <c r="D263" s="84" t="s">
        <v>1000</v>
      </c>
      <c r="E263" s="90"/>
      <c r="F263" s="90"/>
      <c r="G263" s="90"/>
      <c r="H263" s="90"/>
      <c r="I263" s="90">
        <v>472</v>
      </c>
      <c r="J263" s="90">
        <v>79</v>
      </c>
      <c r="K263" s="90">
        <v>529</v>
      </c>
      <c r="L263" s="90">
        <v>35</v>
      </c>
      <c r="M263" s="90">
        <v>1001</v>
      </c>
      <c r="N263" s="90">
        <v>114</v>
      </c>
      <c r="O263" s="90">
        <v>1115</v>
      </c>
      <c r="P263" s="13"/>
      <c r="Q263" s="13"/>
      <c r="R263" s="13"/>
      <c r="S263" s="33"/>
      <c r="T263" s="33"/>
      <c r="U263" s="33"/>
      <c r="V263" s="33"/>
      <c r="W263" s="33"/>
      <c r="X263" s="33"/>
      <c r="Y263" s="33"/>
    </row>
    <row r="264" spans="1:38" s="4" customFormat="1">
      <c r="D264" s="67" t="s">
        <v>997</v>
      </c>
      <c r="E264" s="36">
        <v>1839</v>
      </c>
      <c r="F264" s="36">
        <v>904</v>
      </c>
      <c r="G264" s="36">
        <v>788</v>
      </c>
      <c r="H264" s="36">
        <v>50</v>
      </c>
      <c r="I264" s="36">
        <v>20300</v>
      </c>
      <c r="J264" s="36">
        <v>9873</v>
      </c>
      <c r="K264" s="36">
        <v>115258</v>
      </c>
      <c r="L264" s="36">
        <v>34232</v>
      </c>
      <c r="M264" s="36">
        <v>138185</v>
      </c>
      <c r="N264" s="36">
        <v>45059</v>
      </c>
      <c r="O264" s="36">
        <v>183244</v>
      </c>
      <c r="P264" s="13"/>
      <c r="Q264" s="13"/>
      <c r="R264" s="13"/>
      <c r="S264" s="33"/>
      <c r="T264" s="33"/>
      <c r="U264" s="33"/>
      <c r="V264" s="33"/>
      <c r="W264" s="33"/>
      <c r="X264" s="33"/>
      <c r="Y264" s="33"/>
    </row>
    <row r="265" spans="1:38" s="4" customFormat="1">
      <c r="A265" s="3"/>
      <c r="D265" s="84" t="s">
        <v>998</v>
      </c>
      <c r="E265" s="90"/>
      <c r="F265" s="90"/>
      <c r="G265" s="90"/>
      <c r="H265" s="90"/>
      <c r="I265" s="90">
        <v>615</v>
      </c>
      <c r="J265" s="90">
        <v>95</v>
      </c>
      <c r="K265" s="90">
        <v>517</v>
      </c>
      <c r="L265" s="90">
        <v>21</v>
      </c>
      <c r="M265" s="90">
        <v>1132</v>
      </c>
      <c r="N265" s="90">
        <v>116</v>
      </c>
      <c r="O265" s="90">
        <v>1248</v>
      </c>
      <c r="P265" s="13"/>
      <c r="Q265" s="13"/>
      <c r="R265" s="13"/>
      <c r="S265" s="66"/>
      <c r="T265" s="66"/>
      <c r="U265" s="66"/>
      <c r="V265" s="66"/>
      <c r="W265" s="66"/>
      <c r="X265" s="66"/>
      <c r="Y265" s="66"/>
    </row>
    <row r="266" spans="1:38" s="4" customFormat="1">
      <c r="A266" s="3"/>
      <c r="D266" s="67" t="s">
        <v>1298</v>
      </c>
      <c r="E266" s="36">
        <v>3953</v>
      </c>
      <c r="F266" s="36">
        <v>2567</v>
      </c>
      <c r="G266" s="36">
        <v>786</v>
      </c>
      <c r="H266" s="36">
        <v>28</v>
      </c>
      <c r="I266" s="36">
        <v>32124</v>
      </c>
      <c r="J266" s="36">
        <v>17973</v>
      </c>
      <c r="K266" s="36">
        <v>161964</v>
      </c>
      <c r="L266" s="36">
        <v>52851</v>
      </c>
      <c r="M266" s="36">
        <v>198827</v>
      </c>
      <c r="N266" s="36">
        <v>73419</v>
      </c>
      <c r="O266" s="36">
        <v>272246</v>
      </c>
      <c r="P266" s="13"/>
      <c r="Q266" s="13"/>
      <c r="R266" s="13"/>
      <c r="S266" s="128"/>
      <c r="T266" s="128"/>
      <c r="U266" s="128"/>
      <c r="V266" s="128"/>
      <c r="W266" s="128"/>
      <c r="X266" s="128"/>
      <c r="Y266" s="128"/>
    </row>
    <row r="267" spans="1:38" s="4" customFormat="1">
      <c r="A267" s="3"/>
      <c r="D267" s="84" t="s">
        <v>1299</v>
      </c>
      <c r="E267" s="90"/>
      <c r="F267" s="90"/>
      <c r="G267" s="90"/>
      <c r="H267" s="90"/>
      <c r="I267" s="90">
        <v>718</v>
      </c>
      <c r="J267" s="90">
        <v>125</v>
      </c>
      <c r="K267" s="90">
        <v>746</v>
      </c>
      <c r="L267" s="90">
        <v>78</v>
      </c>
      <c r="M267" s="90">
        <v>1464</v>
      </c>
      <c r="N267" s="90">
        <v>203</v>
      </c>
      <c r="O267" s="90">
        <v>1667</v>
      </c>
      <c r="P267" s="13"/>
      <c r="Q267" s="13"/>
      <c r="R267" s="13"/>
      <c r="S267" s="128"/>
      <c r="T267" s="128"/>
      <c r="U267" s="128"/>
      <c r="V267" s="128"/>
      <c r="W267" s="128"/>
      <c r="X267" s="128"/>
      <c r="Y267" s="128"/>
    </row>
    <row r="268" spans="1:38" s="4" customFormat="1">
      <c r="A268" s="3"/>
      <c r="P268" s="13"/>
      <c r="Q268" s="13"/>
      <c r="R268" s="13"/>
      <c r="S268" s="128"/>
      <c r="T268" s="128"/>
      <c r="U268" s="128"/>
      <c r="V268" s="128"/>
      <c r="W268" s="128"/>
      <c r="X268" s="128"/>
      <c r="Y268" s="128"/>
    </row>
    <row r="269" spans="1:38" s="4" customFormat="1">
      <c r="A269" s="3"/>
      <c r="C269" s="42"/>
      <c r="D269" s="10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13"/>
      <c r="Q269" s="13"/>
      <c r="R269" s="13"/>
      <c r="S269" s="128"/>
      <c r="T269" s="128"/>
      <c r="U269" s="128"/>
      <c r="V269" s="128"/>
      <c r="W269" s="128"/>
      <c r="X269" s="128"/>
      <c r="Y269" s="128"/>
    </row>
    <row r="270" spans="1:38" s="4" customFormat="1">
      <c r="A270" s="3"/>
      <c r="C270" s="42"/>
      <c r="D270" s="104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</row>
    <row r="271" spans="1:38" s="4" customFormat="1">
      <c r="A271" s="3"/>
      <c r="C271" s="42"/>
      <c r="D271" s="104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</row>
    <row r="272" spans="1:38">
      <c r="A272" s="3"/>
      <c r="B272" s="4"/>
      <c r="C272" s="42"/>
      <c r="D272" s="10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4">
      <c r="A273" s="3"/>
      <c r="B273" s="4"/>
      <c r="C273" s="42"/>
      <c r="D273" s="104"/>
    </row>
    <row r="274" spans="1:4">
      <c r="A274" s="3"/>
      <c r="B274" s="4"/>
      <c r="C274" s="42"/>
      <c r="D274" s="104"/>
    </row>
    <row r="275" spans="1:4">
      <c r="A275" s="3"/>
      <c r="B275" s="4"/>
      <c r="C275" s="42"/>
      <c r="D275" s="104"/>
    </row>
    <row r="276" spans="1:4">
      <c r="A276" s="3"/>
      <c r="B276" s="4"/>
      <c r="C276" s="42"/>
      <c r="D276" s="104"/>
    </row>
    <row r="277" spans="1:4">
      <c r="A277" s="3"/>
      <c r="B277" s="4"/>
      <c r="C277" s="42"/>
      <c r="D277" s="104"/>
    </row>
    <row r="278" spans="1:4">
      <c r="A278" s="3"/>
      <c r="B278" s="4"/>
      <c r="C278" s="42"/>
      <c r="D278" s="104"/>
    </row>
    <row r="279" spans="1:4">
      <c r="A279" s="3"/>
      <c r="B279" s="4"/>
      <c r="C279" s="42"/>
      <c r="D279" s="104"/>
    </row>
    <row r="280" spans="1:4">
      <c r="A280" s="3"/>
      <c r="B280" s="4"/>
      <c r="C280" s="42"/>
      <c r="D280" s="104"/>
    </row>
    <row r="281" spans="1:4">
      <c r="A281" s="3"/>
      <c r="B281" s="4"/>
      <c r="C281" s="42"/>
      <c r="D281" s="104"/>
    </row>
    <row r="282" spans="1:4">
      <c r="A282" s="3"/>
      <c r="B282" s="4"/>
      <c r="C282" s="42"/>
      <c r="D282" s="104"/>
    </row>
    <row r="283" spans="1:4">
      <c r="A283" s="3"/>
      <c r="B283" s="4"/>
      <c r="C283" s="42"/>
      <c r="D283" s="104"/>
    </row>
  </sheetData>
  <mergeCells count="175">
    <mergeCell ref="B213:B215"/>
    <mergeCell ref="C213:D213"/>
    <mergeCell ref="C214:D214"/>
    <mergeCell ref="A226:A247"/>
    <mergeCell ref="B226:B239"/>
    <mergeCell ref="C226:C228"/>
    <mergeCell ref="C229:D229"/>
    <mergeCell ref="C230:D230"/>
    <mergeCell ref="C231:D231"/>
    <mergeCell ref="C232:C238"/>
    <mergeCell ref="A216:A225"/>
    <mergeCell ref="B216:B222"/>
    <mergeCell ref="C217:C220"/>
    <mergeCell ref="C221:D221"/>
    <mergeCell ref="B223:B225"/>
    <mergeCell ref="C223:D223"/>
    <mergeCell ref="C224:D224"/>
    <mergeCell ref="B240:B246"/>
    <mergeCell ref="C240:D240"/>
    <mergeCell ref="C241:D241"/>
    <mergeCell ref="C242:D242"/>
    <mergeCell ref="C243:D243"/>
    <mergeCell ref="C244:D244"/>
    <mergeCell ref="A155:A215"/>
    <mergeCell ref="B200:B212"/>
    <mergeCell ref="C209:C210"/>
    <mergeCell ref="C211:D211"/>
    <mergeCell ref="C203:C205"/>
    <mergeCell ref="C206:D206"/>
    <mergeCell ref="C207:D207"/>
    <mergeCell ref="C208:D208"/>
    <mergeCell ref="B155:B199"/>
    <mergeCell ref="C155:C157"/>
    <mergeCell ref="C158:D158"/>
    <mergeCell ref="C159:D159"/>
    <mergeCell ref="C160:D160"/>
    <mergeCell ref="C200:C202"/>
    <mergeCell ref="C161:D161"/>
    <mergeCell ref="C162:C173"/>
    <mergeCell ref="C174:D174"/>
    <mergeCell ref="C175:C181"/>
    <mergeCell ref="C183:C185"/>
    <mergeCell ref="C186:C190"/>
    <mergeCell ref="C191:C197"/>
    <mergeCell ref="C198:D198"/>
    <mergeCell ref="C182:D182"/>
    <mergeCell ref="B150:B154"/>
    <mergeCell ref="B142:B144"/>
    <mergeCell ref="C116:D116"/>
    <mergeCell ref="C112:D112"/>
    <mergeCell ref="C98:D98"/>
    <mergeCell ref="C89:D89"/>
    <mergeCell ref="C88:D88"/>
    <mergeCell ref="C144:D144"/>
    <mergeCell ref="C141:D141"/>
    <mergeCell ref="C136:D136"/>
    <mergeCell ref="C132:D132"/>
    <mergeCell ref="C127:D127"/>
    <mergeCell ref="C122:D122"/>
    <mergeCell ref="C145:D145"/>
    <mergeCell ref="B146:D146"/>
    <mergeCell ref="C147:D147"/>
    <mergeCell ref="C148:D148"/>
    <mergeCell ref="C149:D149"/>
    <mergeCell ref="B99:B112"/>
    <mergeCell ref="B113:B117"/>
    <mergeCell ref="C117:D117"/>
    <mergeCell ref="C134:D134"/>
    <mergeCell ref="C135:D135"/>
    <mergeCell ref="C137:D137"/>
    <mergeCell ref="A123:A154"/>
    <mergeCell ref="B123:B127"/>
    <mergeCell ref="C123:D123"/>
    <mergeCell ref="C124:D124"/>
    <mergeCell ref="C125:D125"/>
    <mergeCell ref="C126:D126"/>
    <mergeCell ref="B128:B132"/>
    <mergeCell ref="C114:D114"/>
    <mergeCell ref="C115:D115"/>
    <mergeCell ref="B138:B141"/>
    <mergeCell ref="C138:D138"/>
    <mergeCell ref="C139:D139"/>
    <mergeCell ref="C140:D140"/>
    <mergeCell ref="C128:D128"/>
    <mergeCell ref="C129:D129"/>
    <mergeCell ref="C130:D130"/>
    <mergeCell ref="C131:D131"/>
    <mergeCell ref="B118:B122"/>
    <mergeCell ref="C118:D118"/>
    <mergeCell ref="C119:D119"/>
    <mergeCell ref="C120:D120"/>
    <mergeCell ref="C121:D121"/>
    <mergeCell ref="B133:B136"/>
    <mergeCell ref="C133:D133"/>
    <mergeCell ref="C100:D100"/>
    <mergeCell ref="C101:D101"/>
    <mergeCell ref="C102:D102"/>
    <mergeCell ref="C15:C18"/>
    <mergeCell ref="C19:C21"/>
    <mergeCell ref="C22:C24"/>
    <mergeCell ref="C26:C36"/>
    <mergeCell ref="C39:C41"/>
    <mergeCell ref="C42:C45"/>
    <mergeCell ref="C82:C84"/>
    <mergeCell ref="C85:D85"/>
    <mergeCell ref="C54:C56"/>
    <mergeCell ref="C57:C59"/>
    <mergeCell ref="C60:C62"/>
    <mergeCell ref="C64:C67"/>
    <mergeCell ref="C72:C73"/>
    <mergeCell ref="C46:C49"/>
    <mergeCell ref="C50:C53"/>
    <mergeCell ref="C76:C81"/>
    <mergeCell ref="C86:D86"/>
    <mergeCell ref="C87:D87"/>
    <mergeCell ref="D257:D259"/>
    <mergeCell ref="A248:D248"/>
    <mergeCell ref="A249:D249"/>
    <mergeCell ref="A6:A8"/>
    <mergeCell ref="B6:B8"/>
    <mergeCell ref="C6:D8"/>
    <mergeCell ref="E6:F7"/>
    <mergeCell ref="G6:H7"/>
    <mergeCell ref="C74:C75"/>
    <mergeCell ref="A9:A122"/>
    <mergeCell ref="B9:B89"/>
    <mergeCell ref="C9:C11"/>
    <mergeCell ref="C12:C14"/>
    <mergeCell ref="B90:B98"/>
    <mergeCell ref="C90:D90"/>
    <mergeCell ref="C91:D91"/>
    <mergeCell ref="C92:D92"/>
    <mergeCell ref="C93:D93"/>
    <mergeCell ref="C94:D94"/>
    <mergeCell ref="C95:D95"/>
    <mergeCell ref="C96:D96"/>
    <mergeCell ref="C97:D97"/>
    <mergeCell ref="C108:D108"/>
    <mergeCell ref="C99:D99"/>
    <mergeCell ref="S6:T7"/>
    <mergeCell ref="U6:V7"/>
    <mergeCell ref="W6:Y7"/>
    <mergeCell ref="I6:J7"/>
    <mergeCell ref="K6:L7"/>
    <mergeCell ref="M6:N7"/>
    <mergeCell ref="O6:P7"/>
    <mergeCell ref="E257:F258"/>
    <mergeCell ref="G257:H258"/>
    <mergeCell ref="I257:J258"/>
    <mergeCell ref="K257:L258"/>
    <mergeCell ref="M257:O258"/>
    <mergeCell ref="C215:D215"/>
    <mergeCell ref="C212:D212"/>
    <mergeCell ref="C199:D199"/>
    <mergeCell ref="C245:D245"/>
    <mergeCell ref="C239:D239"/>
    <mergeCell ref="C225:D225"/>
    <mergeCell ref="C222:D222"/>
    <mergeCell ref="C246:D246"/>
    <mergeCell ref="Q6:R7"/>
    <mergeCell ref="C105:D105"/>
    <mergeCell ref="C106:D106"/>
    <mergeCell ref="C107:D107"/>
    <mergeCell ref="C103:D103"/>
    <mergeCell ref="C104:D104"/>
    <mergeCell ref="C109:D109"/>
    <mergeCell ref="C110:D110"/>
    <mergeCell ref="C111:D111"/>
    <mergeCell ref="C113:D113"/>
    <mergeCell ref="C150:D150"/>
    <mergeCell ref="C151:D151"/>
    <mergeCell ref="C152:D152"/>
    <mergeCell ref="C153:D153"/>
    <mergeCell ref="C142:D142"/>
    <mergeCell ref="C143:D143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/>
  <dimension ref="A1:AB260"/>
  <sheetViews>
    <sheetView zoomScaleNormal="100" workbookViewId="0">
      <pane xSplit="4" ySplit="8" topLeftCell="E177" activePane="bottomRight" state="frozen"/>
      <selection activeCell="D28" sqref="D28"/>
      <selection pane="topRight" activeCell="D28" sqref="D28"/>
      <selection pane="bottomLeft" activeCell="D28" sqref="D28"/>
      <selection pane="bottomRight" activeCell="M221" sqref="M221:P221"/>
    </sheetView>
  </sheetViews>
  <sheetFormatPr defaultColWidth="9" defaultRowHeight="13.8"/>
  <cols>
    <col min="1" max="1" width="5.26171875" style="4" customWidth="1"/>
    <col min="2" max="2" width="9.734375" style="6" customWidth="1"/>
    <col min="3" max="3" width="9" style="10"/>
    <col min="4" max="4" width="26.62890625" style="10" customWidth="1"/>
    <col min="5" max="16384" width="9" style="10"/>
  </cols>
  <sheetData>
    <row r="1" spans="1:28" ht="14.1">
      <c r="A1" s="27" t="s">
        <v>2982</v>
      </c>
      <c r="C1" s="40"/>
    </row>
    <row r="2" spans="1:28">
      <c r="A2" s="3"/>
      <c r="C2" s="40"/>
    </row>
    <row r="3" spans="1:28">
      <c r="A3" s="3" t="s">
        <v>886</v>
      </c>
      <c r="C3" s="40"/>
    </row>
    <row r="4" spans="1:28">
      <c r="A4" s="141" t="s">
        <v>1464</v>
      </c>
      <c r="C4" s="40"/>
    </row>
    <row r="5" spans="1:28">
      <c r="A5" s="124">
        <v>1910</v>
      </c>
    </row>
    <row r="6" spans="1:28" s="4" customFormat="1">
      <c r="A6" s="267" t="s">
        <v>679</v>
      </c>
      <c r="B6" s="261" t="s">
        <v>72</v>
      </c>
      <c r="C6" s="262" t="s">
        <v>222</v>
      </c>
      <c r="D6" s="262"/>
      <c r="E6" s="262" t="s">
        <v>1465</v>
      </c>
      <c r="F6" s="261" t="s">
        <v>1466</v>
      </c>
      <c r="G6" s="261"/>
      <c r="H6" s="261" t="s">
        <v>1467</v>
      </c>
      <c r="I6" s="261"/>
      <c r="J6" s="261" t="s">
        <v>1468</v>
      </c>
      <c r="K6" s="261"/>
      <c r="L6" s="262" t="s">
        <v>1014</v>
      </c>
      <c r="M6" s="262"/>
      <c r="N6" s="261" t="s">
        <v>1015</v>
      </c>
      <c r="O6" s="261"/>
      <c r="P6" s="262" t="s">
        <v>1016</v>
      </c>
      <c r="Q6" s="262"/>
      <c r="R6" s="261" t="s">
        <v>1017</v>
      </c>
      <c r="S6" s="261"/>
      <c r="T6" s="262" t="s">
        <v>1018</v>
      </c>
      <c r="U6" s="262"/>
      <c r="V6" s="262" t="s">
        <v>1469</v>
      </c>
      <c r="W6" s="262"/>
      <c r="X6" s="262" t="s">
        <v>165</v>
      </c>
      <c r="Y6" s="262"/>
      <c r="Z6" s="262" t="s">
        <v>81</v>
      </c>
      <c r="AA6" s="262"/>
      <c r="AB6" s="262"/>
    </row>
    <row r="7" spans="1:28" s="4" customFormat="1">
      <c r="A7" s="267"/>
      <c r="B7" s="261"/>
      <c r="C7" s="262"/>
      <c r="D7" s="262"/>
      <c r="E7" s="262"/>
      <c r="F7" s="261"/>
      <c r="G7" s="261"/>
      <c r="H7" s="261"/>
      <c r="I7" s="261"/>
      <c r="J7" s="261"/>
      <c r="K7" s="261"/>
      <c r="L7" s="262"/>
      <c r="M7" s="262"/>
      <c r="N7" s="261"/>
      <c r="O7" s="261"/>
      <c r="P7" s="262"/>
      <c r="Q7" s="262"/>
      <c r="R7" s="261"/>
      <c r="S7" s="261"/>
      <c r="T7" s="262"/>
      <c r="U7" s="262"/>
      <c r="V7" s="262"/>
      <c r="W7" s="262"/>
      <c r="X7" s="262"/>
      <c r="Y7" s="262"/>
      <c r="Z7" s="262"/>
      <c r="AA7" s="262"/>
      <c r="AB7" s="262"/>
    </row>
    <row r="8" spans="1:28" s="4" customFormat="1">
      <c r="A8" s="267"/>
      <c r="B8" s="261"/>
      <c r="C8" s="262"/>
      <c r="D8" s="262"/>
      <c r="E8" s="262"/>
      <c r="F8" s="63" t="s">
        <v>84</v>
      </c>
      <c r="G8" s="63" t="s">
        <v>85</v>
      </c>
      <c r="H8" s="63" t="s">
        <v>84</v>
      </c>
      <c r="I8" s="63" t="s">
        <v>85</v>
      </c>
      <c r="J8" s="63" t="s">
        <v>84</v>
      </c>
      <c r="K8" s="63" t="s">
        <v>85</v>
      </c>
      <c r="L8" s="63" t="s">
        <v>84</v>
      </c>
      <c r="M8" s="63" t="s">
        <v>85</v>
      </c>
      <c r="N8" s="63" t="s">
        <v>84</v>
      </c>
      <c r="O8" s="63" t="s">
        <v>85</v>
      </c>
      <c r="P8" s="63" t="s">
        <v>84</v>
      </c>
      <c r="Q8" s="63" t="s">
        <v>85</v>
      </c>
      <c r="R8" s="63" t="s">
        <v>84</v>
      </c>
      <c r="S8" s="63" t="s">
        <v>85</v>
      </c>
      <c r="T8" s="63" t="s">
        <v>84</v>
      </c>
      <c r="U8" s="63" t="s">
        <v>85</v>
      </c>
      <c r="V8" s="63" t="s">
        <v>84</v>
      </c>
      <c r="W8" s="63" t="s">
        <v>85</v>
      </c>
      <c r="X8" s="63" t="s">
        <v>84</v>
      </c>
      <c r="Y8" s="63" t="s">
        <v>85</v>
      </c>
      <c r="Z8" s="63" t="s">
        <v>84</v>
      </c>
      <c r="AA8" s="63" t="s">
        <v>85</v>
      </c>
      <c r="AB8" s="63" t="s">
        <v>108</v>
      </c>
    </row>
    <row r="9" spans="1:28" s="4" customFormat="1">
      <c r="A9" s="346" t="s">
        <v>680</v>
      </c>
      <c r="B9" s="261" t="s">
        <v>604</v>
      </c>
      <c r="C9" s="350" t="s">
        <v>1470</v>
      </c>
      <c r="D9" s="129" t="s">
        <v>1471</v>
      </c>
      <c r="E9" s="36">
        <v>343</v>
      </c>
      <c r="F9" s="36">
        <v>281</v>
      </c>
      <c r="G9" s="36">
        <v>237</v>
      </c>
      <c r="H9" s="36"/>
      <c r="I9" s="36"/>
      <c r="J9" s="36">
        <v>72</v>
      </c>
      <c r="K9" s="36">
        <v>45</v>
      </c>
      <c r="L9" s="36">
        <v>247</v>
      </c>
      <c r="M9" s="36">
        <v>228</v>
      </c>
      <c r="N9" s="36">
        <v>10</v>
      </c>
      <c r="O9" s="36">
        <v>6</v>
      </c>
      <c r="P9" s="36">
        <v>73</v>
      </c>
      <c r="Q9" s="36">
        <v>54</v>
      </c>
      <c r="R9" s="36">
        <v>21</v>
      </c>
      <c r="S9" s="36">
        <v>23</v>
      </c>
      <c r="T9" s="36"/>
      <c r="U9" s="36"/>
      <c r="V9" s="36">
        <v>79</v>
      </c>
      <c r="W9" s="36">
        <v>72</v>
      </c>
      <c r="X9" s="36"/>
      <c r="Y9" s="36"/>
      <c r="Z9" s="36">
        <v>783</v>
      </c>
      <c r="AA9" s="36">
        <v>665</v>
      </c>
      <c r="AB9" s="36">
        <v>1448</v>
      </c>
    </row>
    <row r="10" spans="1:28" s="4" customFormat="1">
      <c r="A10" s="346"/>
      <c r="B10" s="261"/>
      <c r="C10" s="350"/>
      <c r="D10" s="129" t="s">
        <v>1472</v>
      </c>
      <c r="E10" s="36">
        <v>28</v>
      </c>
      <c r="F10" s="36"/>
      <c r="G10" s="36"/>
      <c r="H10" s="36"/>
      <c r="I10" s="36"/>
      <c r="J10" s="36">
        <v>4</v>
      </c>
      <c r="K10" s="36">
        <v>1</v>
      </c>
      <c r="L10" s="36">
        <v>9</v>
      </c>
      <c r="M10" s="36">
        <v>10</v>
      </c>
      <c r="N10" s="36"/>
      <c r="O10" s="36"/>
      <c r="P10" s="36">
        <v>13</v>
      </c>
      <c r="Q10" s="36">
        <v>7</v>
      </c>
      <c r="R10" s="36">
        <v>1</v>
      </c>
      <c r="S10" s="36">
        <v>1</v>
      </c>
      <c r="T10" s="36"/>
      <c r="U10" s="36"/>
      <c r="V10" s="36">
        <v>10</v>
      </c>
      <c r="W10" s="36">
        <v>16</v>
      </c>
      <c r="X10" s="36">
        <v>6</v>
      </c>
      <c r="Y10" s="36">
        <v>6</v>
      </c>
      <c r="Z10" s="36">
        <v>43</v>
      </c>
      <c r="AA10" s="36">
        <v>41</v>
      </c>
      <c r="AB10" s="36">
        <v>84</v>
      </c>
    </row>
    <row r="11" spans="1:28" s="4" customFormat="1">
      <c r="A11" s="346"/>
      <c r="B11" s="261"/>
      <c r="C11" s="350"/>
      <c r="D11" s="129" t="s">
        <v>1473</v>
      </c>
      <c r="E11" s="36">
        <v>32</v>
      </c>
      <c r="F11" s="36"/>
      <c r="G11" s="36"/>
      <c r="H11" s="36"/>
      <c r="I11" s="36"/>
      <c r="J11" s="36">
        <v>8</v>
      </c>
      <c r="K11" s="36">
        <v>8</v>
      </c>
      <c r="L11" s="36">
        <v>17</v>
      </c>
      <c r="M11" s="36">
        <v>11</v>
      </c>
      <c r="N11" s="36">
        <v>1</v>
      </c>
      <c r="O11" s="36">
        <v>1</v>
      </c>
      <c r="P11" s="36">
        <v>13</v>
      </c>
      <c r="Q11" s="36">
        <v>9</v>
      </c>
      <c r="R11" s="36">
        <v>1</v>
      </c>
      <c r="S11" s="36">
        <v>6</v>
      </c>
      <c r="T11" s="36"/>
      <c r="U11" s="36"/>
      <c r="V11" s="36"/>
      <c r="W11" s="36">
        <v>32</v>
      </c>
      <c r="X11" s="36"/>
      <c r="Y11" s="36">
        <v>2</v>
      </c>
      <c r="Z11" s="36">
        <v>40</v>
      </c>
      <c r="AA11" s="36">
        <v>69</v>
      </c>
      <c r="AB11" s="36">
        <v>109</v>
      </c>
    </row>
    <row r="12" spans="1:28" s="4" customFormat="1">
      <c r="A12" s="346"/>
      <c r="B12" s="261"/>
      <c r="C12" s="350"/>
      <c r="D12" s="129" t="s">
        <v>1474</v>
      </c>
      <c r="E12" s="36">
        <v>36</v>
      </c>
      <c r="F12" s="36"/>
      <c r="G12" s="36"/>
      <c r="H12" s="36"/>
      <c r="I12" s="36"/>
      <c r="J12" s="36">
        <v>9</v>
      </c>
      <c r="K12" s="36">
        <v>5</v>
      </c>
      <c r="L12" s="36">
        <v>22</v>
      </c>
      <c r="M12" s="36">
        <v>19</v>
      </c>
      <c r="N12" s="36"/>
      <c r="O12" s="36"/>
      <c r="P12" s="36">
        <v>12</v>
      </c>
      <c r="Q12" s="36">
        <v>7</v>
      </c>
      <c r="R12" s="36">
        <v>5</v>
      </c>
      <c r="S12" s="36">
        <v>2</v>
      </c>
      <c r="T12" s="36"/>
      <c r="U12" s="36"/>
      <c r="V12" s="36">
        <v>18</v>
      </c>
      <c r="W12" s="36">
        <v>63</v>
      </c>
      <c r="X12" s="36"/>
      <c r="Y12" s="36"/>
      <c r="Z12" s="36">
        <v>66</v>
      </c>
      <c r="AA12" s="36">
        <v>96</v>
      </c>
      <c r="AB12" s="36">
        <v>162</v>
      </c>
    </row>
    <row r="13" spans="1:28" s="4" customFormat="1">
      <c r="A13" s="346"/>
      <c r="B13" s="261"/>
      <c r="C13" s="350"/>
      <c r="D13" s="105" t="s">
        <v>907</v>
      </c>
      <c r="E13" s="36">
        <v>439</v>
      </c>
      <c r="F13" s="36">
        <v>281</v>
      </c>
      <c r="G13" s="36">
        <v>237</v>
      </c>
      <c r="H13" s="36"/>
      <c r="I13" s="36"/>
      <c r="J13" s="36">
        <v>93</v>
      </c>
      <c r="K13" s="36">
        <v>59</v>
      </c>
      <c r="L13" s="36">
        <v>295</v>
      </c>
      <c r="M13" s="36">
        <v>268</v>
      </c>
      <c r="N13" s="36">
        <v>11</v>
      </c>
      <c r="O13" s="36">
        <v>7</v>
      </c>
      <c r="P13" s="36">
        <v>111</v>
      </c>
      <c r="Q13" s="36">
        <v>77</v>
      </c>
      <c r="R13" s="36">
        <v>28</v>
      </c>
      <c r="S13" s="36">
        <v>32</v>
      </c>
      <c r="T13" s="36"/>
      <c r="U13" s="36"/>
      <c r="V13" s="36">
        <v>107</v>
      </c>
      <c r="W13" s="36">
        <v>183</v>
      </c>
      <c r="X13" s="36">
        <v>6</v>
      </c>
      <c r="Y13" s="36">
        <v>8</v>
      </c>
      <c r="Z13" s="36">
        <v>932</v>
      </c>
      <c r="AA13" s="36">
        <v>871</v>
      </c>
      <c r="AB13" s="36">
        <v>1803</v>
      </c>
    </row>
    <row r="14" spans="1:28" s="4" customFormat="1">
      <c r="A14" s="346"/>
      <c r="B14" s="261"/>
      <c r="C14" s="350" t="s">
        <v>1475</v>
      </c>
      <c r="D14" s="129" t="s">
        <v>1476</v>
      </c>
      <c r="E14" s="130">
        <v>99</v>
      </c>
      <c r="F14" s="36"/>
      <c r="G14" s="36"/>
      <c r="H14" s="36"/>
      <c r="I14" s="36"/>
      <c r="J14" s="36">
        <v>25</v>
      </c>
      <c r="K14" s="36">
        <v>19</v>
      </c>
      <c r="L14" s="36">
        <v>52</v>
      </c>
      <c r="M14" s="36">
        <v>40</v>
      </c>
      <c r="N14" s="36">
        <v>7</v>
      </c>
      <c r="O14" s="36">
        <v>9</v>
      </c>
      <c r="P14" s="36">
        <v>36</v>
      </c>
      <c r="Q14" s="36">
        <v>26</v>
      </c>
      <c r="R14" s="36">
        <v>8</v>
      </c>
      <c r="S14" s="36">
        <v>12</v>
      </c>
      <c r="T14" s="36"/>
      <c r="U14" s="36"/>
      <c r="V14" s="36">
        <v>14</v>
      </c>
      <c r="W14" s="36">
        <v>38</v>
      </c>
      <c r="X14" s="36">
        <v>5</v>
      </c>
      <c r="Y14" s="36">
        <v>3</v>
      </c>
      <c r="Z14" s="36">
        <v>147</v>
      </c>
      <c r="AA14" s="36">
        <v>147</v>
      </c>
      <c r="AB14" s="36">
        <v>294</v>
      </c>
    </row>
    <row r="15" spans="1:28" s="4" customFormat="1">
      <c r="A15" s="346"/>
      <c r="B15" s="261"/>
      <c r="C15" s="350"/>
      <c r="D15" s="129" t="s">
        <v>1477</v>
      </c>
      <c r="E15" s="130">
        <v>773</v>
      </c>
      <c r="F15" s="36">
        <v>2</v>
      </c>
      <c r="G15" s="36">
        <v>1</v>
      </c>
      <c r="H15" s="36"/>
      <c r="I15" s="36"/>
      <c r="J15" s="36">
        <v>171</v>
      </c>
      <c r="K15" s="36">
        <v>98</v>
      </c>
      <c r="L15" s="36">
        <v>278</v>
      </c>
      <c r="M15" s="36">
        <v>189</v>
      </c>
      <c r="N15" s="36">
        <v>5</v>
      </c>
      <c r="O15" s="36">
        <v>2</v>
      </c>
      <c r="P15" s="36">
        <v>101</v>
      </c>
      <c r="Q15" s="36">
        <v>70</v>
      </c>
      <c r="R15" s="36">
        <v>21</v>
      </c>
      <c r="S15" s="36">
        <v>45</v>
      </c>
      <c r="T15" s="36"/>
      <c r="U15" s="36"/>
      <c r="V15" s="36">
        <v>672</v>
      </c>
      <c r="W15" s="36">
        <v>551</v>
      </c>
      <c r="X15" s="36">
        <v>11</v>
      </c>
      <c r="Y15" s="36">
        <v>10</v>
      </c>
      <c r="Z15" s="36">
        <v>1261</v>
      </c>
      <c r="AA15" s="36">
        <v>966</v>
      </c>
      <c r="AB15" s="36">
        <v>2227</v>
      </c>
    </row>
    <row r="16" spans="1:28" s="4" customFormat="1">
      <c r="A16" s="346"/>
      <c r="B16" s="261"/>
      <c r="C16" s="350"/>
      <c r="D16" s="129" t="s">
        <v>907</v>
      </c>
      <c r="E16" s="130">
        <v>872</v>
      </c>
      <c r="F16" s="36">
        <v>2</v>
      </c>
      <c r="G16" s="36">
        <v>1</v>
      </c>
      <c r="H16" s="36"/>
      <c r="I16" s="36"/>
      <c r="J16" s="36">
        <v>196</v>
      </c>
      <c r="K16" s="36">
        <v>117</v>
      </c>
      <c r="L16" s="36">
        <v>330</v>
      </c>
      <c r="M16" s="36">
        <v>229</v>
      </c>
      <c r="N16" s="36">
        <v>12</v>
      </c>
      <c r="O16" s="36">
        <v>11</v>
      </c>
      <c r="P16" s="36">
        <v>137</v>
      </c>
      <c r="Q16" s="36">
        <v>96</v>
      </c>
      <c r="R16" s="36">
        <v>29</v>
      </c>
      <c r="S16" s="36">
        <v>57</v>
      </c>
      <c r="T16" s="36"/>
      <c r="U16" s="36"/>
      <c r="V16" s="36">
        <v>686</v>
      </c>
      <c r="W16" s="36">
        <v>589</v>
      </c>
      <c r="X16" s="36">
        <v>16</v>
      </c>
      <c r="Y16" s="36">
        <v>13</v>
      </c>
      <c r="Z16" s="36">
        <v>1408</v>
      </c>
      <c r="AA16" s="36">
        <v>1113</v>
      </c>
      <c r="AB16" s="36">
        <v>2521</v>
      </c>
    </row>
    <row r="17" spans="1:28" s="4" customFormat="1">
      <c r="A17" s="346"/>
      <c r="B17" s="261"/>
      <c r="C17" s="350" t="s">
        <v>1478</v>
      </c>
      <c r="D17" s="105" t="s">
        <v>1479</v>
      </c>
      <c r="E17" s="60">
        <v>650</v>
      </c>
      <c r="F17" s="36">
        <v>1</v>
      </c>
      <c r="G17" s="36">
        <v>1</v>
      </c>
      <c r="H17" s="36">
        <v>5</v>
      </c>
      <c r="I17" s="36">
        <v>3</v>
      </c>
      <c r="J17" s="36">
        <v>423</v>
      </c>
      <c r="K17" s="36">
        <v>269</v>
      </c>
      <c r="L17" s="36">
        <v>422</v>
      </c>
      <c r="M17" s="36">
        <v>306</v>
      </c>
      <c r="N17" s="36">
        <v>17</v>
      </c>
      <c r="O17" s="36">
        <v>11</v>
      </c>
      <c r="P17" s="36">
        <v>43</v>
      </c>
      <c r="Q17" s="36">
        <v>25</v>
      </c>
      <c r="R17" s="36">
        <v>19</v>
      </c>
      <c r="S17" s="36">
        <v>65</v>
      </c>
      <c r="T17" s="36"/>
      <c r="U17" s="36"/>
      <c r="V17" s="36">
        <v>220</v>
      </c>
      <c r="W17" s="36">
        <v>299</v>
      </c>
      <c r="X17" s="36">
        <v>2</v>
      </c>
      <c r="Y17" s="36">
        <v>2</v>
      </c>
      <c r="Z17" s="36">
        <v>1152</v>
      </c>
      <c r="AA17" s="36">
        <v>981</v>
      </c>
      <c r="AB17" s="36">
        <v>2133</v>
      </c>
    </row>
    <row r="18" spans="1:28" s="4" customFormat="1" ht="25.8">
      <c r="A18" s="346"/>
      <c r="B18" s="261"/>
      <c r="C18" s="350"/>
      <c r="D18" s="129" t="s">
        <v>1480</v>
      </c>
      <c r="E18" s="130">
        <v>49</v>
      </c>
      <c r="F18" s="36"/>
      <c r="G18" s="36"/>
      <c r="H18" s="36"/>
      <c r="I18" s="36"/>
      <c r="J18" s="36">
        <v>4</v>
      </c>
      <c r="K18" s="36">
        <v>1</v>
      </c>
      <c r="L18" s="36">
        <v>29</v>
      </c>
      <c r="M18" s="36">
        <v>24</v>
      </c>
      <c r="N18" s="36"/>
      <c r="O18" s="36"/>
      <c r="P18" s="36">
        <v>10</v>
      </c>
      <c r="Q18" s="36">
        <v>4</v>
      </c>
      <c r="R18" s="36">
        <v>2</v>
      </c>
      <c r="S18" s="36">
        <v>1</v>
      </c>
      <c r="T18" s="36"/>
      <c r="U18" s="36"/>
      <c r="V18" s="36">
        <v>1</v>
      </c>
      <c r="W18" s="36">
        <v>46</v>
      </c>
      <c r="X18" s="36"/>
      <c r="Y18" s="36"/>
      <c r="Z18" s="36">
        <v>46</v>
      </c>
      <c r="AA18" s="36">
        <v>76</v>
      </c>
      <c r="AB18" s="36">
        <v>122</v>
      </c>
    </row>
    <row r="19" spans="1:28" s="4" customFormat="1">
      <c r="A19" s="346"/>
      <c r="B19" s="261"/>
      <c r="C19" s="350"/>
      <c r="D19" s="129" t="s">
        <v>907</v>
      </c>
      <c r="E19" s="130">
        <v>699</v>
      </c>
      <c r="F19" s="36">
        <v>1</v>
      </c>
      <c r="G19" s="36">
        <v>1</v>
      </c>
      <c r="H19" s="36">
        <v>5</v>
      </c>
      <c r="I19" s="36">
        <v>3</v>
      </c>
      <c r="J19" s="36">
        <v>427</v>
      </c>
      <c r="K19" s="36">
        <v>270</v>
      </c>
      <c r="L19" s="36">
        <v>451</v>
      </c>
      <c r="M19" s="36">
        <v>330</v>
      </c>
      <c r="N19" s="36">
        <v>17</v>
      </c>
      <c r="O19" s="36">
        <v>11</v>
      </c>
      <c r="P19" s="36">
        <v>53</v>
      </c>
      <c r="Q19" s="36">
        <v>29</v>
      </c>
      <c r="R19" s="36">
        <v>21</v>
      </c>
      <c r="S19" s="36">
        <v>66</v>
      </c>
      <c r="T19" s="36"/>
      <c r="U19" s="36"/>
      <c r="V19" s="36">
        <v>221</v>
      </c>
      <c r="W19" s="36">
        <v>345</v>
      </c>
      <c r="X19" s="36">
        <v>2</v>
      </c>
      <c r="Y19" s="36">
        <v>2</v>
      </c>
      <c r="Z19" s="36">
        <v>1198</v>
      </c>
      <c r="AA19" s="36">
        <v>1057</v>
      </c>
      <c r="AB19" s="36">
        <v>2255</v>
      </c>
    </row>
    <row r="20" spans="1:28" s="4" customFormat="1">
      <c r="A20" s="346"/>
      <c r="B20" s="261"/>
      <c r="C20" s="350" t="s">
        <v>1481</v>
      </c>
      <c r="D20" s="129" t="s">
        <v>1482</v>
      </c>
      <c r="E20" s="130">
        <v>612</v>
      </c>
      <c r="F20" s="36">
        <v>7</v>
      </c>
      <c r="G20" s="36">
        <v>7</v>
      </c>
      <c r="H20" s="36"/>
      <c r="I20" s="36"/>
      <c r="J20" s="36">
        <v>60</v>
      </c>
      <c r="K20" s="36">
        <v>40</v>
      </c>
      <c r="L20" s="36">
        <v>332</v>
      </c>
      <c r="M20" s="36">
        <v>217</v>
      </c>
      <c r="N20" s="36"/>
      <c r="O20" s="36"/>
      <c r="P20" s="36">
        <v>80</v>
      </c>
      <c r="Q20" s="36">
        <v>66</v>
      </c>
      <c r="R20" s="36"/>
      <c r="S20" s="36">
        <v>4</v>
      </c>
      <c r="T20" s="36"/>
      <c r="U20" s="36"/>
      <c r="V20" s="36">
        <v>118</v>
      </c>
      <c r="W20" s="36">
        <v>183</v>
      </c>
      <c r="X20" s="36">
        <v>541</v>
      </c>
      <c r="Y20" s="36">
        <v>463</v>
      </c>
      <c r="Z20" s="36">
        <v>1138</v>
      </c>
      <c r="AA20" s="36">
        <v>980</v>
      </c>
      <c r="AB20" s="36">
        <v>2118</v>
      </c>
    </row>
    <row r="21" spans="1:28" s="4" customFormat="1" ht="25.8">
      <c r="A21" s="346"/>
      <c r="B21" s="261"/>
      <c r="C21" s="350"/>
      <c r="D21" s="105" t="s">
        <v>1483</v>
      </c>
      <c r="E21" s="60">
        <v>548</v>
      </c>
      <c r="F21" s="36">
        <v>2</v>
      </c>
      <c r="G21" s="36"/>
      <c r="H21" s="36"/>
      <c r="I21" s="36"/>
      <c r="J21" s="36">
        <v>37</v>
      </c>
      <c r="K21" s="36">
        <v>33</v>
      </c>
      <c r="L21" s="36">
        <v>586</v>
      </c>
      <c r="M21" s="36">
        <v>543</v>
      </c>
      <c r="N21" s="36"/>
      <c r="O21" s="36"/>
      <c r="P21" s="36">
        <v>37</v>
      </c>
      <c r="Q21" s="36">
        <v>37</v>
      </c>
      <c r="R21" s="36"/>
      <c r="S21" s="36">
        <v>16</v>
      </c>
      <c r="T21" s="36"/>
      <c r="U21" s="36"/>
      <c r="V21" s="36">
        <v>10</v>
      </c>
      <c r="W21" s="36">
        <v>38</v>
      </c>
      <c r="X21" s="36"/>
      <c r="Y21" s="36"/>
      <c r="Z21" s="36">
        <v>672</v>
      </c>
      <c r="AA21" s="36">
        <v>667</v>
      </c>
      <c r="AB21" s="36">
        <v>1339</v>
      </c>
    </row>
    <row r="22" spans="1:28" s="4" customFormat="1">
      <c r="A22" s="346"/>
      <c r="B22" s="261"/>
      <c r="C22" s="350"/>
      <c r="D22" s="105" t="s">
        <v>1318</v>
      </c>
      <c r="E22" s="60">
        <v>559</v>
      </c>
      <c r="F22" s="36">
        <v>8</v>
      </c>
      <c r="G22" s="36">
        <v>105</v>
      </c>
      <c r="H22" s="36"/>
      <c r="I22" s="36"/>
      <c r="J22" s="36">
        <v>50</v>
      </c>
      <c r="K22" s="36">
        <v>290</v>
      </c>
      <c r="L22" s="36">
        <v>171</v>
      </c>
      <c r="M22" s="36">
        <v>14</v>
      </c>
      <c r="N22" s="36"/>
      <c r="O22" s="36"/>
      <c r="P22" s="36">
        <v>55</v>
      </c>
      <c r="Q22" s="36">
        <v>50</v>
      </c>
      <c r="R22" s="36"/>
      <c r="S22" s="36">
        <v>92</v>
      </c>
      <c r="T22" s="36"/>
      <c r="U22" s="36"/>
      <c r="V22" s="36">
        <v>591</v>
      </c>
      <c r="W22" s="36">
        <v>77</v>
      </c>
      <c r="X22" s="36">
        <v>2</v>
      </c>
      <c r="Y22" s="36"/>
      <c r="Z22" s="36">
        <v>877</v>
      </c>
      <c r="AA22" s="36">
        <v>628</v>
      </c>
      <c r="AB22" s="36">
        <v>1505</v>
      </c>
    </row>
    <row r="23" spans="1:28" s="4" customFormat="1">
      <c r="A23" s="346"/>
      <c r="B23" s="261"/>
      <c r="C23" s="350"/>
      <c r="D23" s="129" t="s">
        <v>907</v>
      </c>
      <c r="E23" s="130">
        <v>1719</v>
      </c>
      <c r="F23" s="36">
        <v>17</v>
      </c>
      <c r="G23" s="36">
        <v>112</v>
      </c>
      <c r="H23" s="36"/>
      <c r="I23" s="36"/>
      <c r="J23" s="36">
        <v>147</v>
      </c>
      <c r="K23" s="36">
        <v>363</v>
      </c>
      <c r="L23" s="36">
        <v>1089</v>
      </c>
      <c r="M23" s="36">
        <v>774</v>
      </c>
      <c r="N23" s="36"/>
      <c r="O23" s="36"/>
      <c r="P23" s="36">
        <v>172</v>
      </c>
      <c r="Q23" s="36">
        <v>153</v>
      </c>
      <c r="R23" s="36"/>
      <c r="S23" s="36">
        <v>112</v>
      </c>
      <c r="T23" s="36"/>
      <c r="U23" s="36"/>
      <c r="V23" s="36">
        <v>719</v>
      </c>
      <c r="W23" s="36">
        <v>298</v>
      </c>
      <c r="X23" s="36">
        <v>543</v>
      </c>
      <c r="Y23" s="36">
        <v>463</v>
      </c>
      <c r="Z23" s="36">
        <v>2687</v>
      </c>
      <c r="AA23" s="36">
        <v>2275</v>
      </c>
      <c r="AB23" s="36">
        <v>4962</v>
      </c>
    </row>
    <row r="24" spans="1:28" s="4" customFormat="1">
      <c r="A24" s="346"/>
      <c r="B24" s="261"/>
      <c r="C24" s="350" t="s">
        <v>1484</v>
      </c>
      <c r="D24" s="105" t="s">
        <v>1485</v>
      </c>
      <c r="E24" s="60">
        <v>874</v>
      </c>
      <c r="F24" s="24">
        <v>8</v>
      </c>
      <c r="G24" s="24">
        <v>5</v>
      </c>
      <c r="H24" s="24"/>
      <c r="I24" s="24"/>
      <c r="J24" s="24">
        <v>461</v>
      </c>
      <c r="K24" s="24">
        <v>252</v>
      </c>
      <c r="L24" s="24">
        <v>386</v>
      </c>
      <c r="M24" s="24">
        <v>224</v>
      </c>
      <c r="N24" s="24">
        <v>404</v>
      </c>
      <c r="O24" s="24">
        <v>225</v>
      </c>
      <c r="P24" s="24">
        <v>144</v>
      </c>
      <c r="Q24" s="24">
        <v>110</v>
      </c>
      <c r="R24" s="24">
        <v>46</v>
      </c>
      <c r="S24" s="36">
        <v>98</v>
      </c>
      <c r="T24" s="36">
        <v>1</v>
      </c>
      <c r="U24" s="36"/>
      <c r="V24" s="36">
        <v>131</v>
      </c>
      <c r="W24" s="36">
        <v>276</v>
      </c>
      <c r="X24" s="36">
        <v>24</v>
      </c>
      <c r="Y24" s="36">
        <v>17</v>
      </c>
      <c r="Z24" s="36">
        <v>1605</v>
      </c>
      <c r="AA24" s="36">
        <v>1207</v>
      </c>
      <c r="AB24" s="36">
        <v>2812</v>
      </c>
    </row>
    <row r="25" spans="1:28" s="4" customFormat="1">
      <c r="A25" s="346"/>
      <c r="B25" s="261"/>
      <c r="C25" s="350"/>
      <c r="D25" s="129" t="s">
        <v>1486</v>
      </c>
      <c r="E25" s="130">
        <v>67</v>
      </c>
      <c r="F25" s="24">
        <v>4</v>
      </c>
      <c r="G25" s="24">
        <v>2</v>
      </c>
      <c r="H25" s="24"/>
      <c r="I25" s="24"/>
      <c r="J25" s="24">
        <v>8</v>
      </c>
      <c r="K25" s="24">
        <v>6</v>
      </c>
      <c r="L25" s="24">
        <v>10</v>
      </c>
      <c r="M25" s="24">
        <v>16</v>
      </c>
      <c r="N25" s="24">
        <v>56</v>
      </c>
      <c r="O25" s="24">
        <v>49</v>
      </c>
      <c r="P25" s="24">
        <v>3</v>
      </c>
      <c r="Q25" s="24">
        <v>2</v>
      </c>
      <c r="R25" s="24"/>
      <c r="S25" s="36"/>
      <c r="T25" s="36"/>
      <c r="U25" s="36"/>
      <c r="V25" s="36">
        <v>11</v>
      </c>
      <c r="W25" s="36">
        <v>2</v>
      </c>
      <c r="X25" s="36"/>
      <c r="Y25" s="36"/>
      <c r="Z25" s="36">
        <v>92</v>
      </c>
      <c r="AA25" s="36">
        <v>77</v>
      </c>
      <c r="AB25" s="36">
        <v>169</v>
      </c>
    </row>
    <row r="26" spans="1:28" s="4" customFormat="1" ht="25.8">
      <c r="A26" s="346"/>
      <c r="B26" s="261"/>
      <c r="C26" s="350"/>
      <c r="D26" s="129" t="s">
        <v>1487</v>
      </c>
      <c r="E26" s="130">
        <v>533</v>
      </c>
      <c r="F26" s="24">
        <v>3</v>
      </c>
      <c r="G26" s="24">
        <v>1</v>
      </c>
      <c r="H26" s="24"/>
      <c r="I26" s="24"/>
      <c r="J26" s="24">
        <v>172</v>
      </c>
      <c r="K26" s="24">
        <v>108</v>
      </c>
      <c r="L26" s="24">
        <v>157</v>
      </c>
      <c r="M26" s="24">
        <v>90</v>
      </c>
      <c r="N26" s="24">
        <v>455</v>
      </c>
      <c r="O26" s="24">
        <v>317</v>
      </c>
      <c r="P26" s="24">
        <v>40</v>
      </c>
      <c r="Q26" s="24">
        <v>33</v>
      </c>
      <c r="R26" s="24">
        <v>6</v>
      </c>
      <c r="S26" s="36">
        <v>33</v>
      </c>
      <c r="T26" s="36"/>
      <c r="U26" s="36"/>
      <c r="V26" s="36">
        <v>17</v>
      </c>
      <c r="W26" s="36">
        <v>101</v>
      </c>
      <c r="X26" s="36">
        <v>4</v>
      </c>
      <c r="Y26" s="36">
        <v>3</v>
      </c>
      <c r="Z26" s="36">
        <v>854</v>
      </c>
      <c r="AA26" s="36">
        <v>686</v>
      </c>
      <c r="AB26" s="36">
        <v>1540</v>
      </c>
    </row>
    <row r="27" spans="1:28" s="4" customFormat="1">
      <c r="A27" s="346"/>
      <c r="B27" s="261"/>
      <c r="C27" s="350"/>
      <c r="D27" s="129" t="s">
        <v>907</v>
      </c>
      <c r="E27" s="130">
        <v>1474</v>
      </c>
      <c r="F27" s="24">
        <v>15</v>
      </c>
      <c r="G27" s="24">
        <v>8</v>
      </c>
      <c r="H27" s="24"/>
      <c r="I27" s="24"/>
      <c r="J27" s="24">
        <v>641</v>
      </c>
      <c r="K27" s="24">
        <v>366</v>
      </c>
      <c r="L27" s="24">
        <v>553</v>
      </c>
      <c r="M27" s="24">
        <v>330</v>
      </c>
      <c r="N27" s="24">
        <v>915</v>
      </c>
      <c r="O27" s="24">
        <v>591</v>
      </c>
      <c r="P27" s="24">
        <v>187</v>
      </c>
      <c r="Q27" s="24">
        <v>145</v>
      </c>
      <c r="R27" s="24">
        <v>52</v>
      </c>
      <c r="S27" s="36">
        <v>131</v>
      </c>
      <c r="T27" s="36">
        <v>1</v>
      </c>
      <c r="U27" s="36"/>
      <c r="V27" s="36">
        <v>159</v>
      </c>
      <c r="W27" s="36">
        <v>379</v>
      </c>
      <c r="X27" s="36">
        <v>28</v>
      </c>
      <c r="Y27" s="36">
        <v>20</v>
      </c>
      <c r="Z27" s="36">
        <v>2551</v>
      </c>
      <c r="AA27" s="36">
        <v>1970</v>
      </c>
      <c r="AB27" s="36">
        <v>4521</v>
      </c>
    </row>
    <row r="28" spans="1:28" s="4" customFormat="1">
      <c r="A28" s="346"/>
      <c r="B28" s="261"/>
      <c r="C28" s="350" t="s">
        <v>1488</v>
      </c>
      <c r="D28" s="22" t="s">
        <v>1489</v>
      </c>
      <c r="E28" s="130">
        <v>181</v>
      </c>
      <c r="F28" s="24">
        <v>1</v>
      </c>
      <c r="G28" s="24"/>
      <c r="H28" s="24"/>
      <c r="I28" s="24"/>
      <c r="J28" s="24">
        <v>99</v>
      </c>
      <c r="K28" s="24">
        <v>60</v>
      </c>
      <c r="L28" s="24">
        <v>162</v>
      </c>
      <c r="M28" s="24">
        <v>104</v>
      </c>
      <c r="N28" s="24">
        <v>11</v>
      </c>
      <c r="O28" s="24">
        <v>9</v>
      </c>
      <c r="P28" s="24">
        <v>20</v>
      </c>
      <c r="Q28" s="24">
        <v>14</v>
      </c>
      <c r="R28" s="24">
        <v>19</v>
      </c>
      <c r="S28" s="36">
        <v>21</v>
      </c>
      <c r="T28" s="36">
        <v>2</v>
      </c>
      <c r="U28" s="36"/>
      <c r="V28" s="36">
        <v>33</v>
      </c>
      <c r="W28" s="36">
        <v>308</v>
      </c>
      <c r="X28" s="36"/>
      <c r="Y28" s="36"/>
      <c r="Z28" s="36">
        <v>347</v>
      </c>
      <c r="AA28" s="36">
        <v>516</v>
      </c>
      <c r="AB28" s="36">
        <v>863</v>
      </c>
    </row>
    <row r="29" spans="1:28" s="4" customFormat="1">
      <c r="A29" s="346"/>
      <c r="B29" s="261"/>
      <c r="C29" s="350"/>
      <c r="D29" s="129" t="s">
        <v>1490</v>
      </c>
      <c r="E29" s="60">
        <v>38</v>
      </c>
      <c r="F29" s="24"/>
      <c r="G29" s="24"/>
      <c r="H29" s="24"/>
      <c r="I29" s="24"/>
      <c r="J29" s="24">
        <v>7</v>
      </c>
      <c r="K29" s="24">
        <v>4</v>
      </c>
      <c r="L29" s="24">
        <v>36</v>
      </c>
      <c r="M29" s="24">
        <v>26</v>
      </c>
      <c r="N29" s="24"/>
      <c r="O29" s="24"/>
      <c r="P29" s="24"/>
      <c r="Q29" s="24"/>
      <c r="R29" s="24"/>
      <c r="S29" s="36"/>
      <c r="T29" s="36"/>
      <c r="U29" s="36"/>
      <c r="V29" s="36"/>
      <c r="W29" s="36">
        <v>142</v>
      </c>
      <c r="X29" s="36"/>
      <c r="Y29" s="36"/>
      <c r="Z29" s="36">
        <v>43</v>
      </c>
      <c r="AA29" s="36">
        <v>172</v>
      </c>
      <c r="AB29" s="36">
        <v>215</v>
      </c>
    </row>
    <row r="30" spans="1:28" s="4" customFormat="1">
      <c r="A30" s="346"/>
      <c r="B30" s="261"/>
      <c r="C30" s="350"/>
      <c r="D30" s="129" t="s">
        <v>1491</v>
      </c>
      <c r="E30" s="60">
        <v>43</v>
      </c>
      <c r="F30" s="24"/>
      <c r="G30" s="24"/>
      <c r="H30" s="24"/>
      <c r="I30" s="24"/>
      <c r="J30" s="24">
        <v>23</v>
      </c>
      <c r="K30" s="24">
        <v>14</v>
      </c>
      <c r="L30" s="24">
        <v>26</v>
      </c>
      <c r="M30" s="24">
        <v>17</v>
      </c>
      <c r="N30" s="24"/>
      <c r="O30" s="24"/>
      <c r="P30" s="24"/>
      <c r="Q30" s="24"/>
      <c r="R30" s="24"/>
      <c r="S30" s="36"/>
      <c r="T30" s="36"/>
      <c r="U30" s="36"/>
      <c r="V30" s="36">
        <v>5</v>
      </c>
      <c r="W30" s="36">
        <v>118</v>
      </c>
      <c r="X30" s="36"/>
      <c r="Y30" s="36"/>
      <c r="Z30" s="36">
        <v>54</v>
      </c>
      <c r="AA30" s="36">
        <v>149</v>
      </c>
      <c r="AB30" s="36">
        <v>203</v>
      </c>
    </row>
    <row r="31" spans="1:28" s="4" customFormat="1">
      <c r="A31" s="346"/>
      <c r="B31" s="261"/>
      <c r="C31" s="350"/>
      <c r="D31" s="129" t="s">
        <v>907</v>
      </c>
      <c r="E31" s="130">
        <v>262</v>
      </c>
      <c r="F31" s="24">
        <v>1</v>
      </c>
      <c r="G31" s="24"/>
      <c r="H31" s="24"/>
      <c r="I31" s="24"/>
      <c r="J31" s="24">
        <v>129</v>
      </c>
      <c r="K31" s="24">
        <v>78</v>
      </c>
      <c r="L31" s="24">
        <v>224</v>
      </c>
      <c r="M31" s="24">
        <v>147</v>
      </c>
      <c r="N31" s="24">
        <v>11</v>
      </c>
      <c r="O31" s="24">
        <v>9</v>
      </c>
      <c r="P31" s="24">
        <v>20</v>
      </c>
      <c r="Q31" s="24">
        <v>14</v>
      </c>
      <c r="R31" s="24">
        <v>19</v>
      </c>
      <c r="S31" s="36">
        <v>21</v>
      </c>
      <c r="T31" s="36">
        <v>2</v>
      </c>
      <c r="U31" s="36"/>
      <c r="V31" s="36">
        <v>38</v>
      </c>
      <c r="W31" s="36">
        <v>568</v>
      </c>
      <c r="X31" s="36"/>
      <c r="Y31" s="36"/>
      <c r="Z31" s="36">
        <v>444</v>
      </c>
      <c r="AA31" s="36">
        <v>837</v>
      </c>
      <c r="AB31" s="36">
        <v>1281</v>
      </c>
    </row>
    <row r="32" spans="1:28" s="4" customFormat="1">
      <c r="A32" s="346"/>
      <c r="B32" s="261"/>
      <c r="C32" s="350" t="s">
        <v>1492</v>
      </c>
      <c r="D32" s="129" t="s">
        <v>1493</v>
      </c>
      <c r="E32" s="130">
        <v>44</v>
      </c>
      <c r="F32" s="24"/>
      <c r="G32" s="24"/>
      <c r="H32" s="24"/>
      <c r="I32" s="24"/>
      <c r="J32" s="24">
        <v>4</v>
      </c>
      <c r="K32" s="24">
        <v>2</v>
      </c>
      <c r="L32" s="24">
        <v>34</v>
      </c>
      <c r="M32" s="24">
        <v>22</v>
      </c>
      <c r="N32" s="24"/>
      <c r="O32" s="24"/>
      <c r="P32" s="24">
        <v>16</v>
      </c>
      <c r="Q32" s="24">
        <v>9</v>
      </c>
      <c r="R32" s="24">
        <v>2</v>
      </c>
      <c r="S32" s="36">
        <v>5</v>
      </c>
      <c r="T32" s="36"/>
      <c r="U32" s="36"/>
      <c r="V32" s="36">
        <v>16</v>
      </c>
      <c r="W32" s="36">
        <v>83</v>
      </c>
      <c r="X32" s="36"/>
      <c r="Y32" s="36"/>
      <c r="Z32" s="36">
        <v>72</v>
      </c>
      <c r="AA32" s="36">
        <v>121</v>
      </c>
      <c r="AB32" s="36">
        <v>193</v>
      </c>
    </row>
    <row r="33" spans="1:28" s="4" customFormat="1">
      <c r="A33" s="346"/>
      <c r="B33" s="261"/>
      <c r="C33" s="350"/>
      <c r="D33" s="105" t="s">
        <v>1494</v>
      </c>
      <c r="E33" s="130">
        <v>18</v>
      </c>
      <c r="F33" s="24"/>
      <c r="G33" s="24"/>
      <c r="H33" s="24"/>
      <c r="I33" s="24"/>
      <c r="J33" s="24">
        <v>6</v>
      </c>
      <c r="K33" s="24">
        <v>4</v>
      </c>
      <c r="L33" s="24">
        <v>18</v>
      </c>
      <c r="M33" s="24">
        <v>8</v>
      </c>
      <c r="N33" s="24"/>
      <c r="O33" s="24"/>
      <c r="P33" s="24"/>
      <c r="Q33" s="24"/>
      <c r="R33" s="24">
        <v>1</v>
      </c>
      <c r="S33" s="36"/>
      <c r="T33" s="36"/>
      <c r="U33" s="36"/>
      <c r="V33" s="36"/>
      <c r="W33" s="36">
        <v>80</v>
      </c>
      <c r="X33" s="36"/>
      <c r="Y33" s="36"/>
      <c r="Z33" s="36">
        <v>25</v>
      </c>
      <c r="AA33" s="36">
        <v>92</v>
      </c>
      <c r="AB33" s="36">
        <v>117</v>
      </c>
    </row>
    <row r="34" spans="1:28" s="4" customFormat="1">
      <c r="A34" s="346"/>
      <c r="B34" s="261"/>
      <c r="C34" s="350"/>
      <c r="D34" s="105" t="s">
        <v>1495</v>
      </c>
      <c r="E34" s="130">
        <v>41</v>
      </c>
      <c r="F34" s="24"/>
      <c r="G34" s="24"/>
      <c r="H34" s="24"/>
      <c r="I34" s="24"/>
      <c r="J34" s="24">
        <v>11</v>
      </c>
      <c r="K34" s="24">
        <v>5</v>
      </c>
      <c r="L34" s="24">
        <v>41</v>
      </c>
      <c r="M34" s="24">
        <v>33</v>
      </c>
      <c r="N34" s="24"/>
      <c r="O34" s="24"/>
      <c r="P34" s="24"/>
      <c r="Q34" s="24"/>
      <c r="R34" s="24"/>
      <c r="S34" s="36"/>
      <c r="T34" s="36"/>
      <c r="U34" s="36"/>
      <c r="V34" s="36"/>
      <c r="W34" s="36">
        <v>158</v>
      </c>
      <c r="X34" s="36">
        <v>4</v>
      </c>
      <c r="Y34" s="36">
        <v>5</v>
      </c>
      <c r="Z34" s="36">
        <v>56</v>
      </c>
      <c r="AA34" s="36">
        <v>201</v>
      </c>
      <c r="AB34" s="36">
        <v>257</v>
      </c>
    </row>
    <row r="35" spans="1:28" s="4" customFormat="1">
      <c r="A35" s="346"/>
      <c r="B35" s="261"/>
      <c r="C35" s="350"/>
      <c r="D35" s="129" t="s">
        <v>1496</v>
      </c>
      <c r="E35" s="130">
        <v>30</v>
      </c>
      <c r="F35" s="24"/>
      <c r="G35" s="24"/>
      <c r="H35" s="24"/>
      <c r="I35" s="24"/>
      <c r="J35" s="24">
        <v>16</v>
      </c>
      <c r="K35" s="24">
        <v>9</v>
      </c>
      <c r="L35" s="24">
        <v>27</v>
      </c>
      <c r="M35" s="24">
        <v>19</v>
      </c>
      <c r="N35" s="24"/>
      <c r="O35" s="24"/>
      <c r="P35" s="24"/>
      <c r="Q35" s="24"/>
      <c r="R35" s="24">
        <v>8</v>
      </c>
      <c r="S35" s="36">
        <v>2</v>
      </c>
      <c r="T35" s="36"/>
      <c r="U35" s="36"/>
      <c r="V35" s="36"/>
      <c r="W35" s="36">
        <v>96</v>
      </c>
      <c r="X35" s="36">
        <v>7</v>
      </c>
      <c r="Y35" s="36">
        <v>3</v>
      </c>
      <c r="Z35" s="36">
        <v>58</v>
      </c>
      <c r="AA35" s="36">
        <v>129</v>
      </c>
      <c r="AB35" s="36">
        <v>187</v>
      </c>
    </row>
    <row r="36" spans="1:28" s="4" customFormat="1">
      <c r="A36" s="346"/>
      <c r="B36" s="261"/>
      <c r="C36" s="350"/>
      <c r="D36" s="129" t="s">
        <v>907</v>
      </c>
      <c r="E36" s="37">
        <v>133</v>
      </c>
      <c r="F36" s="24"/>
      <c r="G36" s="24"/>
      <c r="H36" s="24"/>
      <c r="I36" s="24"/>
      <c r="J36" s="24">
        <v>37</v>
      </c>
      <c r="K36" s="24">
        <v>20</v>
      </c>
      <c r="L36" s="24">
        <v>120</v>
      </c>
      <c r="M36" s="24">
        <v>82</v>
      </c>
      <c r="N36" s="24"/>
      <c r="O36" s="24"/>
      <c r="P36" s="24">
        <v>16</v>
      </c>
      <c r="Q36" s="24">
        <v>9</v>
      </c>
      <c r="R36" s="24">
        <v>11</v>
      </c>
      <c r="S36" s="36">
        <v>7</v>
      </c>
      <c r="T36" s="36"/>
      <c r="U36" s="36"/>
      <c r="V36" s="36">
        <v>16</v>
      </c>
      <c r="W36" s="36">
        <v>417</v>
      </c>
      <c r="X36" s="36">
        <v>11</v>
      </c>
      <c r="Y36" s="36">
        <v>8</v>
      </c>
      <c r="Z36" s="36">
        <v>211</v>
      </c>
      <c r="AA36" s="36">
        <v>543</v>
      </c>
      <c r="AB36" s="36">
        <v>754</v>
      </c>
    </row>
    <row r="37" spans="1:28" s="4" customFormat="1">
      <c r="A37" s="346"/>
      <c r="B37" s="261"/>
      <c r="C37" s="349" t="s">
        <v>1497</v>
      </c>
      <c r="D37" s="129" t="s">
        <v>452</v>
      </c>
      <c r="E37" s="60">
        <v>560</v>
      </c>
      <c r="F37" s="24"/>
      <c r="G37" s="24"/>
      <c r="H37" s="24"/>
      <c r="I37" s="24"/>
      <c r="J37" s="24">
        <v>229</v>
      </c>
      <c r="K37" s="24">
        <v>164</v>
      </c>
      <c r="L37" s="24">
        <v>445</v>
      </c>
      <c r="M37" s="24">
        <v>283</v>
      </c>
      <c r="N37" s="24">
        <v>16</v>
      </c>
      <c r="O37" s="24">
        <v>15</v>
      </c>
      <c r="P37" s="24">
        <v>151</v>
      </c>
      <c r="Q37" s="24">
        <v>135</v>
      </c>
      <c r="R37" s="24">
        <v>82</v>
      </c>
      <c r="S37" s="36">
        <v>124</v>
      </c>
      <c r="T37" s="36">
        <v>4</v>
      </c>
      <c r="U37" s="36"/>
      <c r="V37" s="36">
        <v>118</v>
      </c>
      <c r="W37" s="36">
        <v>168</v>
      </c>
      <c r="X37" s="36"/>
      <c r="Y37" s="36"/>
      <c r="Z37" s="36">
        <v>1045</v>
      </c>
      <c r="AA37" s="36">
        <v>889</v>
      </c>
      <c r="AB37" s="36">
        <v>1934</v>
      </c>
    </row>
    <row r="38" spans="1:28" s="4" customFormat="1">
      <c r="A38" s="346"/>
      <c r="B38" s="261"/>
      <c r="C38" s="349"/>
      <c r="D38" s="129" t="s">
        <v>451</v>
      </c>
      <c r="E38" s="130">
        <v>146</v>
      </c>
      <c r="F38" s="24"/>
      <c r="G38" s="24"/>
      <c r="H38" s="24"/>
      <c r="I38" s="24"/>
      <c r="J38" s="24">
        <v>113</v>
      </c>
      <c r="K38" s="24">
        <v>57</v>
      </c>
      <c r="L38" s="24">
        <v>136</v>
      </c>
      <c r="M38" s="24">
        <v>86</v>
      </c>
      <c r="N38" s="24">
        <v>1</v>
      </c>
      <c r="O38" s="24"/>
      <c r="P38" s="24">
        <v>136</v>
      </c>
      <c r="Q38" s="24">
        <v>107</v>
      </c>
      <c r="R38" s="24">
        <v>40</v>
      </c>
      <c r="S38" s="36">
        <v>43</v>
      </c>
      <c r="T38" s="36">
        <v>36</v>
      </c>
      <c r="U38" s="36">
        <v>2</v>
      </c>
      <c r="V38" s="36"/>
      <c r="W38" s="36">
        <v>27</v>
      </c>
      <c r="X38" s="36"/>
      <c r="Y38" s="36"/>
      <c r="Z38" s="36">
        <v>462</v>
      </c>
      <c r="AA38" s="36">
        <v>322</v>
      </c>
      <c r="AB38" s="36">
        <v>784</v>
      </c>
    </row>
    <row r="39" spans="1:28" s="4" customFormat="1">
      <c r="A39" s="346"/>
      <c r="B39" s="261"/>
      <c r="C39" s="349"/>
      <c r="D39" s="129" t="s">
        <v>1498</v>
      </c>
      <c r="E39" s="130">
        <v>35</v>
      </c>
      <c r="F39" s="24"/>
      <c r="G39" s="24"/>
      <c r="H39" s="24"/>
      <c r="I39" s="24"/>
      <c r="J39" s="24">
        <v>3</v>
      </c>
      <c r="K39" s="24">
        <v>3</v>
      </c>
      <c r="L39" s="24">
        <v>5</v>
      </c>
      <c r="M39" s="24">
        <v>1</v>
      </c>
      <c r="N39" s="24"/>
      <c r="O39" s="24"/>
      <c r="P39" s="24">
        <v>46</v>
      </c>
      <c r="Q39" s="24">
        <v>22</v>
      </c>
      <c r="R39" s="24">
        <v>2</v>
      </c>
      <c r="S39" s="36">
        <v>1</v>
      </c>
      <c r="T39" s="36">
        <v>1</v>
      </c>
      <c r="U39" s="36"/>
      <c r="V39" s="36"/>
      <c r="W39" s="36"/>
      <c r="X39" s="36"/>
      <c r="Y39" s="36"/>
      <c r="Z39" s="36">
        <v>57</v>
      </c>
      <c r="AA39" s="36">
        <v>27</v>
      </c>
      <c r="AB39" s="36">
        <v>84</v>
      </c>
    </row>
    <row r="40" spans="1:28" s="4" customFormat="1">
      <c r="A40" s="346"/>
      <c r="B40" s="261"/>
      <c r="C40" s="349"/>
      <c r="D40" s="67" t="s">
        <v>686</v>
      </c>
      <c r="E40" s="60">
        <v>29</v>
      </c>
      <c r="F40" s="24"/>
      <c r="G40" s="24"/>
      <c r="H40" s="24"/>
      <c r="I40" s="24"/>
      <c r="J40" s="24">
        <v>2</v>
      </c>
      <c r="K40" s="24">
        <v>2</v>
      </c>
      <c r="L40" s="24">
        <v>22</v>
      </c>
      <c r="M40" s="24">
        <v>35</v>
      </c>
      <c r="N40" s="24"/>
      <c r="O40" s="24"/>
      <c r="P40" s="24">
        <v>3</v>
      </c>
      <c r="Q40" s="24">
        <v>1</v>
      </c>
      <c r="R40" s="24">
        <v>2</v>
      </c>
      <c r="S40" s="36">
        <v>1</v>
      </c>
      <c r="T40" s="36"/>
      <c r="U40" s="36"/>
      <c r="V40" s="36">
        <v>4</v>
      </c>
      <c r="W40" s="36">
        <v>8</v>
      </c>
      <c r="X40" s="36"/>
      <c r="Y40" s="36"/>
      <c r="Z40" s="36">
        <v>33</v>
      </c>
      <c r="AA40" s="36">
        <v>47</v>
      </c>
      <c r="AB40" s="36">
        <v>80</v>
      </c>
    </row>
    <row r="41" spans="1:28" s="4" customFormat="1">
      <c r="A41" s="346"/>
      <c r="B41" s="261"/>
      <c r="C41" s="349"/>
      <c r="D41" s="105" t="s">
        <v>1499</v>
      </c>
      <c r="E41" s="130">
        <v>42</v>
      </c>
      <c r="F41" s="24"/>
      <c r="G41" s="24"/>
      <c r="H41" s="24"/>
      <c r="I41" s="24"/>
      <c r="J41" s="24">
        <v>3</v>
      </c>
      <c r="K41" s="24">
        <v>2</v>
      </c>
      <c r="L41" s="24">
        <v>9</v>
      </c>
      <c r="M41" s="24">
        <v>42</v>
      </c>
      <c r="N41" s="24">
        <v>2</v>
      </c>
      <c r="O41" s="24">
        <v>2</v>
      </c>
      <c r="P41" s="24">
        <v>20</v>
      </c>
      <c r="Q41" s="24">
        <v>11</v>
      </c>
      <c r="R41" s="24">
        <v>1</v>
      </c>
      <c r="S41" s="36"/>
      <c r="T41" s="36"/>
      <c r="U41" s="36"/>
      <c r="V41" s="36">
        <v>11</v>
      </c>
      <c r="W41" s="36">
        <v>18</v>
      </c>
      <c r="X41" s="36"/>
      <c r="Y41" s="36"/>
      <c r="Z41" s="36">
        <v>46</v>
      </c>
      <c r="AA41" s="36">
        <v>75</v>
      </c>
      <c r="AB41" s="36">
        <v>121</v>
      </c>
    </row>
    <row r="42" spans="1:28" s="4" customFormat="1">
      <c r="A42" s="346"/>
      <c r="B42" s="261"/>
      <c r="C42" s="349"/>
      <c r="D42" s="129" t="s">
        <v>907</v>
      </c>
      <c r="E42" s="130">
        <v>812</v>
      </c>
      <c r="F42" s="24"/>
      <c r="G42" s="24"/>
      <c r="H42" s="24"/>
      <c r="I42" s="24"/>
      <c r="J42" s="24">
        <v>350</v>
      </c>
      <c r="K42" s="24">
        <v>228</v>
      </c>
      <c r="L42" s="24">
        <v>617</v>
      </c>
      <c r="M42" s="24">
        <v>447</v>
      </c>
      <c r="N42" s="24">
        <v>19</v>
      </c>
      <c r="O42" s="24">
        <v>17</v>
      </c>
      <c r="P42" s="24">
        <v>356</v>
      </c>
      <c r="Q42" s="24">
        <v>276</v>
      </c>
      <c r="R42" s="24">
        <v>127</v>
      </c>
      <c r="S42" s="36">
        <v>169</v>
      </c>
      <c r="T42" s="36">
        <v>41</v>
      </c>
      <c r="U42" s="36">
        <v>2</v>
      </c>
      <c r="V42" s="36">
        <v>133</v>
      </c>
      <c r="W42" s="36">
        <v>221</v>
      </c>
      <c r="X42" s="36"/>
      <c r="Y42" s="36"/>
      <c r="Z42" s="36">
        <v>1643</v>
      </c>
      <c r="AA42" s="36">
        <v>1360</v>
      </c>
      <c r="AB42" s="36">
        <v>3003</v>
      </c>
    </row>
    <row r="43" spans="1:28" s="4" customFormat="1">
      <c r="A43" s="346"/>
      <c r="B43" s="261"/>
      <c r="C43" s="350" t="s">
        <v>1500</v>
      </c>
      <c r="D43" s="129" t="s">
        <v>681</v>
      </c>
      <c r="E43" s="130">
        <v>61</v>
      </c>
      <c r="F43" s="60"/>
      <c r="G43" s="36"/>
      <c r="H43" s="36"/>
      <c r="I43" s="36"/>
      <c r="J43" s="36">
        <v>3</v>
      </c>
      <c r="K43" s="36"/>
      <c r="L43" s="36">
        <v>27</v>
      </c>
      <c r="M43" s="36">
        <v>1</v>
      </c>
      <c r="N43" s="36"/>
      <c r="O43" s="36"/>
      <c r="P43" s="36">
        <v>34</v>
      </c>
      <c r="Q43" s="36">
        <v>3</v>
      </c>
      <c r="R43" s="36">
        <v>4</v>
      </c>
      <c r="S43" s="36">
        <v>2</v>
      </c>
      <c r="T43" s="36"/>
      <c r="U43" s="36"/>
      <c r="V43" s="36">
        <v>44</v>
      </c>
      <c r="W43" s="36">
        <v>53</v>
      </c>
      <c r="X43" s="36"/>
      <c r="Y43" s="36"/>
      <c r="Z43" s="36">
        <v>112</v>
      </c>
      <c r="AA43" s="36">
        <v>59</v>
      </c>
      <c r="AB43" s="36">
        <v>171</v>
      </c>
    </row>
    <row r="44" spans="1:28" s="4" customFormat="1">
      <c r="A44" s="346"/>
      <c r="B44" s="261"/>
      <c r="C44" s="350"/>
      <c r="D44" s="105" t="s">
        <v>1501</v>
      </c>
      <c r="E44" s="130">
        <v>34</v>
      </c>
      <c r="F44" s="60"/>
      <c r="G44" s="36"/>
      <c r="H44" s="36"/>
      <c r="I44" s="36"/>
      <c r="J44" s="36"/>
      <c r="K44" s="36"/>
      <c r="L44" s="36">
        <v>10</v>
      </c>
      <c r="M44" s="36">
        <v>1</v>
      </c>
      <c r="N44" s="36"/>
      <c r="O44" s="36"/>
      <c r="P44" s="36">
        <v>1</v>
      </c>
      <c r="Q44" s="36"/>
      <c r="R44" s="36">
        <v>9</v>
      </c>
      <c r="S44" s="36">
        <v>1</v>
      </c>
      <c r="T44" s="36"/>
      <c r="U44" s="36"/>
      <c r="V44" s="36">
        <v>42</v>
      </c>
      <c r="W44" s="36">
        <v>17</v>
      </c>
      <c r="X44" s="36"/>
      <c r="Y44" s="36"/>
      <c r="Z44" s="36">
        <v>62</v>
      </c>
      <c r="AA44" s="36">
        <v>19</v>
      </c>
      <c r="AB44" s="36">
        <v>81</v>
      </c>
    </row>
    <row r="45" spans="1:28" s="4" customFormat="1">
      <c r="A45" s="346"/>
      <c r="B45" s="261"/>
      <c r="C45" s="350"/>
      <c r="D45" s="129" t="s">
        <v>907</v>
      </c>
      <c r="E45" s="130">
        <v>95</v>
      </c>
      <c r="F45" s="60"/>
      <c r="G45" s="36"/>
      <c r="H45" s="36"/>
      <c r="I45" s="36"/>
      <c r="J45" s="36">
        <v>3</v>
      </c>
      <c r="K45" s="36"/>
      <c r="L45" s="36">
        <v>37</v>
      </c>
      <c r="M45" s="36">
        <v>2</v>
      </c>
      <c r="N45" s="36"/>
      <c r="O45" s="36"/>
      <c r="P45" s="36">
        <v>35</v>
      </c>
      <c r="Q45" s="36">
        <v>3</v>
      </c>
      <c r="R45" s="36">
        <v>13</v>
      </c>
      <c r="S45" s="36">
        <v>3</v>
      </c>
      <c r="T45" s="36"/>
      <c r="U45" s="36"/>
      <c r="V45" s="36">
        <v>86</v>
      </c>
      <c r="W45" s="36">
        <v>70</v>
      </c>
      <c r="X45" s="36"/>
      <c r="Y45" s="36"/>
      <c r="Z45" s="36">
        <v>174</v>
      </c>
      <c r="AA45" s="36">
        <v>78</v>
      </c>
      <c r="AB45" s="36">
        <v>252</v>
      </c>
    </row>
    <row r="46" spans="1:28" s="4" customFormat="1" ht="38.700000000000003">
      <c r="A46" s="346"/>
      <c r="B46" s="261"/>
      <c r="C46" s="129" t="s">
        <v>1502</v>
      </c>
      <c r="D46" s="129" t="s">
        <v>1503</v>
      </c>
      <c r="E46" s="130">
        <v>42</v>
      </c>
      <c r="F46" s="60"/>
      <c r="G46" s="36"/>
      <c r="H46" s="36"/>
      <c r="I46" s="36"/>
      <c r="J46" s="36">
        <v>19</v>
      </c>
      <c r="K46" s="36">
        <v>8</v>
      </c>
      <c r="L46" s="36">
        <v>32</v>
      </c>
      <c r="M46" s="36">
        <v>16</v>
      </c>
      <c r="N46" s="36">
        <v>1</v>
      </c>
      <c r="O46" s="36"/>
      <c r="P46" s="36">
        <v>16</v>
      </c>
      <c r="Q46" s="36">
        <v>8</v>
      </c>
      <c r="R46" s="36">
        <v>5</v>
      </c>
      <c r="S46" s="36">
        <v>7</v>
      </c>
      <c r="T46" s="36"/>
      <c r="U46" s="36"/>
      <c r="V46" s="36">
        <v>9</v>
      </c>
      <c r="W46" s="36">
        <v>7</v>
      </c>
      <c r="X46" s="36">
        <v>1</v>
      </c>
      <c r="Y46" s="36">
        <v>1</v>
      </c>
      <c r="Z46" s="36">
        <v>83</v>
      </c>
      <c r="AA46" s="36">
        <v>47</v>
      </c>
      <c r="AB46" s="36">
        <v>130</v>
      </c>
    </row>
    <row r="47" spans="1:28" s="4" customFormat="1" ht="38.700000000000003">
      <c r="A47" s="346"/>
      <c r="B47" s="261"/>
      <c r="C47" s="129" t="s">
        <v>1504</v>
      </c>
      <c r="D47" s="129" t="s">
        <v>555</v>
      </c>
      <c r="E47" s="60">
        <v>21</v>
      </c>
      <c r="F47" s="60"/>
      <c r="G47" s="36"/>
      <c r="H47" s="36"/>
      <c r="I47" s="36"/>
      <c r="J47" s="36">
        <v>4</v>
      </c>
      <c r="K47" s="36">
        <v>3</v>
      </c>
      <c r="L47" s="36">
        <v>12</v>
      </c>
      <c r="M47" s="36">
        <v>6</v>
      </c>
      <c r="N47" s="36"/>
      <c r="O47" s="36"/>
      <c r="P47" s="36">
        <v>16</v>
      </c>
      <c r="Q47" s="36">
        <v>12</v>
      </c>
      <c r="R47" s="36">
        <v>3</v>
      </c>
      <c r="S47" s="36">
        <v>3</v>
      </c>
      <c r="T47" s="36"/>
      <c r="U47" s="36"/>
      <c r="V47" s="36">
        <v>1</v>
      </c>
      <c r="W47" s="36">
        <v>3</v>
      </c>
      <c r="X47" s="36"/>
      <c r="Y47" s="36">
        <v>1</v>
      </c>
      <c r="Z47" s="36">
        <v>36</v>
      </c>
      <c r="AA47" s="36">
        <v>28</v>
      </c>
      <c r="AB47" s="36">
        <v>64</v>
      </c>
    </row>
    <row r="48" spans="1:28" s="4" customFormat="1">
      <c r="A48" s="346"/>
      <c r="B48" s="261"/>
      <c r="C48" s="350" t="s">
        <v>1505</v>
      </c>
      <c r="D48" s="129" t="s">
        <v>526</v>
      </c>
      <c r="E48" s="60">
        <v>228</v>
      </c>
      <c r="F48" s="36"/>
      <c r="G48" s="36"/>
      <c r="H48" s="36"/>
      <c r="I48" s="36"/>
      <c r="J48" s="36">
        <v>98</v>
      </c>
      <c r="K48" s="36">
        <v>7</v>
      </c>
      <c r="L48" s="36">
        <v>87</v>
      </c>
      <c r="M48" s="36">
        <v>7</v>
      </c>
      <c r="N48" s="36">
        <v>17</v>
      </c>
      <c r="O48" s="36"/>
      <c r="P48" s="36">
        <v>22</v>
      </c>
      <c r="Q48" s="36"/>
      <c r="R48" s="36">
        <v>16</v>
      </c>
      <c r="S48" s="36">
        <v>45</v>
      </c>
      <c r="T48" s="36">
        <v>3</v>
      </c>
      <c r="U48" s="36"/>
      <c r="V48" s="36">
        <v>189</v>
      </c>
      <c r="W48" s="36">
        <v>101</v>
      </c>
      <c r="X48" s="36">
        <v>154</v>
      </c>
      <c r="Y48" s="36">
        <v>241</v>
      </c>
      <c r="Z48" s="36">
        <v>586</v>
      </c>
      <c r="AA48" s="36">
        <v>401</v>
      </c>
      <c r="AB48" s="36">
        <v>987</v>
      </c>
    </row>
    <row r="49" spans="1:28" s="4" customFormat="1">
      <c r="A49" s="346"/>
      <c r="B49" s="261"/>
      <c r="C49" s="350"/>
      <c r="D49" s="129" t="s">
        <v>799</v>
      </c>
      <c r="E49" s="60">
        <v>41</v>
      </c>
      <c r="F49" s="36"/>
      <c r="G49" s="36"/>
      <c r="H49" s="36"/>
      <c r="I49" s="36"/>
      <c r="J49" s="36"/>
      <c r="K49" s="36"/>
      <c r="L49" s="36">
        <v>2</v>
      </c>
      <c r="M49" s="36"/>
      <c r="N49" s="36">
        <v>1</v>
      </c>
      <c r="O49" s="36"/>
      <c r="P49" s="36">
        <v>36</v>
      </c>
      <c r="Q49" s="36"/>
      <c r="R49" s="36"/>
      <c r="S49" s="36"/>
      <c r="T49" s="36"/>
      <c r="U49" s="36"/>
      <c r="V49" s="36"/>
      <c r="W49" s="36">
        <v>9</v>
      </c>
      <c r="X49" s="36">
        <v>7</v>
      </c>
      <c r="Y49" s="36">
        <v>37</v>
      </c>
      <c r="Z49" s="36">
        <v>46</v>
      </c>
      <c r="AA49" s="36">
        <v>46</v>
      </c>
      <c r="AB49" s="36">
        <v>92</v>
      </c>
    </row>
    <row r="50" spans="1:28" s="4" customFormat="1">
      <c r="A50" s="346"/>
      <c r="B50" s="261"/>
      <c r="C50" s="350"/>
      <c r="D50" s="129" t="s">
        <v>1172</v>
      </c>
      <c r="E50" s="60">
        <v>23</v>
      </c>
      <c r="F50" s="36"/>
      <c r="G50" s="36"/>
      <c r="H50" s="36"/>
      <c r="I50" s="36"/>
      <c r="J50" s="36">
        <v>6</v>
      </c>
      <c r="K50" s="36"/>
      <c r="L50" s="36">
        <v>2</v>
      </c>
      <c r="M50" s="36"/>
      <c r="N50" s="36">
        <v>1</v>
      </c>
      <c r="O50" s="36"/>
      <c r="P50" s="36"/>
      <c r="Q50" s="36"/>
      <c r="R50" s="36">
        <v>2</v>
      </c>
      <c r="S50" s="36"/>
      <c r="T50" s="36"/>
      <c r="U50" s="36"/>
      <c r="V50" s="36">
        <v>27</v>
      </c>
      <c r="W50" s="36">
        <v>9</v>
      </c>
      <c r="X50" s="36">
        <v>17</v>
      </c>
      <c r="Y50" s="36">
        <v>22</v>
      </c>
      <c r="Z50" s="36">
        <v>55</v>
      </c>
      <c r="AA50" s="36">
        <v>31</v>
      </c>
      <c r="AB50" s="36">
        <v>86</v>
      </c>
    </row>
    <row r="51" spans="1:28" s="4" customFormat="1">
      <c r="A51" s="346"/>
      <c r="B51" s="261"/>
      <c r="C51" s="350"/>
      <c r="D51" s="105" t="s">
        <v>1499</v>
      </c>
      <c r="E51" s="60">
        <v>26</v>
      </c>
      <c r="F51" s="36"/>
      <c r="G51" s="36"/>
      <c r="H51" s="36"/>
      <c r="I51" s="36"/>
      <c r="J51" s="36"/>
      <c r="K51" s="36"/>
      <c r="L51" s="36">
        <v>6</v>
      </c>
      <c r="M51" s="36"/>
      <c r="N51" s="36">
        <v>1</v>
      </c>
      <c r="O51" s="36"/>
      <c r="P51" s="36">
        <v>21</v>
      </c>
      <c r="Q51" s="36">
        <v>4</v>
      </c>
      <c r="R51" s="36">
        <v>1</v>
      </c>
      <c r="S51" s="36"/>
      <c r="T51" s="36"/>
      <c r="U51" s="36"/>
      <c r="V51" s="36">
        <v>7</v>
      </c>
      <c r="W51" s="36"/>
      <c r="X51" s="36">
        <v>3</v>
      </c>
      <c r="Y51" s="36">
        <v>21</v>
      </c>
      <c r="Z51" s="36">
        <v>39</v>
      </c>
      <c r="AA51" s="36">
        <v>25</v>
      </c>
      <c r="AB51" s="36">
        <v>64</v>
      </c>
    </row>
    <row r="52" spans="1:28" s="4" customFormat="1">
      <c r="A52" s="346"/>
      <c r="B52" s="261"/>
      <c r="C52" s="350"/>
      <c r="D52" s="105" t="s">
        <v>907</v>
      </c>
      <c r="E52" s="60">
        <v>318</v>
      </c>
      <c r="F52" s="36"/>
      <c r="G52" s="36"/>
      <c r="H52" s="36"/>
      <c r="I52" s="36"/>
      <c r="J52" s="36">
        <v>104</v>
      </c>
      <c r="K52" s="36">
        <v>7</v>
      </c>
      <c r="L52" s="36">
        <v>97</v>
      </c>
      <c r="M52" s="36">
        <v>7</v>
      </c>
      <c r="N52" s="36">
        <v>20</v>
      </c>
      <c r="O52" s="36"/>
      <c r="P52" s="36">
        <v>79</v>
      </c>
      <c r="Q52" s="36">
        <v>4</v>
      </c>
      <c r="R52" s="36">
        <v>19</v>
      </c>
      <c r="S52" s="36">
        <v>45</v>
      </c>
      <c r="T52" s="36">
        <v>3</v>
      </c>
      <c r="U52" s="36"/>
      <c r="V52" s="36">
        <v>223</v>
      </c>
      <c r="W52" s="36">
        <v>119</v>
      </c>
      <c r="X52" s="36">
        <v>181</v>
      </c>
      <c r="Y52" s="36">
        <v>321</v>
      </c>
      <c r="Z52" s="36">
        <v>726</v>
      </c>
      <c r="AA52" s="36">
        <v>503</v>
      </c>
      <c r="AB52" s="36">
        <v>1229</v>
      </c>
    </row>
    <row r="53" spans="1:28" s="4" customFormat="1" ht="38.700000000000003">
      <c r="A53" s="346"/>
      <c r="B53" s="261"/>
      <c r="C53" s="105" t="s">
        <v>1506</v>
      </c>
      <c r="D53" s="105" t="s">
        <v>1349</v>
      </c>
      <c r="E53" s="60">
        <v>42</v>
      </c>
      <c r="F53" s="36"/>
      <c r="G53" s="36"/>
      <c r="H53" s="36"/>
      <c r="I53" s="36"/>
      <c r="J53" s="36">
        <v>7</v>
      </c>
      <c r="K53" s="36">
        <v>1</v>
      </c>
      <c r="L53" s="36">
        <v>16</v>
      </c>
      <c r="M53" s="36">
        <v>5</v>
      </c>
      <c r="N53" s="36">
        <v>3</v>
      </c>
      <c r="O53" s="36">
        <v>3</v>
      </c>
      <c r="P53" s="36">
        <v>23</v>
      </c>
      <c r="Q53" s="36">
        <v>9</v>
      </c>
      <c r="R53" s="36">
        <v>5</v>
      </c>
      <c r="S53" s="36"/>
      <c r="T53" s="36">
        <v>1</v>
      </c>
      <c r="U53" s="36"/>
      <c r="V53" s="36">
        <v>3</v>
      </c>
      <c r="W53" s="36">
        <v>2</v>
      </c>
      <c r="X53" s="36"/>
      <c r="Y53" s="36"/>
      <c r="Z53" s="36">
        <v>58</v>
      </c>
      <c r="AA53" s="36">
        <v>20</v>
      </c>
      <c r="AB53" s="36">
        <v>78</v>
      </c>
    </row>
    <row r="54" spans="1:28" s="4" customFormat="1" ht="38.700000000000003">
      <c r="A54" s="346"/>
      <c r="B54" s="261"/>
      <c r="C54" s="105" t="s">
        <v>1507</v>
      </c>
      <c r="D54" s="105" t="s">
        <v>1508</v>
      </c>
      <c r="E54" s="60">
        <v>23</v>
      </c>
      <c r="F54" s="36"/>
      <c r="G54" s="36"/>
      <c r="H54" s="36"/>
      <c r="I54" s="36"/>
      <c r="J54" s="36">
        <v>1</v>
      </c>
      <c r="K54" s="36"/>
      <c r="L54" s="36">
        <v>19</v>
      </c>
      <c r="M54" s="36">
        <v>5</v>
      </c>
      <c r="N54" s="36">
        <v>3</v>
      </c>
      <c r="O54" s="36">
        <v>2</v>
      </c>
      <c r="P54" s="36">
        <v>6</v>
      </c>
      <c r="Q54" s="36">
        <v>4</v>
      </c>
      <c r="R54" s="36">
        <v>2</v>
      </c>
      <c r="S54" s="36">
        <v>1</v>
      </c>
      <c r="T54" s="36"/>
      <c r="U54" s="36"/>
      <c r="V54" s="36">
        <v>1</v>
      </c>
      <c r="W54" s="36"/>
      <c r="X54" s="36"/>
      <c r="Y54" s="36"/>
      <c r="Z54" s="36">
        <v>32</v>
      </c>
      <c r="AA54" s="36">
        <v>12</v>
      </c>
      <c r="AB54" s="36">
        <v>44</v>
      </c>
    </row>
    <row r="55" spans="1:28" s="4" customFormat="1" ht="38.700000000000003">
      <c r="A55" s="346"/>
      <c r="B55" s="261"/>
      <c r="C55" s="105" t="s">
        <v>1509</v>
      </c>
      <c r="D55" s="105" t="s">
        <v>1510</v>
      </c>
      <c r="E55" s="60">
        <v>173</v>
      </c>
      <c r="F55" s="36"/>
      <c r="G55" s="36"/>
      <c r="H55" s="36"/>
      <c r="I55" s="36"/>
      <c r="J55" s="36">
        <v>11</v>
      </c>
      <c r="K55" s="36">
        <v>4</v>
      </c>
      <c r="L55" s="36">
        <v>120</v>
      </c>
      <c r="M55" s="36">
        <v>78</v>
      </c>
      <c r="N55" s="36">
        <v>13</v>
      </c>
      <c r="O55" s="36">
        <v>5</v>
      </c>
      <c r="P55" s="36">
        <v>9</v>
      </c>
      <c r="Q55" s="36">
        <v>2</v>
      </c>
      <c r="R55" s="36">
        <v>12</v>
      </c>
      <c r="S55" s="36">
        <v>9</v>
      </c>
      <c r="T55" s="36"/>
      <c r="U55" s="36"/>
      <c r="V55" s="36">
        <v>185</v>
      </c>
      <c r="W55" s="36">
        <v>19</v>
      </c>
      <c r="X55" s="36"/>
      <c r="Y55" s="36"/>
      <c r="Z55" s="36">
        <v>350</v>
      </c>
      <c r="AA55" s="36">
        <v>117</v>
      </c>
      <c r="AB55" s="36">
        <v>467</v>
      </c>
    </row>
    <row r="56" spans="1:28" s="4" customFormat="1" ht="38.700000000000003">
      <c r="A56" s="346"/>
      <c r="B56" s="261"/>
      <c r="C56" s="105" t="s">
        <v>1511</v>
      </c>
      <c r="D56" s="105" t="s">
        <v>1512</v>
      </c>
      <c r="E56" s="60">
        <v>63</v>
      </c>
      <c r="F56" s="36"/>
      <c r="G56" s="36"/>
      <c r="H56" s="36"/>
      <c r="I56" s="36"/>
      <c r="J56" s="36">
        <v>2</v>
      </c>
      <c r="K56" s="36"/>
      <c r="L56" s="36">
        <v>28</v>
      </c>
      <c r="M56" s="36">
        <v>8</v>
      </c>
      <c r="N56" s="36"/>
      <c r="O56" s="36"/>
      <c r="P56" s="36">
        <v>3</v>
      </c>
      <c r="Q56" s="36">
        <v>4</v>
      </c>
      <c r="R56" s="36">
        <v>46</v>
      </c>
      <c r="S56" s="36">
        <v>17</v>
      </c>
      <c r="T56" s="36">
        <v>1</v>
      </c>
      <c r="U56" s="36"/>
      <c r="V56" s="36">
        <v>3</v>
      </c>
      <c r="W56" s="36">
        <v>4</v>
      </c>
      <c r="X56" s="36"/>
      <c r="Y56" s="36"/>
      <c r="Z56" s="36">
        <v>83</v>
      </c>
      <c r="AA56" s="36">
        <v>33</v>
      </c>
      <c r="AB56" s="36">
        <v>116</v>
      </c>
    </row>
    <row r="57" spans="1:28" s="4" customFormat="1" ht="38.700000000000003">
      <c r="A57" s="346"/>
      <c r="B57" s="261"/>
      <c r="C57" s="105" t="s">
        <v>1513</v>
      </c>
      <c r="D57" s="105" t="s">
        <v>489</v>
      </c>
      <c r="E57" s="60">
        <v>183</v>
      </c>
      <c r="F57" s="36"/>
      <c r="G57" s="36"/>
      <c r="H57" s="36"/>
      <c r="I57" s="36"/>
      <c r="J57" s="36">
        <v>79</v>
      </c>
      <c r="K57" s="36">
        <v>36</v>
      </c>
      <c r="L57" s="36">
        <v>316</v>
      </c>
      <c r="M57" s="36">
        <v>114</v>
      </c>
      <c r="N57" s="36">
        <v>7</v>
      </c>
      <c r="O57" s="36">
        <v>3</v>
      </c>
      <c r="P57" s="36">
        <v>10</v>
      </c>
      <c r="Q57" s="36">
        <v>5</v>
      </c>
      <c r="R57" s="36">
        <v>23</v>
      </c>
      <c r="S57" s="36">
        <v>13</v>
      </c>
      <c r="T57" s="36"/>
      <c r="U57" s="36"/>
      <c r="V57" s="36">
        <v>757</v>
      </c>
      <c r="W57" s="36">
        <v>179</v>
      </c>
      <c r="X57" s="36"/>
      <c r="Y57" s="36"/>
      <c r="Z57" s="36">
        <v>1192</v>
      </c>
      <c r="AA57" s="36">
        <v>350</v>
      </c>
      <c r="AB57" s="36">
        <v>1542</v>
      </c>
    </row>
    <row r="58" spans="1:28" s="4" customFormat="1" ht="38.700000000000003">
      <c r="A58" s="346"/>
      <c r="B58" s="261"/>
      <c r="C58" s="105" t="s">
        <v>1514</v>
      </c>
      <c r="D58" s="105" t="s">
        <v>1357</v>
      </c>
      <c r="E58" s="60">
        <v>58</v>
      </c>
      <c r="F58" s="36"/>
      <c r="G58" s="36"/>
      <c r="H58" s="36"/>
      <c r="I58" s="36"/>
      <c r="J58" s="36">
        <v>15</v>
      </c>
      <c r="K58" s="36">
        <v>5</v>
      </c>
      <c r="L58" s="36">
        <v>46</v>
      </c>
      <c r="M58" s="36">
        <v>17</v>
      </c>
      <c r="N58" s="36">
        <v>20</v>
      </c>
      <c r="O58" s="36">
        <v>15</v>
      </c>
      <c r="P58" s="36">
        <v>12</v>
      </c>
      <c r="Q58" s="36">
        <v>10</v>
      </c>
      <c r="R58" s="36">
        <v>4</v>
      </c>
      <c r="S58" s="36">
        <v>2</v>
      </c>
      <c r="T58" s="36"/>
      <c r="U58" s="36"/>
      <c r="V58" s="36">
        <v>80</v>
      </c>
      <c r="W58" s="36">
        <v>20</v>
      </c>
      <c r="X58" s="36"/>
      <c r="Y58" s="36"/>
      <c r="Z58" s="36">
        <v>177</v>
      </c>
      <c r="AA58" s="36">
        <v>69</v>
      </c>
      <c r="AB58" s="36">
        <v>246</v>
      </c>
    </row>
    <row r="59" spans="1:28" s="4" customFormat="1" ht="38.700000000000003">
      <c r="A59" s="346"/>
      <c r="B59" s="261"/>
      <c r="C59" s="105" t="s">
        <v>1515</v>
      </c>
      <c r="D59" s="105" t="s">
        <v>1026</v>
      </c>
      <c r="E59" s="60">
        <v>73</v>
      </c>
      <c r="F59" s="36"/>
      <c r="G59" s="36"/>
      <c r="H59" s="36"/>
      <c r="I59" s="36"/>
      <c r="J59" s="36">
        <v>13</v>
      </c>
      <c r="K59" s="36">
        <v>4</v>
      </c>
      <c r="L59" s="36">
        <v>29</v>
      </c>
      <c r="M59" s="36">
        <v>24</v>
      </c>
      <c r="N59" s="36">
        <v>6</v>
      </c>
      <c r="O59" s="36">
        <v>3</v>
      </c>
      <c r="P59" s="36">
        <v>32</v>
      </c>
      <c r="Q59" s="36">
        <v>23</v>
      </c>
      <c r="R59" s="36">
        <v>3</v>
      </c>
      <c r="S59" s="36">
        <v>3</v>
      </c>
      <c r="T59" s="36"/>
      <c r="U59" s="36"/>
      <c r="V59" s="36">
        <v>17</v>
      </c>
      <c r="W59" s="36">
        <v>27</v>
      </c>
      <c r="X59" s="36"/>
      <c r="Y59" s="36"/>
      <c r="Z59" s="36">
        <v>100</v>
      </c>
      <c r="AA59" s="36">
        <v>84</v>
      </c>
      <c r="AB59" s="36">
        <v>184</v>
      </c>
    </row>
    <row r="60" spans="1:28" s="4" customFormat="1">
      <c r="A60" s="346"/>
      <c r="B60" s="261"/>
      <c r="C60" s="350" t="s">
        <v>1516</v>
      </c>
      <c r="D60" s="105" t="s">
        <v>169</v>
      </c>
      <c r="E60" s="60">
        <v>193</v>
      </c>
      <c r="F60" s="36"/>
      <c r="G60" s="36"/>
      <c r="H60" s="36"/>
      <c r="I60" s="36"/>
      <c r="J60" s="36">
        <v>92</v>
      </c>
      <c r="K60" s="36">
        <v>56</v>
      </c>
      <c r="L60" s="36">
        <v>242</v>
      </c>
      <c r="M60" s="36">
        <v>128</v>
      </c>
      <c r="N60" s="36">
        <v>6</v>
      </c>
      <c r="O60" s="36">
        <v>1</v>
      </c>
      <c r="P60" s="36">
        <v>10</v>
      </c>
      <c r="Q60" s="36">
        <v>8</v>
      </c>
      <c r="R60" s="36">
        <v>23</v>
      </c>
      <c r="S60" s="36">
        <v>28</v>
      </c>
      <c r="T60" s="36">
        <v>2</v>
      </c>
      <c r="U60" s="36"/>
      <c r="V60" s="36">
        <v>211</v>
      </c>
      <c r="W60" s="36">
        <v>200</v>
      </c>
      <c r="X60" s="36"/>
      <c r="Y60" s="36">
        <v>27</v>
      </c>
      <c r="Z60" s="36">
        <v>586</v>
      </c>
      <c r="AA60" s="36">
        <v>448</v>
      </c>
      <c r="AB60" s="36">
        <v>1034</v>
      </c>
    </row>
    <row r="61" spans="1:28" s="4" customFormat="1">
      <c r="A61" s="346"/>
      <c r="B61" s="261"/>
      <c r="C61" s="350"/>
      <c r="D61" s="105" t="s">
        <v>1517</v>
      </c>
      <c r="E61" s="60">
        <v>28</v>
      </c>
      <c r="F61" s="36">
        <v>6</v>
      </c>
      <c r="G61" s="36"/>
      <c r="H61" s="36"/>
      <c r="I61" s="36"/>
      <c r="J61" s="36">
        <v>11</v>
      </c>
      <c r="K61" s="36">
        <v>5</v>
      </c>
      <c r="L61" s="36">
        <v>15</v>
      </c>
      <c r="M61" s="36">
        <v>143</v>
      </c>
      <c r="N61" s="36"/>
      <c r="O61" s="36"/>
      <c r="P61" s="36"/>
      <c r="Q61" s="36"/>
      <c r="R61" s="36">
        <v>1</v>
      </c>
      <c r="S61" s="36">
        <v>1</v>
      </c>
      <c r="T61" s="36"/>
      <c r="U61" s="36"/>
      <c r="V61" s="36">
        <v>3</v>
      </c>
      <c r="W61" s="36">
        <v>5</v>
      </c>
      <c r="X61" s="36"/>
      <c r="Y61" s="36">
        <v>2</v>
      </c>
      <c r="Z61" s="36">
        <v>36</v>
      </c>
      <c r="AA61" s="36">
        <v>156</v>
      </c>
      <c r="AB61" s="36">
        <v>192</v>
      </c>
    </row>
    <row r="62" spans="1:28" s="4" customFormat="1">
      <c r="A62" s="346"/>
      <c r="B62" s="261"/>
      <c r="C62" s="350"/>
      <c r="D62" s="105" t="s">
        <v>108</v>
      </c>
      <c r="E62" s="60">
        <v>221</v>
      </c>
      <c r="F62" s="36">
        <v>6</v>
      </c>
      <c r="G62" s="36"/>
      <c r="H62" s="36"/>
      <c r="I62" s="36"/>
      <c r="J62" s="36">
        <v>103</v>
      </c>
      <c r="K62" s="36">
        <v>61</v>
      </c>
      <c r="L62" s="36">
        <v>257</v>
      </c>
      <c r="M62" s="36">
        <v>271</v>
      </c>
      <c r="N62" s="36">
        <v>6</v>
      </c>
      <c r="O62" s="36">
        <v>1</v>
      </c>
      <c r="P62" s="36">
        <v>10</v>
      </c>
      <c r="Q62" s="36">
        <v>8</v>
      </c>
      <c r="R62" s="36">
        <v>24</v>
      </c>
      <c r="S62" s="36">
        <v>29</v>
      </c>
      <c r="T62" s="36">
        <v>2</v>
      </c>
      <c r="U62" s="36"/>
      <c r="V62" s="36">
        <v>214</v>
      </c>
      <c r="W62" s="36">
        <v>205</v>
      </c>
      <c r="X62" s="36"/>
      <c r="Y62" s="36">
        <v>29</v>
      </c>
      <c r="Z62" s="36">
        <v>622</v>
      </c>
      <c r="AA62" s="36">
        <v>604</v>
      </c>
      <c r="AB62" s="36">
        <v>1226</v>
      </c>
    </row>
    <row r="63" spans="1:28" s="4" customFormat="1">
      <c r="A63" s="346"/>
      <c r="B63" s="261"/>
      <c r="C63" s="132"/>
      <c r="D63" s="132" t="s">
        <v>81</v>
      </c>
      <c r="E63" s="60">
        <v>7722</v>
      </c>
      <c r="F63" s="36">
        <v>323</v>
      </c>
      <c r="G63" s="36">
        <v>359</v>
      </c>
      <c r="H63" s="36">
        <v>5</v>
      </c>
      <c r="I63" s="36">
        <v>3</v>
      </c>
      <c r="J63" s="36">
        <v>2381</v>
      </c>
      <c r="K63" s="36">
        <v>1630</v>
      </c>
      <c r="L63" s="36">
        <v>4688</v>
      </c>
      <c r="M63" s="36">
        <v>3160</v>
      </c>
      <c r="N63" s="36">
        <v>1064</v>
      </c>
      <c r="O63" s="36">
        <v>678</v>
      </c>
      <c r="P63" s="36">
        <v>1303</v>
      </c>
      <c r="Q63" s="36">
        <v>891</v>
      </c>
      <c r="R63" s="36">
        <v>446</v>
      </c>
      <c r="S63" s="36">
        <v>727</v>
      </c>
      <c r="T63" s="36">
        <v>51</v>
      </c>
      <c r="U63" s="36">
        <v>2</v>
      </c>
      <c r="V63" s="36">
        <v>3658</v>
      </c>
      <c r="W63" s="36">
        <v>3655</v>
      </c>
      <c r="X63" s="36">
        <v>788</v>
      </c>
      <c r="Y63" s="36">
        <v>866</v>
      </c>
      <c r="Z63" s="36">
        <v>14707</v>
      </c>
      <c r="AA63" s="36">
        <v>11971</v>
      </c>
      <c r="AB63" s="36">
        <v>26678</v>
      </c>
    </row>
    <row r="64" spans="1:28" s="4" customFormat="1">
      <c r="A64" s="346"/>
      <c r="B64" s="345" t="s">
        <v>959</v>
      </c>
      <c r="C64" s="349" t="s">
        <v>1518</v>
      </c>
      <c r="D64" s="105" t="s">
        <v>1519</v>
      </c>
      <c r="E64" s="60">
        <v>343</v>
      </c>
      <c r="F64" s="36"/>
      <c r="G64" s="36"/>
      <c r="H64" s="36"/>
      <c r="I64" s="36"/>
      <c r="J64" s="36">
        <v>416</v>
      </c>
      <c r="K64" s="36">
        <v>223</v>
      </c>
      <c r="L64" s="36">
        <v>288</v>
      </c>
      <c r="M64" s="36">
        <v>296</v>
      </c>
      <c r="N64" s="36">
        <v>5</v>
      </c>
      <c r="O64" s="36">
        <v>2</v>
      </c>
      <c r="P64" s="36">
        <v>9</v>
      </c>
      <c r="Q64" s="36">
        <v>5</v>
      </c>
      <c r="R64" s="36">
        <v>13</v>
      </c>
      <c r="S64" s="36">
        <v>6</v>
      </c>
      <c r="T64" s="36"/>
      <c r="U64" s="36"/>
      <c r="V64" s="36">
        <v>316</v>
      </c>
      <c r="W64" s="36">
        <v>374</v>
      </c>
      <c r="X64" s="36"/>
      <c r="Y64" s="36"/>
      <c r="Z64" s="36">
        <v>1047</v>
      </c>
      <c r="AA64" s="36">
        <v>906</v>
      </c>
      <c r="AB64" s="36">
        <v>1953</v>
      </c>
    </row>
    <row r="65" spans="1:28" s="4" customFormat="1">
      <c r="A65" s="346"/>
      <c r="B65" s="345"/>
      <c r="C65" s="349"/>
      <c r="D65" s="105" t="s">
        <v>1520</v>
      </c>
      <c r="E65" s="60">
        <v>65</v>
      </c>
      <c r="F65" s="36"/>
      <c r="G65" s="36"/>
      <c r="H65" s="36"/>
      <c r="I65" s="36"/>
      <c r="J65" s="36">
        <v>88</v>
      </c>
      <c r="K65" s="36">
        <v>40</v>
      </c>
      <c r="L65" s="36">
        <v>33</v>
      </c>
      <c r="M65" s="36">
        <v>26</v>
      </c>
      <c r="N65" s="36"/>
      <c r="O65" s="36"/>
      <c r="P65" s="36"/>
      <c r="Q65" s="36"/>
      <c r="R65" s="36">
        <v>4</v>
      </c>
      <c r="S65" s="36">
        <v>3</v>
      </c>
      <c r="T65" s="36"/>
      <c r="U65" s="36"/>
      <c r="V65" s="36"/>
      <c r="W65" s="36">
        <v>71</v>
      </c>
      <c r="X65" s="36"/>
      <c r="Y65" s="36"/>
      <c r="Z65" s="36">
        <v>125</v>
      </c>
      <c r="AA65" s="36">
        <v>140</v>
      </c>
      <c r="AB65" s="36">
        <v>265</v>
      </c>
    </row>
    <row r="66" spans="1:28" s="4" customFormat="1">
      <c r="A66" s="346"/>
      <c r="B66" s="345"/>
      <c r="C66" s="349"/>
      <c r="D66" s="105" t="s">
        <v>1521</v>
      </c>
      <c r="E66" s="60">
        <v>83</v>
      </c>
      <c r="F66" s="36"/>
      <c r="G66" s="36"/>
      <c r="H66" s="36"/>
      <c r="I66" s="36"/>
      <c r="J66" s="36">
        <v>110</v>
      </c>
      <c r="K66" s="36">
        <v>49</v>
      </c>
      <c r="L66" s="36">
        <v>23</v>
      </c>
      <c r="M66" s="36">
        <v>31</v>
      </c>
      <c r="N66" s="36"/>
      <c r="O66" s="36"/>
      <c r="P66" s="36">
        <v>1</v>
      </c>
      <c r="Q66" s="36"/>
      <c r="R66" s="36">
        <v>2</v>
      </c>
      <c r="S66" s="36"/>
      <c r="T66" s="36"/>
      <c r="U66" s="36"/>
      <c r="V66" s="36">
        <v>19</v>
      </c>
      <c r="W66" s="36">
        <v>59</v>
      </c>
      <c r="X66" s="36"/>
      <c r="Y66" s="36"/>
      <c r="Z66" s="36">
        <v>155</v>
      </c>
      <c r="AA66" s="36">
        <v>139</v>
      </c>
      <c r="AB66" s="36">
        <v>294</v>
      </c>
    </row>
    <row r="67" spans="1:28" s="4" customFormat="1">
      <c r="A67" s="346"/>
      <c r="B67" s="345"/>
      <c r="C67" s="349"/>
      <c r="D67" s="105" t="s">
        <v>1522</v>
      </c>
      <c r="E67" s="60">
        <v>71</v>
      </c>
      <c r="F67" s="36"/>
      <c r="G67" s="36"/>
      <c r="H67" s="36"/>
      <c r="I67" s="36"/>
      <c r="J67" s="36">
        <v>114</v>
      </c>
      <c r="K67" s="36">
        <v>64</v>
      </c>
      <c r="L67" s="36">
        <v>26</v>
      </c>
      <c r="M67" s="36">
        <v>71</v>
      </c>
      <c r="N67" s="36"/>
      <c r="O67" s="36"/>
      <c r="P67" s="36"/>
      <c r="Q67" s="36"/>
      <c r="R67" s="36">
        <v>3</v>
      </c>
      <c r="S67" s="36">
        <v>2</v>
      </c>
      <c r="T67" s="36"/>
      <c r="U67" s="36"/>
      <c r="V67" s="36">
        <v>30</v>
      </c>
      <c r="W67" s="36">
        <v>49</v>
      </c>
      <c r="X67" s="36"/>
      <c r="Y67" s="36"/>
      <c r="Z67" s="36">
        <v>173</v>
      </c>
      <c r="AA67" s="36">
        <v>186</v>
      </c>
      <c r="AB67" s="36">
        <v>359</v>
      </c>
    </row>
    <row r="68" spans="1:28" s="4" customFormat="1">
      <c r="A68" s="346"/>
      <c r="B68" s="345"/>
      <c r="C68" s="349"/>
      <c r="D68" s="105" t="s">
        <v>1523</v>
      </c>
      <c r="E68" s="60">
        <v>31</v>
      </c>
      <c r="F68" s="36"/>
      <c r="G68" s="36"/>
      <c r="H68" s="36"/>
      <c r="I68" s="36"/>
      <c r="J68" s="36">
        <v>60</v>
      </c>
      <c r="K68" s="36">
        <v>30</v>
      </c>
      <c r="L68" s="36">
        <v>8</v>
      </c>
      <c r="M68" s="36">
        <v>17</v>
      </c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>
        <v>68</v>
      </c>
      <c r="AA68" s="36">
        <v>47</v>
      </c>
      <c r="AB68" s="36">
        <v>115</v>
      </c>
    </row>
    <row r="69" spans="1:28" s="4" customFormat="1">
      <c r="A69" s="346"/>
      <c r="B69" s="345"/>
      <c r="C69" s="349"/>
      <c r="D69" s="105" t="s">
        <v>947</v>
      </c>
      <c r="E69" s="60">
        <v>11</v>
      </c>
      <c r="F69" s="129"/>
      <c r="G69" s="36"/>
      <c r="H69" s="36"/>
      <c r="I69" s="36"/>
      <c r="J69" s="36">
        <v>8</v>
      </c>
      <c r="K69" s="36">
        <v>3</v>
      </c>
      <c r="L69" s="36">
        <v>13</v>
      </c>
      <c r="M69" s="36">
        <v>24</v>
      </c>
      <c r="N69" s="36"/>
      <c r="O69" s="36"/>
      <c r="P69" s="36"/>
      <c r="Q69" s="36"/>
      <c r="R69" s="36">
        <v>3</v>
      </c>
      <c r="S69" s="36"/>
      <c r="T69" s="36"/>
      <c r="U69" s="36"/>
      <c r="V69" s="36"/>
      <c r="W69" s="36">
        <v>4</v>
      </c>
      <c r="X69" s="36"/>
      <c r="Y69" s="36"/>
      <c r="Z69" s="36">
        <v>24</v>
      </c>
      <c r="AA69" s="36">
        <v>31</v>
      </c>
      <c r="AB69" s="36">
        <v>55</v>
      </c>
    </row>
    <row r="70" spans="1:28" s="4" customFormat="1">
      <c r="A70" s="346"/>
      <c r="B70" s="345"/>
      <c r="C70" s="349"/>
      <c r="D70" s="105" t="s">
        <v>1366</v>
      </c>
      <c r="E70" s="60">
        <v>9</v>
      </c>
      <c r="F70" s="129"/>
      <c r="G70" s="36"/>
      <c r="H70" s="36"/>
      <c r="I70" s="36"/>
      <c r="J70" s="36">
        <v>7</v>
      </c>
      <c r="K70" s="36">
        <v>7</v>
      </c>
      <c r="L70" s="36">
        <v>3</v>
      </c>
      <c r="M70" s="36">
        <v>2</v>
      </c>
      <c r="N70" s="36"/>
      <c r="O70" s="36"/>
      <c r="P70" s="36"/>
      <c r="Q70" s="36"/>
      <c r="R70" s="36"/>
      <c r="S70" s="36"/>
      <c r="T70" s="36"/>
      <c r="U70" s="36"/>
      <c r="V70" s="36"/>
      <c r="W70" s="36">
        <v>33</v>
      </c>
      <c r="X70" s="36"/>
      <c r="Y70" s="36"/>
      <c r="Z70" s="36">
        <v>10</v>
      </c>
      <c r="AA70" s="36">
        <v>42</v>
      </c>
      <c r="AB70" s="36">
        <v>52</v>
      </c>
    </row>
    <row r="71" spans="1:28" s="4" customFormat="1">
      <c r="A71" s="346"/>
      <c r="B71" s="345"/>
      <c r="C71" s="349"/>
      <c r="D71" s="105" t="s">
        <v>165</v>
      </c>
      <c r="E71" s="60">
        <v>49</v>
      </c>
      <c r="F71" s="36"/>
      <c r="G71" s="36"/>
      <c r="H71" s="36"/>
      <c r="I71" s="36"/>
      <c r="J71" s="36">
        <v>55</v>
      </c>
      <c r="K71" s="36">
        <v>28</v>
      </c>
      <c r="L71" s="36">
        <v>9</v>
      </c>
      <c r="M71" s="36">
        <v>19</v>
      </c>
      <c r="N71" s="36"/>
      <c r="O71" s="36"/>
      <c r="P71" s="36"/>
      <c r="Q71" s="36"/>
      <c r="R71" s="36">
        <v>4</v>
      </c>
      <c r="S71" s="36">
        <v>3</v>
      </c>
      <c r="T71" s="36"/>
      <c r="U71" s="36"/>
      <c r="V71" s="36">
        <v>3</v>
      </c>
      <c r="W71" s="36">
        <v>74</v>
      </c>
      <c r="X71" s="36">
        <v>1</v>
      </c>
      <c r="Y71" s="36">
        <v>16</v>
      </c>
      <c r="Z71" s="36">
        <v>72</v>
      </c>
      <c r="AA71" s="36">
        <v>140</v>
      </c>
      <c r="AB71" s="36">
        <v>212</v>
      </c>
    </row>
    <row r="72" spans="1:28" s="4" customFormat="1">
      <c r="A72" s="346"/>
      <c r="B72" s="345"/>
      <c r="C72" s="349"/>
      <c r="D72" s="105" t="s">
        <v>108</v>
      </c>
      <c r="E72" s="60">
        <v>662</v>
      </c>
      <c r="F72" s="36"/>
      <c r="G72" s="36"/>
      <c r="H72" s="36"/>
      <c r="I72" s="36"/>
      <c r="J72" s="36">
        <v>858</v>
      </c>
      <c r="K72" s="36">
        <v>444</v>
      </c>
      <c r="L72" s="36">
        <v>403</v>
      </c>
      <c r="M72" s="36">
        <v>486</v>
      </c>
      <c r="N72" s="36">
        <v>5</v>
      </c>
      <c r="O72" s="36">
        <v>2</v>
      </c>
      <c r="P72" s="36">
        <v>10</v>
      </c>
      <c r="Q72" s="36">
        <v>5</v>
      </c>
      <c r="R72" s="36">
        <v>29</v>
      </c>
      <c r="S72" s="36">
        <v>14</v>
      </c>
      <c r="T72" s="36"/>
      <c r="U72" s="36"/>
      <c r="V72" s="36">
        <v>368</v>
      </c>
      <c r="W72" s="36">
        <v>664</v>
      </c>
      <c r="X72" s="36">
        <v>1</v>
      </c>
      <c r="Y72" s="36">
        <v>16</v>
      </c>
      <c r="Z72" s="36">
        <v>1674</v>
      </c>
      <c r="AA72" s="36">
        <v>1631</v>
      </c>
      <c r="AB72" s="36">
        <v>3305</v>
      </c>
    </row>
    <row r="73" spans="1:28" s="4" customFormat="1" ht="51.6">
      <c r="A73" s="346"/>
      <c r="B73" s="345"/>
      <c r="C73" s="105" t="s">
        <v>1524</v>
      </c>
      <c r="D73" s="105" t="s">
        <v>1525</v>
      </c>
      <c r="E73" s="60">
        <v>95</v>
      </c>
      <c r="F73" s="36"/>
      <c r="G73" s="36"/>
      <c r="H73" s="36">
        <v>7</v>
      </c>
      <c r="I73" s="36"/>
      <c r="J73" s="36">
        <v>98</v>
      </c>
      <c r="K73" s="36">
        <v>46</v>
      </c>
      <c r="L73" s="36">
        <v>119</v>
      </c>
      <c r="M73" s="36">
        <v>147</v>
      </c>
      <c r="N73" s="36"/>
      <c r="O73" s="36"/>
      <c r="P73" s="36">
        <v>6</v>
      </c>
      <c r="Q73" s="36">
        <v>2</v>
      </c>
      <c r="R73" s="36">
        <v>6</v>
      </c>
      <c r="S73" s="36">
        <v>1</v>
      </c>
      <c r="T73" s="36"/>
      <c r="U73" s="36"/>
      <c r="V73" s="36">
        <v>33</v>
      </c>
      <c r="W73" s="36">
        <v>35</v>
      </c>
      <c r="X73" s="36"/>
      <c r="Y73" s="36"/>
      <c r="Z73" s="36">
        <v>269</v>
      </c>
      <c r="AA73" s="36">
        <v>231</v>
      </c>
      <c r="AB73" s="36">
        <v>500</v>
      </c>
    </row>
    <row r="74" spans="1:28" s="4" customFormat="1" ht="38.700000000000003">
      <c r="A74" s="346"/>
      <c r="B74" s="345"/>
      <c r="C74" s="105" t="s">
        <v>1526</v>
      </c>
      <c r="D74" s="105" t="s">
        <v>1527</v>
      </c>
      <c r="E74" s="60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>
        <v>91</v>
      </c>
      <c r="Y74" s="36"/>
      <c r="Z74" s="36">
        <v>91</v>
      </c>
      <c r="AA74" s="36"/>
      <c r="AB74" s="36">
        <v>91</v>
      </c>
    </row>
    <row r="75" spans="1:28" s="4" customFormat="1">
      <c r="A75" s="346"/>
      <c r="B75" s="345"/>
      <c r="C75" s="24"/>
      <c r="D75" s="132" t="s">
        <v>81</v>
      </c>
      <c r="E75" s="36">
        <v>757</v>
      </c>
      <c r="F75" s="36"/>
      <c r="G75" s="36"/>
      <c r="H75" s="36">
        <v>7</v>
      </c>
      <c r="I75" s="36"/>
      <c r="J75" s="36">
        <v>956</v>
      </c>
      <c r="K75" s="36">
        <v>490</v>
      </c>
      <c r="L75" s="36">
        <v>522</v>
      </c>
      <c r="M75" s="36">
        <v>633</v>
      </c>
      <c r="N75" s="36">
        <v>5</v>
      </c>
      <c r="O75" s="36">
        <v>2</v>
      </c>
      <c r="P75" s="36">
        <v>16</v>
      </c>
      <c r="Q75" s="36">
        <v>7</v>
      </c>
      <c r="R75" s="36">
        <v>35</v>
      </c>
      <c r="S75" s="36">
        <v>15</v>
      </c>
      <c r="T75" s="36"/>
      <c r="U75" s="36"/>
      <c r="V75" s="36">
        <v>401</v>
      </c>
      <c r="W75" s="36">
        <v>699</v>
      </c>
      <c r="X75" s="36">
        <v>92</v>
      </c>
      <c r="Y75" s="36">
        <v>16</v>
      </c>
      <c r="Z75" s="36">
        <v>2034</v>
      </c>
      <c r="AA75" s="36">
        <v>1862</v>
      </c>
      <c r="AB75" s="36">
        <v>3896</v>
      </c>
    </row>
    <row r="76" spans="1:28" s="4" customFormat="1">
      <c r="A76" s="346"/>
      <c r="B76" s="261" t="s">
        <v>1528</v>
      </c>
      <c r="C76" s="349" t="s">
        <v>1529</v>
      </c>
      <c r="D76" s="71" t="s">
        <v>1530</v>
      </c>
      <c r="E76" s="107">
        <v>46</v>
      </c>
      <c r="F76" s="36">
        <v>3</v>
      </c>
      <c r="G76" s="36">
        <v>1</v>
      </c>
      <c r="H76" s="36"/>
      <c r="I76" s="36"/>
      <c r="J76" s="36">
        <v>33</v>
      </c>
      <c r="K76" s="36">
        <v>6</v>
      </c>
      <c r="L76" s="36">
        <v>46</v>
      </c>
      <c r="M76" s="36">
        <v>39</v>
      </c>
      <c r="N76" s="36"/>
      <c r="O76" s="36"/>
      <c r="P76" s="36">
        <v>12</v>
      </c>
      <c r="Q76" s="36">
        <v>4</v>
      </c>
      <c r="R76" s="36">
        <v>6</v>
      </c>
      <c r="S76" s="36"/>
      <c r="T76" s="36">
        <v>3</v>
      </c>
      <c r="U76" s="36"/>
      <c r="V76" s="36">
        <v>9</v>
      </c>
      <c r="W76" s="36">
        <v>3</v>
      </c>
      <c r="X76" s="36">
        <v>14</v>
      </c>
      <c r="Y76" s="36">
        <v>11</v>
      </c>
      <c r="Z76" s="36">
        <v>126</v>
      </c>
      <c r="AA76" s="36">
        <v>64</v>
      </c>
      <c r="AB76" s="36">
        <v>190</v>
      </c>
    </row>
    <row r="77" spans="1:28" s="4" customFormat="1">
      <c r="A77" s="346"/>
      <c r="B77" s="261"/>
      <c r="C77" s="349"/>
      <c r="D77" s="105" t="s">
        <v>165</v>
      </c>
      <c r="E77" s="60">
        <v>5</v>
      </c>
      <c r="F77" s="36"/>
      <c r="G77" s="36"/>
      <c r="H77" s="36"/>
      <c r="I77" s="36"/>
      <c r="J77" s="36"/>
      <c r="K77" s="36"/>
      <c r="L77" s="36">
        <v>1</v>
      </c>
      <c r="M77" s="36"/>
      <c r="N77" s="36"/>
      <c r="O77" s="36"/>
      <c r="P77" s="36">
        <v>2</v>
      </c>
      <c r="Q77" s="36"/>
      <c r="R77" s="36">
        <v>2</v>
      </c>
      <c r="S77" s="36">
        <v>2</v>
      </c>
      <c r="T77" s="36"/>
      <c r="U77" s="36"/>
      <c r="V77" s="36">
        <v>1</v>
      </c>
      <c r="W77" s="36">
        <v>1</v>
      </c>
      <c r="X77" s="36"/>
      <c r="Y77" s="36"/>
      <c r="Z77" s="36">
        <v>6</v>
      </c>
      <c r="AA77" s="36">
        <v>3</v>
      </c>
      <c r="AB77" s="36">
        <v>9</v>
      </c>
    </row>
    <row r="78" spans="1:28" s="4" customFormat="1">
      <c r="A78" s="346"/>
      <c r="B78" s="261"/>
      <c r="C78" s="59"/>
      <c r="D78" s="132" t="s">
        <v>81</v>
      </c>
      <c r="E78" s="107">
        <v>51</v>
      </c>
      <c r="F78" s="36">
        <v>3</v>
      </c>
      <c r="G78" s="36">
        <v>1</v>
      </c>
      <c r="H78" s="36"/>
      <c r="I78" s="36"/>
      <c r="J78" s="36">
        <v>33</v>
      </c>
      <c r="K78" s="36">
        <v>6</v>
      </c>
      <c r="L78" s="36">
        <v>47</v>
      </c>
      <c r="M78" s="36">
        <v>39</v>
      </c>
      <c r="N78" s="36"/>
      <c r="O78" s="36"/>
      <c r="P78" s="36">
        <v>14</v>
      </c>
      <c r="Q78" s="36">
        <v>4</v>
      </c>
      <c r="R78" s="36">
        <v>8</v>
      </c>
      <c r="S78" s="36">
        <v>2</v>
      </c>
      <c r="T78" s="36">
        <v>3</v>
      </c>
      <c r="U78" s="36"/>
      <c r="V78" s="36">
        <v>10</v>
      </c>
      <c r="W78" s="36">
        <v>4</v>
      </c>
      <c r="X78" s="36">
        <v>14</v>
      </c>
      <c r="Y78" s="36">
        <v>11</v>
      </c>
      <c r="Z78" s="36">
        <v>132</v>
      </c>
      <c r="AA78" s="36">
        <v>67</v>
      </c>
      <c r="AB78" s="36">
        <v>199</v>
      </c>
    </row>
    <row r="79" spans="1:28" s="4" customFormat="1" ht="38.700000000000003">
      <c r="A79" s="346"/>
      <c r="B79" s="134" t="s">
        <v>1531</v>
      </c>
      <c r="C79" s="105" t="s">
        <v>1532</v>
      </c>
      <c r="D79" s="105" t="s">
        <v>1533</v>
      </c>
      <c r="E79" s="60">
        <v>50</v>
      </c>
      <c r="F79" s="36"/>
      <c r="G79" s="36"/>
      <c r="H79" s="36"/>
      <c r="I79" s="36"/>
      <c r="J79" s="36">
        <v>8</v>
      </c>
      <c r="K79" s="36">
        <v>4</v>
      </c>
      <c r="L79" s="36">
        <v>64</v>
      </c>
      <c r="M79" s="36">
        <v>11</v>
      </c>
      <c r="N79" s="36">
        <v>2</v>
      </c>
      <c r="O79" s="36">
        <v>2</v>
      </c>
      <c r="P79" s="36">
        <v>3</v>
      </c>
      <c r="Q79" s="36">
        <v>3</v>
      </c>
      <c r="R79" s="36">
        <v>1</v>
      </c>
      <c r="S79" s="36"/>
      <c r="T79" s="36"/>
      <c r="U79" s="36"/>
      <c r="V79" s="36">
        <v>23</v>
      </c>
      <c r="W79" s="36">
        <v>143</v>
      </c>
      <c r="X79" s="36"/>
      <c r="Y79" s="36"/>
      <c r="Z79" s="36">
        <v>101</v>
      </c>
      <c r="AA79" s="36">
        <v>163</v>
      </c>
      <c r="AB79" s="36">
        <v>264</v>
      </c>
    </row>
    <row r="80" spans="1:28">
      <c r="A80" s="362" t="s">
        <v>735</v>
      </c>
      <c r="B80" s="267" t="s">
        <v>956</v>
      </c>
      <c r="C80" s="349" t="s">
        <v>1534</v>
      </c>
      <c r="D80" s="132" t="s">
        <v>162</v>
      </c>
      <c r="E80" s="60">
        <v>26</v>
      </c>
      <c r="F80" s="36"/>
      <c r="G80" s="36"/>
      <c r="H80" s="36"/>
      <c r="I80" s="36"/>
      <c r="J80" s="36">
        <v>8</v>
      </c>
      <c r="K80" s="36"/>
      <c r="L80" s="36">
        <v>131</v>
      </c>
      <c r="M80" s="36">
        <v>36</v>
      </c>
      <c r="N80" s="36">
        <v>10</v>
      </c>
      <c r="O80" s="36">
        <v>1</v>
      </c>
      <c r="P80" s="36">
        <v>85</v>
      </c>
      <c r="Q80" s="36">
        <v>12</v>
      </c>
      <c r="R80" s="36">
        <v>26</v>
      </c>
      <c r="S80" s="36">
        <v>8</v>
      </c>
      <c r="T80" s="36">
        <v>42</v>
      </c>
      <c r="U80" s="36">
        <v>1</v>
      </c>
      <c r="V80" s="36">
        <v>34</v>
      </c>
      <c r="W80" s="36">
        <v>16</v>
      </c>
      <c r="X80" s="36"/>
      <c r="Y80" s="36"/>
      <c r="Z80" s="36">
        <v>336</v>
      </c>
      <c r="AA80" s="36">
        <v>74</v>
      </c>
      <c r="AB80" s="36">
        <v>410</v>
      </c>
    </row>
    <row r="81" spans="1:28">
      <c r="A81" s="346"/>
      <c r="B81" s="267"/>
      <c r="C81" s="349"/>
      <c r="D81" s="105" t="s">
        <v>1535</v>
      </c>
      <c r="E81" s="60">
        <v>1</v>
      </c>
      <c r="F81" s="36"/>
      <c r="G81" s="36"/>
      <c r="H81" s="36"/>
      <c r="I81" s="36"/>
      <c r="J81" s="36"/>
      <c r="K81" s="36"/>
      <c r="L81" s="36">
        <v>15</v>
      </c>
      <c r="M81" s="36">
        <v>3</v>
      </c>
      <c r="N81" s="36"/>
      <c r="O81" s="36"/>
      <c r="P81" s="36"/>
      <c r="Q81" s="36"/>
      <c r="R81" s="36">
        <v>5</v>
      </c>
      <c r="S81" s="36">
        <v>2</v>
      </c>
      <c r="T81" s="36">
        <v>7</v>
      </c>
      <c r="U81" s="36"/>
      <c r="V81" s="36">
        <v>4</v>
      </c>
      <c r="W81" s="36"/>
      <c r="X81" s="36"/>
      <c r="Y81" s="36"/>
      <c r="Z81" s="36">
        <v>31</v>
      </c>
      <c r="AA81" s="36">
        <v>5</v>
      </c>
      <c r="AB81" s="36">
        <v>36</v>
      </c>
    </row>
    <row r="82" spans="1:28">
      <c r="A82" s="346"/>
      <c r="B82" s="267"/>
      <c r="C82" s="349"/>
      <c r="D82" s="105" t="s">
        <v>165</v>
      </c>
      <c r="E82" s="60">
        <v>2</v>
      </c>
      <c r="F82" s="71"/>
      <c r="G82" s="36"/>
      <c r="H82" s="36"/>
      <c r="I82" s="36"/>
      <c r="J82" s="24">
        <v>3</v>
      </c>
      <c r="K82" s="36"/>
      <c r="L82" s="36">
        <v>12</v>
      </c>
      <c r="M82" s="36">
        <v>3</v>
      </c>
      <c r="N82" s="36">
        <v>3</v>
      </c>
      <c r="O82" s="36"/>
      <c r="P82" s="36">
        <v>21</v>
      </c>
      <c r="Q82" s="36"/>
      <c r="R82" s="36">
        <v>2</v>
      </c>
      <c r="S82" s="36">
        <v>1</v>
      </c>
      <c r="T82" s="36">
        <v>26</v>
      </c>
      <c r="U82" s="36"/>
      <c r="V82" s="36">
        <v>16</v>
      </c>
      <c r="W82" s="36">
        <v>7</v>
      </c>
      <c r="X82" s="36"/>
      <c r="Y82" s="36"/>
      <c r="Z82" s="36">
        <v>83</v>
      </c>
      <c r="AA82" s="36">
        <v>11</v>
      </c>
      <c r="AB82" s="36">
        <v>94</v>
      </c>
    </row>
    <row r="83" spans="1:28">
      <c r="A83" s="346"/>
      <c r="B83" s="267"/>
      <c r="C83" s="132"/>
      <c r="D83" s="132" t="s">
        <v>81</v>
      </c>
      <c r="E83" s="60">
        <v>29</v>
      </c>
      <c r="F83" s="71"/>
      <c r="G83" s="36"/>
      <c r="H83" s="36"/>
      <c r="I83" s="36"/>
      <c r="J83" s="24">
        <v>11</v>
      </c>
      <c r="K83" s="36"/>
      <c r="L83" s="36">
        <v>158</v>
      </c>
      <c r="M83" s="36">
        <v>42</v>
      </c>
      <c r="N83" s="36">
        <v>13</v>
      </c>
      <c r="O83" s="36">
        <v>1</v>
      </c>
      <c r="P83" s="36">
        <v>106</v>
      </c>
      <c r="Q83" s="36">
        <v>12</v>
      </c>
      <c r="R83" s="36">
        <v>33</v>
      </c>
      <c r="S83" s="36">
        <v>11</v>
      </c>
      <c r="T83" s="36">
        <v>75</v>
      </c>
      <c r="U83" s="36">
        <v>1</v>
      </c>
      <c r="V83" s="36">
        <v>54</v>
      </c>
      <c r="W83" s="36">
        <v>23</v>
      </c>
      <c r="X83" s="36"/>
      <c r="Y83" s="36"/>
      <c r="Z83" s="36">
        <v>450</v>
      </c>
      <c r="AA83" s="36">
        <v>90</v>
      </c>
      <c r="AB83" s="36">
        <v>540</v>
      </c>
    </row>
    <row r="84" spans="1:28">
      <c r="A84" s="346"/>
      <c r="B84" s="267" t="s">
        <v>185</v>
      </c>
      <c r="C84" s="345" t="s">
        <v>1536</v>
      </c>
      <c r="D84" s="105" t="s">
        <v>401</v>
      </c>
      <c r="E84" s="60">
        <v>26</v>
      </c>
      <c r="F84" s="36"/>
      <c r="G84" s="36"/>
      <c r="H84" s="36"/>
      <c r="I84" s="36"/>
      <c r="J84" s="36"/>
      <c r="K84" s="36"/>
      <c r="L84" s="36">
        <v>22</v>
      </c>
      <c r="M84" s="36">
        <v>5</v>
      </c>
      <c r="N84" s="36"/>
      <c r="O84" s="36"/>
      <c r="P84" s="36">
        <v>4</v>
      </c>
      <c r="Q84" s="36">
        <v>2</v>
      </c>
      <c r="R84" s="36"/>
      <c r="S84" s="36"/>
      <c r="T84" s="36">
        <v>2</v>
      </c>
      <c r="U84" s="36"/>
      <c r="V84" s="36"/>
      <c r="W84" s="36"/>
      <c r="X84" s="36"/>
      <c r="Y84" s="36"/>
      <c r="Z84" s="36">
        <v>28</v>
      </c>
      <c r="AA84" s="36">
        <v>7</v>
      </c>
      <c r="AB84" s="36">
        <v>35</v>
      </c>
    </row>
    <row r="85" spans="1:28">
      <c r="A85" s="346"/>
      <c r="B85" s="267"/>
      <c r="C85" s="345"/>
      <c r="D85" s="105" t="s">
        <v>165</v>
      </c>
      <c r="E85" s="60">
        <v>10</v>
      </c>
      <c r="F85" s="36"/>
      <c r="G85" s="36"/>
      <c r="H85" s="36"/>
      <c r="I85" s="36"/>
      <c r="J85" s="36"/>
      <c r="K85" s="36"/>
      <c r="L85" s="36">
        <v>1</v>
      </c>
      <c r="M85" s="36"/>
      <c r="N85" s="36"/>
      <c r="O85" s="36"/>
      <c r="P85" s="36">
        <v>6</v>
      </c>
      <c r="Q85" s="36"/>
      <c r="R85" s="36">
        <v>2</v>
      </c>
      <c r="S85" s="36">
        <v>1</v>
      </c>
      <c r="T85" s="36">
        <v>2</v>
      </c>
      <c r="U85" s="36"/>
      <c r="V85" s="36"/>
      <c r="W85" s="36"/>
      <c r="X85" s="36"/>
      <c r="Y85" s="36"/>
      <c r="Z85" s="36">
        <v>11</v>
      </c>
      <c r="AA85" s="36">
        <v>1</v>
      </c>
      <c r="AB85" s="36">
        <v>12</v>
      </c>
    </row>
    <row r="86" spans="1:28">
      <c r="A86" s="346"/>
      <c r="B86" s="267"/>
      <c r="C86" s="132"/>
      <c r="D86" s="132" t="s">
        <v>81</v>
      </c>
      <c r="E86" s="60">
        <v>36</v>
      </c>
      <c r="F86" s="36"/>
      <c r="G86" s="36"/>
      <c r="H86" s="36"/>
      <c r="I86" s="36"/>
      <c r="J86" s="36"/>
      <c r="K86" s="36"/>
      <c r="L86" s="36">
        <v>23</v>
      </c>
      <c r="M86" s="36">
        <v>5</v>
      </c>
      <c r="N86" s="36"/>
      <c r="O86" s="36"/>
      <c r="P86" s="36">
        <v>10</v>
      </c>
      <c r="Q86" s="36">
        <v>2</v>
      </c>
      <c r="R86" s="36">
        <v>2</v>
      </c>
      <c r="S86" s="36">
        <v>1</v>
      </c>
      <c r="T86" s="36">
        <v>4</v>
      </c>
      <c r="U86" s="36"/>
      <c r="V86" s="36"/>
      <c r="W86" s="36"/>
      <c r="X86" s="36"/>
      <c r="Y86" s="36"/>
      <c r="Z86" s="36">
        <v>39</v>
      </c>
      <c r="AA86" s="36">
        <v>8</v>
      </c>
      <c r="AB86" s="36">
        <v>47</v>
      </c>
    </row>
    <row r="87" spans="1:28">
      <c r="A87" s="346"/>
      <c r="B87" s="267" t="s">
        <v>240</v>
      </c>
      <c r="C87" s="349" t="s">
        <v>1537</v>
      </c>
      <c r="D87" s="105" t="s">
        <v>1377</v>
      </c>
      <c r="E87" s="60">
        <v>11</v>
      </c>
      <c r="F87" s="36"/>
      <c r="G87" s="36"/>
      <c r="H87" s="36"/>
      <c r="I87" s="36"/>
      <c r="J87" s="36"/>
      <c r="K87" s="36"/>
      <c r="L87" s="36">
        <v>2</v>
      </c>
      <c r="M87" s="36"/>
      <c r="N87" s="36"/>
      <c r="O87" s="36"/>
      <c r="P87" s="36">
        <v>13</v>
      </c>
      <c r="Q87" s="36">
        <v>5</v>
      </c>
      <c r="R87" s="36">
        <v>1</v>
      </c>
      <c r="S87" s="36"/>
      <c r="T87" s="36">
        <v>140</v>
      </c>
      <c r="U87" s="36">
        <v>1</v>
      </c>
      <c r="V87" s="36">
        <v>6</v>
      </c>
      <c r="W87" s="36">
        <v>4</v>
      </c>
      <c r="X87" s="36"/>
      <c r="Y87" s="36"/>
      <c r="Z87" s="36">
        <v>162</v>
      </c>
      <c r="AA87" s="36">
        <v>10</v>
      </c>
      <c r="AB87" s="36">
        <v>172</v>
      </c>
    </row>
    <row r="88" spans="1:28">
      <c r="A88" s="346"/>
      <c r="B88" s="267"/>
      <c r="C88" s="349"/>
      <c r="D88" s="105" t="s">
        <v>1538</v>
      </c>
      <c r="E88" s="60">
        <v>5</v>
      </c>
      <c r="F88" s="132"/>
      <c r="G88" s="36"/>
      <c r="H88" s="36"/>
      <c r="I88" s="36"/>
      <c r="J88" s="36"/>
      <c r="K88" s="36"/>
      <c r="L88" s="36"/>
      <c r="M88" s="36"/>
      <c r="N88" s="36"/>
      <c r="O88" s="36"/>
      <c r="P88" s="36">
        <v>2</v>
      </c>
      <c r="Q88" s="36">
        <v>2</v>
      </c>
      <c r="R88" s="36"/>
      <c r="S88" s="36"/>
      <c r="T88" s="36">
        <v>2</v>
      </c>
      <c r="U88" s="36"/>
      <c r="V88" s="36">
        <v>9</v>
      </c>
      <c r="W88" s="36">
        <v>6</v>
      </c>
      <c r="X88" s="36"/>
      <c r="Y88" s="36"/>
      <c r="Z88" s="36">
        <v>13</v>
      </c>
      <c r="AA88" s="36">
        <v>8</v>
      </c>
      <c r="AB88" s="36">
        <v>21</v>
      </c>
    </row>
    <row r="89" spans="1:28">
      <c r="A89" s="346"/>
      <c r="B89" s="267"/>
      <c r="C89" s="349"/>
      <c r="D89" s="105" t="s">
        <v>397</v>
      </c>
      <c r="E89" s="60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>
        <v>176</v>
      </c>
      <c r="U89" s="36">
        <v>2</v>
      </c>
      <c r="V89" s="36">
        <v>2</v>
      </c>
      <c r="W89" s="36">
        <v>3</v>
      </c>
      <c r="X89" s="36"/>
      <c r="Y89" s="36"/>
      <c r="Z89" s="36">
        <v>178</v>
      </c>
      <c r="AA89" s="36">
        <v>5</v>
      </c>
      <c r="AB89" s="36">
        <v>183</v>
      </c>
    </row>
    <row r="90" spans="1:28">
      <c r="A90" s="346"/>
      <c r="B90" s="267"/>
      <c r="C90" s="132"/>
      <c r="D90" s="132" t="s">
        <v>81</v>
      </c>
      <c r="E90" s="60">
        <v>16</v>
      </c>
      <c r="F90" s="36"/>
      <c r="G90" s="36"/>
      <c r="H90" s="36"/>
      <c r="I90" s="36"/>
      <c r="J90" s="36"/>
      <c r="K90" s="36"/>
      <c r="L90" s="36">
        <v>2</v>
      </c>
      <c r="M90" s="36"/>
      <c r="N90" s="36"/>
      <c r="O90" s="36"/>
      <c r="P90" s="36">
        <v>15</v>
      </c>
      <c r="Q90" s="36">
        <v>7</v>
      </c>
      <c r="R90" s="36">
        <v>1</v>
      </c>
      <c r="S90" s="36"/>
      <c r="T90" s="36">
        <v>318</v>
      </c>
      <c r="U90" s="36">
        <v>3</v>
      </c>
      <c r="V90" s="36">
        <v>17</v>
      </c>
      <c r="W90" s="36">
        <v>13</v>
      </c>
      <c r="X90" s="36"/>
      <c r="Y90" s="36"/>
      <c r="Z90" s="36">
        <v>353</v>
      </c>
      <c r="AA90" s="36">
        <v>23</v>
      </c>
      <c r="AB90" s="36">
        <v>376</v>
      </c>
    </row>
    <row r="91" spans="1:28" ht="25.8">
      <c r="A91" s="346"/>
      <c r="B91" s="134" t="s">
        <v>1197</v>
      </c>
      <c r="C91" s="349" t="s">
        <v>1539</v>
      </c>
      <c r="D91" s="349"/>
      <c r="E91" s="60"/>
      <c r="F91" s="36"/>
      <c r="G91" s="134"/>
      <c r="H91" s="48"/>
      <c r="I91" s="36"/>
      <c r="J91" s="36"/>
      <c r="K91" s="36"/>
      <c r="L91" s="36"/>
      <c r="M91" s="36"/>
      <c r="N91" s="36"/>
      <c r="O91" s="36"/>
      <c r="P91" s="36">
        <v>9</v>
      </c>
      <c r="Q91" s="36"/>
      <c r="R91" s="36"/>
      <c r="S91" s="36"/>
      <c r="T91" s="36">
        <v>19</v>
      </c>
      <c r="U91" s="36"/>
      <c r="V91" s="36">
        <v>1</v>
      </c>
      <c r="W91" s="36"/>
      <c r="X91" s="36"/>
      <c r="Y91" s="36"/>
      <c r="Z91" s="36">
        <v>29</v>
      </c>
      <c r="AA91" s="36"/>
      <c r="AB91" s="36">
        <v>29</v>
      </c>
    </row>
    <row r="92" spans="1:28" ht="38.700000000000003">
      <c r="A92" s="346"/>
      <c r="B92" s="64" t="s">
        <v>90</v>
      </c>
      <c r="C92" s="105" t="s">
        <v>1540</v>
      </c>
      <c r="D92" s="105" t="s">
        <v>1541</v>
      </c>
      <c r="E92" s="60">
        <v>6</v>
      </c>
      <c r="F92" s="36"/>
      <c r="G92" s="64"/>
      <c r="H92" s="132"/>
      <c r="I92" s="36"/>
      <c r="J92" s="36"/>
      <c r="K92" s="36"/>
      <c r="L92" s="36"/>
      <c r="M92" s="36"/>
      <c r="N92" s="36"/>
      <c r="O92" s="36"/>
      <c r="P92" s="36">
        <v>8</v>
      </c>
      <c r="Q92" s="36">
        <v>7</v>
      </c>
      <c r="R92" s="36"/>
      <c r="S92" s="36"/>
      <c r="T92" s="36">
        <v>6</v>
      </c>
      <c r="U92" s="36"/>
      <c r="V92" s="36">
        <v>2</v>
      </c>
      <c r="W92" s="36">
        <v>2</v>
      </c>
      <c r="X92" s="36"/>
      <c r="Y92" s="36"/>
      <c r="Z92" s="36">
        <v>16</v>
      </c>
      <c r="AA92" s="36">
        <v>9</v>
      </c>
      <c r="AB92" s="36">
        <v>25</v>
      </c>
    </row>
    <row r="93" spans="1:28" ht="51.6">
      <c r="A93" s="346"/>
      <c r="B93" s="64" t="s">
        <v>95</v>
      </c>
      <c r="C93" s="105" t="s">
        <v>1542</v>
      </c>
      <c r="D93" s="105" t="s">
        <v>1543</v>
      </c>
      <c r="E93" s="60">
        <v>18</v>
      </c>
      <c r="F93" s="36"/>
      <c r="G93" s="36"/>
      <c r="H93" s="36"/>
      <c r="I93" s="36"/>
      <c r="J93" s="36"/>
      <c r="K93" s="36"/>
      <c r="L93" s="36">
        <v>2</v>
      </c>
      <c r="M93" s="36">
        <v>3</v>
      </c>
      <c r="N93" s="36"/>
      <c r="O93" s="36"/>
      <c r="P93" s="36">
        <v>1</v>
      </c>
      <c r="Q93" s="36">
        <v>5</v>
      </c>
      <c r="R93" s="36"/>
      <c r="S93" s="36"/>
      <c r="T93" s="36"/>
      <c r="U93" s="36"/>
      <c r="V93" s="36"/>
      <c r="W93" s="36"/>
      <c r="X93" s="36"/>
      <c r="Y93" s="36"/>
      <c r="Z93" s="36">
        <v>3</v>
      </c>
      <c r="AA93" s="36">
        <v>8</v>
      </c>
      <c r="AB93" s="36">
        <v>11</v>
      </c>
    </row>
    <row r="94" spans="1:28" ht="38.700000000000003">
      <c r="A94" s="346"/>
      <c r="B94" s="134" t="s">
        <v>183</v>
      </c>
      <c r="C94" s="105" t="s">
        <v>1544</v>
      </c>
      <c r="D94" s="105" t="s">
        <v>1545</v>
      </c>
      <c r="E94" s="60">
        <v>6</v>
      </c>
      <c r="F94" s="134"/>
      <c r="G94" s="105"/>
      <c r="H94" s="36"/>
      <c r="I94" s="36"/>
      <c r="J94" s="36"/>
      <c r="K94" s="36"/>
      <c r="L94" s="36"/>
      <c r="M94" s="36"/>
      <c r="N94" s="36"/>
      <c r="O94" s="36"/>
      <c r="P94" s="36">
        <v>3</v>
      </c>
      <c r="Q94" s="36">
        <v>1</v>
      </c>
      <c r="R94" s="36"/>
      <c r="S94" s="36"/>
      <c r="T94" s="36">
        <v>2</v>
      </c>
      <c r="U94" s="36"/>
      <c r="V94" s="36">
        <v>1</v>
      </c>
      <c r="W94" s="36"/>
      <c r="X94" s="36"/>
      <c r="Y94" s="36"/>
      <c r="Z94" s="36">
        <v>6</v>
      </c>
      <c r="AA94" s="36">
        <v>1</v>
      </c>
      <c r="AB94" s="36">
        <v>7</v>
      </c>
    </row>
    <row r="95" spans="1:28">
      <c r="A95" s="346"/>
      <c r="B95" s="134" t="s">
        <v>92</v>
      </c>
      <c r="C95" s="349" t="s">
        <v>1539</v>
      </c>
      <c r="D95" s="349"/>
      <c r="E95" s="60"/>
      <c r="F95" s="134"/>
      <c r="G95" s="10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>
        <v>3</v>
      </c>
      <c r="U95" s="36"/>
      <c r="V95" s="36"/>
      <c r="W95" s="36"/>
      <c r="X95" s="36"/>
      <c r="Y95" s="36"/>
      <c r="Z95" s="36">
        <v>3</v>
      </c>
      <c r="AA95" s="36"/>
      <c r="AB95" s="36">
        <v>3</v>
      </c>
    </row>
    <row r="96" spans="1:28" ht="38.700000000000003">
      <c r="A96" s="346"/>
      <c r="B96" s="134" t="s">
        <v>601</v>
      </c>
      <c r="C96" s="105" t="s">
        <v>1546</v>
      </c>
      <c r="D96" s="105" t="s">
        <v>1383</v>
      </c>
      <c r="E96" s="60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>
        <v>3</v>
      </c>
      <c r="Q96" s="36">
        <v>1</v>
      </c>
      <c r="R96" s="36"/>
      <c r="S96" s="36"/>
      <c r="T96" s="36">
        <v>2</v>
      </c>
      <c r="U96" s="36"/>
      <c r="V96" s="36">
        <v>3</v>
      </c>
      <c r="W96" s="36">
        <v>1</v>
      </c>
      <c r="X96" s="36"/>
      <c r="Y96" s="36"/>
      <c r="Z96" s="36">
        <v>8</v>
      </c>
      <c r="AA96" s="36">
        <v>2</v>
      </c>
      <c r="AB96" s="36">
        <v>10</v>
      </c>
    </row>
    <row r="97" spans="1:28">
      <c r="A97" s="346"/>
      <c r="B97" s="134" t="s">
        <v>444</v>
      </c>
      <c r="C97" s="349" t="s">
        <v>1547</v>
      </c>
      <c r="D97" s="349"/>
      <c r="E97" s="60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>
        <v>1</v>
      </c>
      <c r="U97" s="36"/>
      <c r="V97" s="36"/>
      <c r="W97" s="36"/>
      <c r="X97" s="36"/>
      <c r="Y97" s="36"/>
      <c r="Z97" s="36">
        <v>1</v>
      </c>
      <c r="AA97" s="36"/>
      <c r="AB97" s="36">
        <v>1</v>
      </c>
    </row>
    <row r="98" spans="1:28" ht="38.700000000000003">
      <c r="A98" s="346"/>
      <c r="B98" s="134" t="s">
        <v>1548</v>
      </c>
      <c r="C98" s="105" t="s">
        <v>1549</v>
      </c>
      <c r="D98" s="105" t="s">
        <v>1550</v>
      </c>
      <c r="E98" s="60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>
        <v>3</v>
      </c>
      <c r="Q98" s="36">
        <v>1</v>
      </c>
      <c r="R98" s="36"/>
      <c r="S98" s="36"/>
      <c r="T98" s="36">
        <v>1</v>
      </c>
      <c r="U98" s="36"/>
      <c r="V98" s="36"/>
      <c r="W98" s="36"/>
      <c r="X98" s="36">
        <v>2</v>
      </c>
      <c r="Y98" s="36">
        <v>1</v>
      </c>
      <c r="Z98" s="36">
        <v>6</v>
      </c>
      <c r="AA98" s="36">
        <v>2</v>
      </c>
      <c r="AB98" s="36">
        <v>8</v>
      </c>
    </row>
    <row r="99" spans="1:28" ht="38.700000000000003">
      <c r="A99" s="346"/>
      <c r="B99" s="134" t="s">
        <v>1551</v>
      </c>
      <c r="C99" s="105" t="s">
        <v>1549</v>
      </c>
      <c r="D99" s="105" t="s">
        <v>1552</v>
      </c>
      <c r="E99" s="60"/>
      <c r="F99" s="36"/>
      <c r="G99" s="36"/>
      <c r="H99" s="36"/>
      <c r="I99" s="36"/>
      <c r="J99" s="36"/>
      <c r="K99" s="36"/>
      <c r="L99" s="36">
        <v>1</v>
      </c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>
        <v>1</v>
      </c>
      <c r="AA99" s="36"/>
      <c r="AB99" s="36">
        <v>1</v>
      </c>
    </row>
    <row r="100" spans="1:28" ht="38.700000000000003">
      <c r="A100" s="346"/>
      <c r="B100" s="345" t="s">
        <v>959</v>
      </c>
      <c r="C100" s="105" t="s">
        <v>1553</v>
      </c>
      <c r="D100" s="105" t="s">
        <v>1385</v>
      </c>
      <c r="E100" s="60"/>
      <c r="F100" s="36"/>
      <c r="G100" s="36"/>
      <c r="H100" s="36"/>
      <c r="I100" s="36"/>
      <c r="J100" s="36"/>
      <c r="K100" s="36"/>
      <c r="L100" s="36">
        <v>4</v>
      </c>
      <c r="M100" s="36">
        <v>2</v>
      </c>
      <c r="N100" s="36"/>
      <c r="O100" s="36"/>
      <c r="P100" s="36">
        <v>14</v>
      </c>
      <c r="Q100" s="36">
        <v>3</v>
      </c>
      <c r="R100" s="36"/>
      <c r="S100" s="36"/>
      <c r="T100" s="36">
        <v>14</v>
      </c>
      <c r="U100" s="36">
        <v>1</v>
      </c>
      <c r="V100" s="36">
        <v>5</v>
      </c>
      <c r="W100" s="36">
        <v>3</v>
      </c>
      <c r="X100" s="36">
        <v>8</v>
      </c>
      <c r="Y100" s="36"/>
      <c r="Z100" s="36">
        <v>45</v>
      </c>
      <c r="AA100" s="36">
        <v>9</v>
      </c>
      <c r="AB100" s="36">
        <v>54</v>
      </c>
    </row>
    <row r="101" spans="1:28">
      <c r="A101" s="346"/>
      <c r="B101" s="345"/>
      <c r="C101" s="349" t="s">
        <v>1554</v>
      </c>
      <c r="D101" s="105" t="s">
        <v>1555</v>
      </c>
      <c r="E101" s="60">
        <v>9</v>
      </c>
      <c r="F101" s="36"/>
      <c r="G101" s="36"/>
      <c r="H101" s="36"/>
      <c r="I101" s="36"/>
      <c r="J101" s="36">
        <v>8</v>
      </c>
      <c r="K101" s="36"/>
      <c r="L101" s="36">
        <v>3</v>
      </c>
      <c r="M101" s="36">
        <v>4</v>
      </c>
      <c r="N101" s="36"/>
      <c r="O101" s="36"/>
      <c r="P101" s="36">
        <v>3</v>
      </c>
      <c r="Q101" s="36"/>
      <c r="R101" s="36"/>
      <c r="S101" s="36"/>
      <c r="T101" s="36">
        <v>8</v>
      </c>
      <c r="U101" s="36"/>
      <c r="V101" s="36"/>
      <c r="W101" s="36"/>
      <c r="X101" s="36">
        <v>10</v>
      </c>
      <c r="Y101" s="36"/>
      <c r="Z101" s="36">
        <v>32</v>
      </c>
      <c r="AA101" s="36">
        <v>4</v>
      </c>
      <c r="AB101" s="36">
        <v>36</v>
      </c>
    </row>
    <row r="102" spans="1:28">
      <c r="A102" s="346"/>
      <c r="B102" s="345"/>
      <c r="C102" s="349"/>
      <c r="D102" s="105" t="s">
        <v>1556</v>
      </c>
      <c r="E102" s="60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>
        <v>144</v>
      </c>
      <c r="Y102" s="36"/>
      <c r="Z102" s="36">
        <v>144</v>
      </c>
      <c r="AA102" s="36"/>
      <c r="AB102" s="36">
        <v>144</v>
      </c>
    </row>
    <row r="103" spans="1:28">
      <c r="A103" s="346"/>
      <c r="B103" s="345"/>
      <c r="C103" s="349"/>
      <c r="D103" s="105" t="s">
        <v>369</v>
      </c>
      <c r="E103" s="60">
        <v>9</v>
      </c>
      <c r="F103" s="36"/>
      <c r="G103" s="36"/>
      <c r="H103" s="36"/>
      <c r="I103" s="36"/>
      <c r="J103" s="36">
        <v>8</v>
      </c>
      <c r="K103" s="36"/>
      <c r="L103" s="36">
        <v>3</v>
      </c>
      <c r="M103" s="36">
        <v>4</v>
      </c>
      <c r="N103" s="36"/>
      <c r="O103" s="36"/>
      <c r="P103" s="36">
        <v>3</v>
      </c>
      <c r="Q103" s="36"/>
      <c r="R103" s="36"/>
      <c r="S103" s="36"/>
      <c r="T103" s="36">
        <v>8</v>
      </c>
      <c r="U103" s="36"/>
      <c r="V103" s="36"/>
      <c r="W103" s="36"/>
      <c r="X103" s="36">
        <v>154</v>
      </c>
      <c r="Y103" s="36"/>
      <c r="Z103" s="36">
        <v>176</v>
      </c>
      <c r="AA103" s="36">
        <v>4</v>
      </c>
      <c r="AB103" s="36">
        <v>180</v>
      </c>
    </row>
    <row r="104" spans="1:28">
      <c r="A104" s="346"/>
      <c r="B104" s="345"/>
      <c r="C104" s="132"/>
      <c r="D104" s="132" t="s">
        <v>81</v>
      </c>
      <c r="E104" s="60">
        <v>9</v>
      </c>
      <c r="F104" s="36"/>
      <c r="G104" s="36"/>
      <c r="H104" s="36"/>
      <c r="I104" s="36"/>
      <c r="J104" s="36">
        <v>8</v>
      </c>
      <c r="K104" s="36"/>
      <c r="L104" s="36">
        <v>7</v>
      </c>
      <c r="M104" s="36">
        <v>6</v>
      </c>
      <c r="N104" s="36"/>
      <c r="O104" s="36"/>
      <c r="P104" s="36">
        <v>17</v>
      </c>
      <c r="Q104" s="36">
        <v>3</v>
      </c>
      <c r="R104" s="36"/>
      <c r="S104" s="36"/>
      <c r="T104" s="36">
        <v>22</v>
      </c>
      <c r="U104" s="36">
        <v>1</v>
      </c>
      <c r="V104" s="36">
        <v>5</v>
      </c>
      <c r="W104" s="36">
        <v>3</v>
      </c>
      <c r="X104" s="36">
        <v>162</v>
      </c>
      <c r="Y104" s="36"/>
      <c r="Z104" s="36">
        <v>221</v>
      </c>
      <c r="AA104" s="36">
        <v>13</v>
      </c>
      <c r="AB104" s="36">
        <v>234</v>
      </c>
    </row>
    <row r="105" spans="1:28">
      <c r="A105" s="363" t="s">
        <v>1557</v>
      </c>
      <c r="B105" s="345" t="s">
        <v>1558</v>
      </c>
      <c r="C105" s="349" t="s">
        <v>1559</v>
      </c>
      <c r="D105" s="105" t="s">
        <v>1560</v>
      </c>
      <c r="E105" s="60"/>
      <c r="F105" s="36">
        <v>58</v>
      </c>
      <c r="G105" s="36"/>
      <c r="H105" s="36"/>
      <c r="I105" s="36"/>
      <c r="J105" s="36">
        <v>58</v>
      </c>
      <c r="K105" s="36"/>
      <c r="L105" s="36">
        <v>442</v>
      </c>
      <c r="M105" s="36"/>
      <c r="N105" s="36">
        <v>34</v>
      </c>
      <c r="O105" s="36"/>
      <c r="P105" s="36">
        <v>6</v>
      </c>
      <c r="Q105" s="36"/>
      <c r="R105" s="36">
        <v>43</v>
      </c>
      <c r="S105" s="36"/>
      <c r="T105" s="36">
        <v>226</v>
      </c>
      <c r="U105" s="36"/>
      <c r="V105" s="36">
        <v>147</v>
      </c>
      <c r="W105" s="36"/>
      <c r="X105" s="36">
        <v>160</v>
      </c>
      <c r="Y105" s="36"/>
      <c r="Z105" s="36">
        <v>1174</v>
      </c>
      <c r="AA105" s="36"/>
      <c r="AB105" s="36">
        <v>1174</v>
      </c>
    </row>
    <row r="106" spans="1:28">
      <c r="A106" s="363"/>
      <c r="B106" s="345"/>
      <c r="C106" s="349"/>
      <c r="D106" s="105" t="s">
        <v>1561</v>
      </c>
      <c r="E106" s="60"/>
      <c r="F106" s="36">
        <v>9</v>
      </c>
      <c r="G106" s="36"/>
      <c r="H106" s="36"/>
      <c r="I106" s="36"/>
      <c r="J106" s="36">
        <v>1</v>
      </c>
      <c r="K106" s="36"/>
      <c r="L106" s="36">
        <v>74</v>
      </c>
      <c r="M106" s="36"/>
      <c r="N106" s="36"/>
      <c r="O106" s="36"/>
      <c r="P106" s="36"/>
      <c r="Q106" s="36"/>
      <c r="R106" s="36"/>
      <c r="S106" s="36"/>
      <c r="T106" s="36">
        <v>16</v>
      </c>
      <c r="U106" s="36"/>
      <c r="V106" s="36">
        <v>12</v>
      </c>
      <c r="W106" s="36"/>
      <c r="X106" s="36">
        <v>9</v>
      </c>
      <c r="Y106" s="36"/>
      <c r="Z106" s="36">
        <v>121</v>
      </c>
      <c r="AA106" s="36"/>
      <c r="AB106" s="36">
        <v>121</v>
      </c>
    </row>
    <row r="107" spans="1:28">
      <c r="A107" s="363"/>
      <c r="B107" s="345"/>
      <c r="C107" s="349"/>
      <c r="D107" s="105" t="s">
        <v>1562</v>
      </c>
      <c r="E107" s="60"/>
      <c r="F107" s="36">
        <v>1</v>
      </c>
      <c r="G107" s="36"/>
      <c r="H107" s="36"/>
      <c r="I107" s="36"/>
      <c r="J107" s="36">
        <v>3</v>
      </c>
      <c r="K107" s="36"/>
      <c r="L107" s="36">
        <v>25</v>
      </c>
      <c r="M107" s="36"/>
      <c r="N107" s="36">
        <v>4</v>
      </c>
      <c r="O107" s="36"/>
      <c r="P107" s="36"/>
      <c r="Q107" s="36"/>
      <c r="R107" s="36">
        <v>4</v>
      </c>
      <c r="S107" s="36"/>
      <c r="T107" s="36">
        <v>41</v>
      </c>
      <c r="U107" s="36"/>
      <c r="V107" s="36">
        <v>10</v>
      </c>
      <c r="W107" s="36"/>
      <c r="X107" s="36">
        <v>11</v>
      </c>
      <c r="Y107" s="36"/>
      <c r="Z107" s="36">
        <v>99</v>
      </c>
      <c r="AA107" s="36"/>
      <c r="AB107" s="36">
        <v>99</v>
      </c>
    </row>
    <row r="108" spans="1:28">
      <c r="A108" s="363"/>
      <c r="B108" s="345"/>
      <c r="C108" s="349"/>
      <c r="D108" s="105" t="s">
        <v>1563</v>
      </c>
      <c r="E108" s="60"/>
      <c r="F108" s="36">
        <v>7</v>
      </c>
      <c r="G108" s="36"/>
      <c r="H108" s="36"/>
      <c r="I108" s="36"/>
      <c r="J108" s="36"/>
      <c r="K108" s="36"/>
      <c r="L108" s="36">
        <v>20</v>
      </c>
      <c r="M108" s="36"/>
      <c r="N108" s="36">
        <v>1</v>
      </c>
      <c r="O108" s="36"/>
      <c r="P108" s="36"/>
      <c r="Q108" s="36"/>
      <c r="R108" s="36">
        <v>5</v>
      </c>
      <c r="S108" s="36"/>
      <c r="T108" s="36">
        <v>17</v>
      </c>
      <c r="U108" s="36"/>
      <c r="V108" s="36">
        <v>9</v>
      </c>
      <c r="W108" s="36"/>
      <c r="X108" s="36">
        <v>12</v>
      </c>
      <c r="Y108" s="36"/>
      <c r="Z108" s="36">
        <v>71</v>
      </c>
      <c r="AA108" s="36"/>
      <c r="AB108" s="36">
        <v>71</v>
      </c>
    </row>
    <row r="109" spans="1:28">
      <c r="A109" s="363"/>
      <c r="B109" s="345"/>
      <c r="C109" s="349"/>
      <c r="D109" s="105" t="s">
        <v>1564</v>
      </c>
      <c r="E109" s="60"/>
      <c r="F109" s="36">
        <v>39</v>
      </c>
      <c r="G109" s="36"/>
      <c r="H109" s="36"/>
      <c r="I109" s="36"/>
      <c r="J109" s="36">
        <v>1</v>
      </c>
      <c r="K109" s="36"/>
      <c r="L109" s="36">
        <v>3</v>
      </c>
      <c r="M109" s="36"/>
      <c r="N109" s="36"/>
      <c r="O109" s="36"/>
      <c r="P109" s="36"/>
      <c r="Q109" s="36"/>
      <c r="R109" s="36"/>
      <c r="S109" s="36"/>
      <c r="T109" s="36">
        <v>1</v>
      </c>
      <c r="U109" s="36"/>
      <c r="V109" s="36">
        <v>1</v>
      </c>
      <c r="W109" s="36"/>
      <c r="X109" s="36"/>
      <c r="Y109" s="36"/>
      <c r="Z109" s="36">
        <v>45</v>
      </c>
      <c r="AA109" s="36"/>
      <c r="AB109" s="36">
        <v>45</v>
      </c>
    </row>
    <row r="110" spans="1:28">
      <c r="A110" s="363"/>
      <c r="B110" s="345"/>
      <c r="C110" s="349"/>
      <c r="D110" s="105" t="s">
        <v>645</v>
      </c>
      <c r="E110" s="60"/>
      <c r="F110" s="36">
        <v>9</v>
      </c>
      <c r="G110" s="36"/>
      <c r="H110" s="36"/>
      <c r="I110" s="36"/>
      <c r="J110" s="36">
        <v>7</v>
      </c>
      <c r="K110" s="36"/>
      <c r="L110" s="36">
        <v>29</v>
      </c>
      <c r="M110" s="36"/>
      <c r="N110" s="36">
        <v>9</v>
      </c>
      <c r="O110" s="36"/>
      <c r="P110" s="36"/>
      <c r="Q110" s="36"/>
      <c r="R110" s="36">
        <v>2</v>
      </c>
      <c r="S110" s="36"/>
      <c r="T110" s="36">
        <v>13</v>
      </c>
      <c r="U110" s="36"/>
      <c r="V110" s="36">
        <v>16</v>
      </c>
      <c r="W110" s="36"/>
      <c r="X110" s="36">
        <v>6</v>
      </c>
      <c r="Y110" s="36"/>
      <c r="Z110" s="36">
        <v>91</v>
      </c>
      <c r="AA110" s="36"/>
      <c r="AB110" s="36">
        <v>91</v>
      </c>
    </row>
    <row r="111" spans="1:28">
      <c r="A111" s="363"/>
      <c r="B111" s="345"/>
      <c r="C111" s="349"/>
      <c r="D111" s="105" t="s">
        <v>108</v>
      </c>
      <c r="E111" s="60"/>
      <c r="F111" s="36">
        <v>123</v>
      </c>
      <c r="G111" s="36"/>
      <c r="H111" s="36"/>
      <c r="I111" s="36"/>
      <c r="J111" s="36">
        <v>70</v>
      </c>
      <c r="K111" s="36"/>
      <c r="L111" s="36">
        <v>593</v>
      </c>
      <c r="M111" s="36"/>
      <c r="N111" s="36">
        <v>48</v>
      </c>
      <c r="O111" s="36"/>
      <c r="P111" s="36">
        <v>6</v>
      </c>
      <c r="Q111" s="36"/>
      <c r="R111" s="36">
        <v>54</v>
      </c>
      <c r="S111" s="36"/>
      <c r="T111" s="36">
        <v>314</v>
      </c>
      <c r="U111" s="36"/>
      <c r="V111" s="36">
        <v>195</v>
      </c>
      <c r="W111" s="36"/>
      <c r="X111" s="36">
        <v>198</v>
      </c>
      <c r="Y111" s="36"/>
      <c r="Z111" s="36">
        <v>1601</v>
      </c>
      <c r="AA111" s="36"/>
      <c r="AB111" s="36">
        <v>1601</v>
      </c>
    </row>
    <row r="112" spans="1:28">
      <c r="A112" s="363"/>
      <c r="B112" s="345"/>
      <c r="C112" s="349" t="s">
        <v>1565</v>
      </c>
      <c r="D112" s="105" t="s">
        <v>1071</v>
      </c>
      <c r="E112" s="60">
        <v>168</v>
      </c>
      <c r="F112" s="36"/>
      <c r="G112" s="36"/>
      <c r="H112" s="36"/>
      <c r="I112" s="36"/>
      <c r="J112" s="36">
        <v>52</v>
      </c>
      <c r="K112" s="36">
        <v>32</v>
      </c>
      <c r="L112" s="36">
        <v>182</v>
      </c>
      <c r="M112" s="36">
        <v>69</v>
      </c>
      <c r="N112" s="36">
        <v>2</v>
      </c>
      <c r="O112" s="36">
        <v>4</v>
      </c>
      <c r="P112" s="36">
        <v>4</v>
      </c>
      <c r="Q112" s="36">
        <v>3</v>
      </c>
      <c r="R112" s="36">
        <v>17</v>
      </c>
      <c r="S112" s="36">
        <v>3</v>
      </c>
      <c r="T112" s="36">
        <v>25</v>
      </c>
      <c r="U112" s="36">
        <v>1</v>
      </c>
      <c r="V112" s="36">
        <v>633</v>
      </c>
      <c r="W112" s="36">
        <v>60</v>
      </c>
      <c r="X112" s="36"/>
      <c r="Y112" s="36"/>
      <c r="Z112" s="36">
        <v>915</v>
      </c>
      <c r="AA112" s="36">
        <v>172</v>
      </c>
      <c r="AB112" s="36">
        <v>1087</v>
      </c>
    </row>
    <row r="113" spans="1:28">
      <c r="A113" s="363"/>
      <c r="B113" s="345"/>
      <c r="C113" s="349"/>
      <c r="D113" s="105" t="s">
        <v>1566</v>
      </c>
      <c r="E113" s="60">
        <v>148</v>
      </c>
      <c r="F113" s="36">
        <v>703</v>
      </c>
      <c r="G113" s="36">
        <v>123</v>
      </c>
      <c r="H113" s="36"/>
      <c r="I113" s="36"/>
      <c r="J113" s="36">
        <v>15</v>
      </c>
      <c r="K113" s="36">
        <v>1</v>
      </c>
      <c r="L113" s="36">
        <v>45</v>
      </c>
      <c r="M113" s="36">
        <v>8</v>
      </c>
      <c r="N113" s="36">
        <v>810</v>
      </c>
      <c r="O113" s="36">
        <v>2</v>
      </c>
      <c r="P113" s="36"/>
      <c r="Q113" s="36"/>
      <c r="R113" s="36"/>
      <c r="S113" s="36"/>
      <c r="T113" s="36">
        <v>6</v>
      </c>
      <c r="U113" s="36"/>
      <c r="V113" s="36">
        <v>207</v>
      </c>
      <c r="W113" s="36">
        <v>1</v>
      </c>
      <c r="X113" s="36"/>
      <c r="Y113" s="36"/>
      <c r="Z113" s="36">
        <v>1786</v>
      </c>
      <c r="AA113" s="36">
        <v>135</v>
      </c>
      <c r="AB113" s="36">
        <v>1921</v>
      </c>
    </row>
    <row r="114" spans="1:28">
      <c r="A114" s="363"/>
      <c r="B114" s="345"/>
      <c r="C114" s="349"/>
      <c r="D114" s="105" t="s">
        <v>1403</v>
      </c>
      <c r="E114" s="60">
        <v>179</v>
      </c>
      <c r="F114" s="36">
        <v>241</v>
      </c>
      <c r="G114" s="36">
        <v>45</v>
      </c>
      <c r="H114" s="36"/>
      <c r="I114" s="36"/>
      <c r="J114" s="36">
        <v>12</v>
      </c>
      <c r="K114" s="36">
        <v>3</v>
      </c>
      <c r="L114" s="36">
        <v>60</v>
      </c>
      <c r="M114" s="36">
        <v>10</v>
      </c>
      <c r="N114" s="36">
        <v>520</v>
      </c>
      <c r="O114" s="36">
        <v>3</v>
      </c>
      <c r="P114" s="36"/>
      <c r="Q114" s="36"/>
      <c r="R114" s="36"/>
      <c r="S114" s="36"/>
      <c r="T114" s="36"/>
      <c r="U114" s="36"/>
      <c r="V114" s="36">
        <v>107</v>
      </c>
      <c r="W114" s="36">
        <v>2</v>
      </c>
      <c r="X114" s="36"/>
      <c r="Y114" s="36"/>
      <c r="Z114" s="36">
        <v>940</v>
      </c>
      <c r="AA114" s="36">
        <v>63</v>
      </c>
      <c r="AB114" s="36">
        <v>1003</v>
      </c>
    </row>
    <row r="115" spans="1:28">
      <c r="A115" s="363"/>
      <c r="B115" s="345"/>
      <c r="C115" s="349"/>
      <c r="D115" s="105" t="s">
        <v>1567</v>
      </c>
      <c r="E115" s="60">
        <v>46</v>
      </c>
      <c r="F115" s="36">
        <v>11</v>
      </c>
      <c r="G115" s="36"/>
      <c r="H115" s="36"/>
      <c r="I115" s="36"/>
      <c r="J115" s="36">
        <v>595</v>
      </c>
      <c r="K115" s="36">
        <v>18</v>
      </c>
      <c r="L115" s="36">
        <v>39</v>
      </c>
      <c r="M115" s="36">
        <v>11</v>
      </c>
      <c r="N115" s="36">
        <v>803</v>
      </c>
      <c r="O115" s="36">
        <v>8</v>
      </c>
      <c r="P115" s="36"/>
      <c r="Q115" s="36"/>
      <c r="R115" s="36"/>
      <c r="S115" s="36"/>
      <c r="T115" s="36"/>
      <c r="U115" s="36"/>
      <c r="V115" s="36">
        <v>75</v>
      </c>
      <c r="W115" s="36">
        <v>4</v>
      </c>
      <c r="X115" s="36"/>
      <c r="Y115" s="36"/>
      <c r="Z115" s="36">
        <v>1523</v>
      </c>
      <c r="AA115" s="36">
        <v>41</v>
      </c>
      <c r="AB115" s="36">
        <v>1564</v>
      </c>
    </row>
    <row r="116" spans="1:28">
      <c r="A116" s="363"/>
      <c r="B116" s="345"/>
      <c r="C116" s="349"/>
      <c r="D116" s="105" t="s">
        <v>369</v>
      </c>
      <c r="E116" s="60">
        <v>541</v>
      </c>
      <c r="F116" s="36">
        <v>955</v>
      </c>
      <c r="G116" s="36">
        <v>168</v>
      </c>
      <c r="H116" s="36"/>
      <c r="I116" s="36"/>
      <c r="J116" s="36">
        <v>674</v>
      </c>
      <c r="K116" s="36">
        <v>54</v>
      </c>
      <c r="L116" s="36">
        <v>326</v>
      </c>
      <c r="M116" s="36">
        <v>98</v>
      </c>
      <c r="N116" s="36">
        <v>2135</v>
      </c>
      <c r="O116" s="36">
        <v>17</v>
      </c>
      <c r="P116" s="36">
        <v>4</v>
      </c>
      <c r="Q116" s="36">
        <v>3</v>
      </c>
      <c r="R116" s="36">
        <v>17</v>
      </c>
      <c r="S116" s="36">
        <v>3</v>
      </c>
      <c r="T116" s="36">
        <v>31</v>
      </c>
      <c r="U116" s="36">
        <v>1</v>
      </c>
      <c r="V116" s="36">
        <v>1022</v>
      </c>
      <c r="W116" s="36">
        <v>67</v>
      </c>
      <c r="X116" s="36"/>
      <c r="Y116" s="36"/>
      <c r="Z116" s="36">
        <v>5164</v>
      </c>
      <c r="AA116" s="36">
        <v>411</v>
      </c>
      <c r="AB116" s="36">
        <v>5575</v>
      </c>
    </row>
    <row r="117" spans="1:28">
      <c r="A117" s="363"/>
      <c r="B117" s="345"/>
      <c r="C117" s="349" t="s">
        <v>1568</v>
      </c>
      <c r="D117" s="132" t="s">
        <v>1569</v>
      </c>
      <c r="E117" s="60">
        <v>31</v>
      </c>
      <c r="F117" s="36"/>
      <c r="G117" s="36"/>
      <c r="H117" s="36"/>
      <c r="I117" s="36"/>
      <c r="J117" s="36">
        <v>2</v>
      </c>
      <c r="K117" s="36">
        <v>1</v>
      </c>
      <c r="L117" s="36">
        <v>75</v>
      </c>
      <c r="M117" s="36">
        <v>39</v>
      </c>
      <c r="N117" s="36"/>
      <c r="O117" s="36"/>
      <c r="P117" s="36">
        <v>3</v>
      </c>
      <c r="Q117" s="36"/>
      <c r="R117" s="36">
        <v>2</v>
      </c>
      <c r="S117" s="36">
        <v>1</v>
      </c>
      <c r="T117" s="36">
        <v>30</v>
      </c>
      <c r="U117" s="36">
        <v>2</v>
      </c>
      <c r="V117" s="36">
        <v>185</v>
      </c>
      <c r="W117" s="36">
        <v>5</v>
      </c>
      <c r="X117" s="36"/>
      <c r="Y117" s="36"/>
      <c r="Z117" s="36">
        <v>297</v>
      </c>
      <c r="AA117" s="36">
        <v>48</v>
      </c>
      <c r="AB117" s="36">
        <v>345</v>
      </c>
    </row>
    <row r="118" spans="1:28">
      <c r="A118" s="363"/>
      <c r="B118" s="345"/>
      <c r="C118" s="349"/>
      <c r="D118" s="132" t="s">
        <v>1570</v>
      </c>
      <c r="E118" s="60">
        <v>2</v>
      </c>
      <c r="F118" s="36"/>
      <c r="G118" s="36"/>
      <c r="H118" s="36"/>
      <c r="I118" s="36"/>
      <c r="J118" s="36">
        <v>1</v>
      </c>
      <c r="K118" s="36"/>
      <c r="L118" s="36">
        <v>1</v>
      </c>
      <c r="M118" s="36"/>
      <c r="N118" s="36"/>
      <c r="O118" s="36"/>
      <c r="P118" s="36"/>
      <c r="Q118" s="36"/>
      <c r="R118" s="36"/>
      <c r="S118" s="36"/>
      <c r="T118" s="36">
        <v>29</v>
      </c>
      <c r="U118" s="36">
        <v>1</v>
      </c>
      <c r="V118" s="36">
        <v>20</v>
      </c>
      <c r="W118" s="36"/>
      <c r="X118" s="36"/>
      <c r="Y118" s="36"/>
      <c r="Z118" s="36">
        <v>51</v>
      </c>
      <c r="AA118" s="36">
        <v>1</v>
      </c>
      <c r="AB118" s="36">
        <v>52</v>
      </c>
    </row>
    <row r="119" spans="1:28">
      <c r="A119" s="363"/>
      <c r="B119" s="345"/>
      <c r="C119" s="349"/>
      <c r="D119" s="132" t="s">
        <v>855</v>
      </c>
      <c r="E119" s="60">
        <v>8</v>
      </c>
      <c r="F119" s="36">
        <v>2</v>
      </c>
      <c r="G119" s="36">
        <v>1</v>
      </c>
      <c r="H119" s="36"/>
      <c r="I119" s="36"/>
      <c r="J119" s="36"/>
      <c r="K119" s="36"/>
      <c r="L119" s="36">
        <v>15</v>
      </c>
      <c r="M119" s="36">
        <v>5</v>
      </c>
      <c r="N119" s="36"/>
      <c r="O119" s="36"/>
      <c r="P119" s="36"/>
      <c r="Q119" s="36"/>
      <c r="R119" s="36">
        <v>1</v>
      </c>
      <c r="S119" s="36"/>
      <c r="T119" s="36">
        <v>14</v>
      </c>
      <c r="U119" s="36"/>
      <c r="V119" s="36">
        <v>30</v>
      </c>
      <c r="W119" s="36">
        <v>2</v>
      </c>
      <c r="X119" s="36"/>
      <c r="Y119" s="36"/>
      <c r="Z119" s="36">
        <v>62</v>
      </c>
      <c r="AA119" s="36">
        <v>8</v>
      </c>
      <c r="AB119" s="36">
        <v>70</v>
      </c>
    </row>
    <row r="120" spans="1:28">
      <c r="A120" s="363"/>
      <c r="B120" s="345"/>
      <c r="C120" s="349"/>
      <c r="D120" s="132" t="s">
        <v>859</v>
      </c>
      <c r="E120" s="60">
        <v>6</v>
      </c>
      <c r="F120" s="36"/>
      <c r="G120" s="36"/>
      <c r="H120" s="36"/>
      <c r="I120" s="36"/>
      <c r="J120" s="36">
        <v>3</v>
      </c>
      <c r="K120" s="36"/>
      <c r="L120" s="36">
        <v>9</v>
      </c>
      <c r="M120" s="36">
        <v>2</v>
      </c>
      <c r="N120" s="36"/>
      <c r="O120" s="36"/>
      <c r="P120" s="36"/>
      <c r="Q120" s="36"/>
      <c r="R120" s="36">
        <v>2</v>
      </c>
      <c r="S120" s="36">
        <v>2</v>
      </c>
      <c r="T120" s="36">
        <v>16</v>
      </c>
      <c r="U120" s="36"/>
      <c r="V120" s="36">
        <v>20</v>
      </c>
      <c r="W120" s="36">
        <v>1</v>
      </c>
      <c r="X120" s="36"/>
      <c r="Y120" s="36"/>
      <c r="Z120" s="36">
        <v>50</v>
      </c>
      <c r="AA120" s="36">
        <v>5</v>
      </c>
      <c r="AB120" s="36">
        <v>55</v>
      </c>
    </row>
    <row r="121" spans="1:28">
      <c r="A121" s="363"/>
      <c r="B121" s="345"/>
      <c r="C121" s="349"/>
      <c r="D121" s="132" t="s">
        <v>860</v>
      </c>
      <c r="E121" s="60"/>
      <c r="F121" s="36"/>
      <c r="G121" s="36"/>
      <c r="H121" s="36"/>
      <c r="I121" s="36"/>
      <c r="J121" s="36"/>
      <c r="K121" s="36"/>
      <c r="L121" s="36"/>
      <c r="M121" s="36"/>
      <c r="N121" s="36">
        <v>14</v>
      </c>
      <c r="O121" s="36"/>
      <c r="P121" s="36"/>
      <c r="Q121" s="36"/>
      <c r="R121" s="36"/>
      <c r="S121" s="36"/>
      <c r="T121" s="36">
        <v>15</v>
      </c>
      <c r="U121" s="36"/>
      <c r="V121" s="36">
        <v>16</v>
      </c>
      <c r="W121" s="36">
        <v>2</v>
      </c>
      <c r="X121" s="36"/>
      <c r="Y121" s="36"/>
      <c r="Z121" s="36">
        <v>45</v>
      </c>
      <c r="AA121" s="36">
        <v>2</v>
      </c>
      <c r="AB121" s="36">
        <v>47</v>
      </c>
    </row>
    <row r="122" spans="1:28">
      <c r="A122" s="363"/>
      <c r="B122" s="345"/>
      <c r="C122" s="349"/>
      <c r="D122" s="132" t="s">
        <v>854</v>
      </c>
      <c r="E122" s="60">
        <v>1</v>
      </c>
      <c r="F122" s="36"/>
      <c r="G122" s="36"/>
      <c r="H122" s="36"/>
      <c r="I122" s="36"/>
      <c r="J122" s="36"/>
      <c r="K122" s="36"/>
      <c r="L122" s="36">
        <v>1</v>
      </c>
      <c r="M122" s="36">
        <v>2</v>
      </c>
      <c r="N122" s="36"/>
      <c r="O122" s="36"/>
      <c r="P122" s="36"/>
      <c r="Q122" s="36"/>
      <c r="R122" s="36"/>
      <c r="S122" s="36"/>
      <c r="T122" s="36">
        <v>2</v>
      </c>
      <c r="U122" s="36"/>
      <c r="V122" s="36">
        <v>73</v>
      </c>
      <c r="W122" s="36"/>
      <c r="X122" s="36"/>
      <c r="Y122" s="36"/>
      <c r="Z122" s="36">
        <v>76</v>
      </c>
      <c r="AA122" s="36">
        <v>2</v>
      </c>
      <c r="AB122" s="36">
        <v>78</v>
      </c>
    </row>
    <row r="123" spans="1:28">
      <c r="A123" s="363"/>
      <c r="B123" s="345"/>
      <c r="C123" s="349"/>
      <c r="D123" s="132" t="s">
        <v>1391</v>
      </c>
      <c r="E123" s="60">
        <v>5</v>
      </c>
      <c r="F123" s="36">
        <v>2</v>
      </c>
      <c r="G123" s="36">
        <v>2</v>
      </c>
      <c r="H123" s="36"/>
      <c r="I123" s="36"/>
      <c r="J123" s="36"/>
      <c r="K123" s="36"/>
      <c r="L123" s="36">
        <v>6</v>
      </c>
      <c r="M123" s="36">
        <v>2</v>
      </c>
      <c r="N123" s="36">
        <v>83</v>
      </c>
      <c r="O123" s="36"/>
      <c r="P123" s="36"/>
      <c r="Q123" s="36"/>
      <c r="R123" s="36"/>
      <c r="S123" s="36"/>
      <c r="T123" s="36"/>
      <c r="U123" s="36"/>
      <c r="V123" s="36">
        <v>39</v>
      </c>
      <c r="W123" s="36">
        <v>1</v>
      </c>
      <c r="X123" s="36"/>
      <c r="Y123" s="36"/>
      <c r="Z123" s="36">
        <v>130</v>
      </c>
      <c r="AA123" s="36">
        <v>5</v>
      </c>
      <c r="AB123" s="36">
        <v>135</v>
      </c>
    </row>
    <row r="124" spans="1:28">
      <c r="A124" s="363"/>
      <c r="B124" s="345"/>
      <c r="C124" s="349"/>
      <c r="D124" s="132" t="s">
        <v>849</v>
      </c>
      <c r="E124" s="60">
        <v>56</v>
      </c>
      <c r="F124" s="36">
        <v>235</v>
      </c>
      <c r="G124" s="36">
        <v>7</v>
      </c>
      <c r="H124" s="36"/>
      <c r="I124" s="36"/>
      <c r="J124" s="36">
        <v>144</v>
      </c>
      <c r="K124" s="36">
        <v>1</v>
      </c>
      <c r="L124" s="36">
        <v>49</v>
      </c>
      <c r="M124" s="36">
        <v>2</v>
      </c>
      <c r="N124" s="36">
        <v>281</v>
      </c>
      <c r="O124" s="36"/>
      <c r="P124" s="36"/>
      <c r="Q124" s="36"/>
      <c r="R124" s="36"/>
      <c r="S124" s="36"/>
      <c r="T124" s="36">
        <v>9</v>
      </c>
      <c r="U124" s="36"/>
      <c r="V124" s="36">
        <v>28</v>
      </c>
      <c r="W124" s="36">
        <v>1</v>
      </c>
      <c r="X124" s="36"/>
      <c r="Y124" s="36"/>
      <c r="Z124" s="36">
        <v>746</v>
      </c>
      <c r="AA124" s="36">
        <v>11</v>
      </c>
      <c r="AB124" s="36">
        <v>757</v>
      </c>
    </row>
    <row r="125" spans="1:28">
      <c r="A125" s="363"/>
      <c r="B125" s="345"/>
      <c r="C125" s="349"/>
      <c r="D125" s="132" t="s">
        <v>850</v>
      </c>
      <c r="E125" s="60">
        <v>12</v>
      </c>
      <c r="F125" s="36">
        <v>2</v>
      </c>
      <c r="G125" s="36"/>
      <c r="H125" s="36"/>
      <c r="I125" s="36"/>
      <c r="J125" s="36">
        <v>3</v>
      </c>
      <c r="K125" s="36"/>
      <c r="L125" s="36">
        <v>17</v>
      </c>
      <c r="M125" s="36">
        <v>1</v>
      </c>
      <c r="N125" s="36"/>
      <c r="O125" s="36"/>
      <c r="P125" s="36"/>
      <c r="Q125" s="36"/>
      <c r="R125" s="36"/>
      <c r="S125" s="36"/>
      <c r="T125" s="36">
        <v>11</v>
      </c>
      <c r="U125" s="36"/>
      <c r="V125" s="36">
        <v>64</v>
      </c>
      <c r="W125" s="36"/>
      <c r="X125" s="36"/>
      <c r="Y125" s="36"/>
      <c r="Z125" s="36">
        <v>97</v>
      </c>
      <c r="AA125" s="36">
        <v>1</v>
      </c>
      <c r="AB125" s="36">
        <v>98</v>
      </c>
    </row>
    <row r="126" spans="1:28">
      <c r="A126" s="363"/>
      <c r="B126" s="345"/>
      <c r="C126" s="349"/>
      <c r="D126" s="132" t="s">
        <v>911</v>
      </c>
      <c r="E126" s="60">
        <v>5</v>
      </c>
      <c r="F126" s="36"/>
      <c r="G126" s="36"/>
      <c r="H126" s="36"/>
      <c r="I126" s="36"/>
      <c r="J126" s="36">
        <v>61</v>
      </c>
      <c r="K126" s="36">
        <v>1</v>
      </c>
      <c r="L126" s="36">
        <v>6</v>
      </c>
      <c r="M126" s="36"/>
      <c r="N126" s="36">
        <v>30</v>
      </c>
      <c r="O126" s="36"/>
      <c r="P126" s="36"/>
      <c r="Q126" s="36"/>
      <c r="R126" s="36">
        <v>1</v>
      </c>
      <c r="S126" s="36"/>
      <c r="T126" s="36">
        <v>5</v>
      </c>
      <c r="U126" s="36">
        <v>2</v>
      </c>
      <c r="V126" s="36">
        <v>15</v>
      </c>
      <c r="W126" s="36"/>
      <c r="X126" s="36"/>
      <c r="Y126" s="36"/>
      <c r="Z126" s="36">
        <v>118</v>
      </c>
      <c r="AA126" s="36">
        <v>3</v>
      </c>
      <c r="AB126" s="36">
        <v>121</v>
      </c>
    </row>
    <row r="127" spans="1:28">
      <c r="A127" s="363"/>
      <c r="B127" s="345"/>
      <c r="C127" s="349"/>
      <c r="D127" s="132" t="s">
        <v>852</v>
      </c>
      <c r="E127" s="60">
        <v>59</v>
      </c>
      <c r="F127" s="36">
        <v>256</v>
      </c>
      <c r="G127" s="36">
        <v>32</v>
      </c>
      <c r="H127" s="36"/>
      <c r="I127" s="36"/>
      <c r="J127" s="36">
        <v>1</v>
      </c>
      <c r="K127" s="36"/>
      <c r="L127" s="36">
        <v>39</v>
      </c>
      <c r="M127" s="36">
        <v>9</v>
      </c>
      <c r="N127" s="36">
        <v>6</v>
      </c>
      <c r="O127" s="36"/>
      <c r="P127" s="36"/>
      <c r="Q127" s="36"/>
      <c r="R127" s="36">
        <v>1</v>
      </c>
      <c r="S127" s="36">
        <v>2</v>
      </c>
      <c r="T127" s="36">
        <v>1</v>
      </c>
      <c r="U127" s="36"/>
      <c r="V127" s="36">
        <v>66</v>
      </c>
      <c r="W127" s="36">
        <v>3</v>
      </c>
      <c r="X127" s="36"/>
      <c r="Y127" s="36"/>
      <c r="Z127" s="36">
        <v>370</v>
      </c>
      <c r="AA127" s="36">
        <v>46</v>
      </c>
      <c r="AB127" s="36">
        <v>416</v>
      </c>
    </row>
    <row r="128" spans="1:28">
      <c r="A128" s="363"/>
      <c r="B128" s="345"/>
      <c r="C128" s="349"/>
      <c r="D128" s="132" t="s">
        <v>856</v>
      </c>
      <c r="E128" s="60">
        <v>1</v>
      </c>
      <c r="F128" s="36"/>
      <c r="G128" s="36"/>
      <c r="H128" s="36"/>
      <c r="I128" s="36"/>
      <c r="J128" s="36">
        <v>1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>
        <v>4</v>
      </c>
      <c r="U128" s="36"/>
      <c r="V128" s="36">
        <v>45</v>
      </c>
      <c r="W128" s="36">
        <v>1</v>
      </c>
      <c r="X128" s="36"/>
      <c r="Y128" s="36"/>
      <c r="Z128" s="36">
        <v>50</v>
      </c>
      <c r="AA128" s="36">
        <v>1</v>
      </c>
      <c r="AB128" s="36">
        <v>51</v>
      </c>
    </row>
    <row r="129" spans="1:28">
      <c r="A129" s="363"/>
      <c r="B129" s="345"/>
      <c r="C129" s="349"/>
      <c r="D129" s="132" t="s">
        <v>645</v>
      </c>
      <c r="E129" s="60">
        <v>6</v>
      </c>
      <c r="F129" s="36">
        <v>2</v>
      </c>
      <c r="G129" s="36"/>
      <c r="H129" s="36">
        <v>6</v>
      </c>
      <c r="I129" s="36"/>
      <c r="J129" s="36"/>
      <c r="K129" s="36"/>
      <c r="L129" s="36">
        <v>18</v>
      </c>
      <c r="M129" s="36">
        <v>3</v>
      </c>
      <c r="N129" s="36">
        <v>10</v>
      </c>
      <c r="O129" s="36"/>
      <c r="P129" s="36"/>
      <c r="Q129" s="36"/>
      <c r="R129" s="36"/>
      <c r="S129" s="36"/>
      <c r="T129" s="36">
        <v>20</v>
      </c>
      <c r="U129" s="36"/>
      <c r="V129" s="36">
        <v>39</v>
      </c>
      <c r="W129" s="36">
        <v>3</v>
      </c>
      <c r="X129" s="36"/>
      <c r="Y129" s="36"/>
      <c r="Z129" s="36">
        <v>95</v>
      </c>
      <c r="AA129" s="36">
        <v>6</v>
      </c>
      <c r="AB129" s="36">
        <v>101</v>
      </c>
    </row>
    <row r="130" spans="1:28">
      <c r="A130" s="363"/>
      <c r="B130" s="345"/>
      <c r="C130" s="349"/>
      <c r="D130" s="132" t="s">
        <v>108</v>
      </c>
      <c r="E130" s="60">
        <v>192</v>
      </c>
      <c r="F130" s="36">
        <v>499</v>
      </c>
      <c r="G130" s="36">
        <v>42</v>
      </c>
      <c r="H130" s="36">
        <v>6</v>
      </c>
      <c r="I130" s="36"/>
      <c r="J130" s="36">
        <v>216</v>
      </c>
      <c r="K130" s="36">
        <v>3</v>
      </c>
      <c r="L130" s="36">
        <v>236</v>
      </c>
      <c r="M130" s="36">
        <v>65</v>
      </c>
      <c r="N130" s="36">
        <v>424</v>
      </c>
      <c r="O130" s="36"/>
      <c r="P130" s="36">
        <v>3</v>
      </c>
      <c r="Q130" s="36"/>
      <c r="R130" s="36">
        <v>7</v>
      </c>
      <c r="S130" s="36">
        <v>5</v>
      </c>
      <c r="T130" s="36">
        <v>156</v>
      </c>
      <c r="U130" s="36">
        <v>5</v>
      </c>
      <c r="V130" s="36">
        <v>640</v>
      </c>
      <c r="W130" s="36">
        <v>19</v>
      </c>
      <c r="X130" s="36"/>
      <c r="Y130" s="36"/>
      <c r="Z130" s="36">
        <v>2187</v>
      </c>
      <c r="AA130" s="36">
        <v>139</v>
      </c>
      <c r="AB130" s="36">
        <v>2326</v>
      </c>
    </row>
    <row r="131" spans="1:28">
      <c r="A131" s="363"/>
      <c r="B131" s="345"/>
      <c r="C131" s="345" t="s">
        <v>1571</v>
      </c>
      <c r="D131" s="105" t="s">
        <v>1410</v>
      </c>
      <c r="E131" s="60">
        <v>22</v>
      </c>
      <c r="F131" s="36"/>
      <c r="G131" s="36"/>
      <c r="H131" s="36">
        <v>92</v>
      </c>
      <c r="I131" s="36"/>
      <c r="J131" s="36">
        <v>105</v>
      </c>
      <c r="K131" s="36">
        <v>2</v>
      </c>
      <c r="L131" s="36">
        <v>125</v>
      </c>
      <c r="M131" s="36">
        <v>1</v>
      </c>
      <c r="N131" s="36"/>
      <c r="O131" s="36"/>
      <c r="P131" s="36"/>
      <c r="Q131" s="36"/>
      <c r="R131" s="36"/>
      <c r="S131" s="36"/>
      <c r="T131" s="36"/>
      <c r="U131" s="36"/>
      <c r="V131" s="36">
        <v>186</v>
      </c>
      <c r="W131" s="36">
        <v>3</v>
      </c>
      <c r="X131" s="36">
        <v>34</v>
      </c>
      <c r="Y131" s="36">
        <v>9</v>
      </c>
      <c r="Z131" s="36">
        <v>542</v>
      </c>
      <c r="AA131" s="36">
        <v>15</v>
      </c>
      <c r="AB131" s="36">
        <v>557</v>
      </c>
    </row>
    <row r="132" spans="1:28">
      <c r="A132" s="363"/>
      <c r="B132" s="345"/>
      <c r="C132" s="345"/>
      <c r="D132" s="105" t="s">
        <v>1403</v>
      </c>
      <c r="E132" s="60">
        <v>2</v>
      </c>
      <c r="F132" s="36">
        <v>30</v>
      </c>
      <c r="G132" s="36"/>
      <c r="H132" s="36"/>
      <c r="I132" s="36"/>
      <c r="J132" s="36"/>
      <c r="K132" s="36"/>
      <c r="L132" s="36">
        <v>15</v>
      </c>
      <c r="M132" s="36">
        <v>2</v>
      </c>
      <c r="N132" s="36">
        <v>250</v>
      </c>
      <c r="O132" s="36"/>
      <c r="P132" s="36"/>
      <c r="Q132" s="36"/>
      <c r="R132" s="36"/>
      <c r="S132" s="36"/>
      <c r="T132" s="36"/>
      <c r="U132" s="36"/>
      <c r="V132" s="36">
        <v>16</v>
      </c>
      <c r="W132" s="36">
        <v>1</v>
      </c>
      <c r="X132" s="36"/>
      <c r="Y132" s="36"/>
      <c r="Z132" s="36">
        <v>311</v>
      </c>
      <c r="AA132" s="36">
        <v>3</v>
      </c>
      <c r="AB132" s="36">
        <v>314</v>
      </c>
    </row>
    <row r="133" spans="1:28">
      <c r="A133" s="363"/>
      <c r="B133" s="345"/>
      <c r="C133" s="345"/>
      <c r="D133" s="105" t="s">
        <v>1085</v>
      </c>
      <c r="E133" s="60">
        <v>36</v>
      </c>
      <c r="F133" s="36">
        <v>163</v>
      </c>
      <c r="G133" s="36">
        <v>4</v>
      </c>
      <c r="H133" s="36"/>
      <c r="I133" s="36"/>
      <c r="J133" s="36">
        <v>19</v>
      </c>
      <c r="K133" s="36">
        <v>2</v>
      </c>
      <c r="L133" s="36">
        <v>46</v>
      </c>
      <c r="M133" s="36">
        <v>6</v>
      </c>
      <c r="N133" s="36">
        <v>1258</v>
      </c>
      <c r="O133" s="36"/>
      <c r="P133" s="36"/>
      <c r="Q133" s="36"/>
      <c r="R133" s="36"/>
      <c r="S133" s="36"/>
      <c r="T133" s="36"/>
      <c r="U133" s="36"/>
      <c r="V133" s="36">
        <v>102</v>
      </c>
      <c r="W133" s="36">
        <v>2</v>
      </c>
      <c r="X133" s="36">
        <v>110</v>
      </c>
      <c r="Y133" s="36">
        <v>1</v>
      </c>
      <c r="Z133" s="36">
        <v>1698</v>
      </c>
      <c r="AA133" s="36">
        <v>15</v>
      </c>
      <c r="AB133" s="36">
        <v>1713</v>
      </c>
    </row>
    <row r="134" spans="1:28">
      <c r="A134" s="363"/>
      <c r="B134" s="345"/>
      <c r="C134" s="345"/>
      <c r="D134" s="105" t="s">
        <v>1086</v>
      </c>
      <c r="E134" s="60">
        <v>436</v>
      </c>
      <c r="F134" s="36"/>
      <c r="G134" s="36"/>
      <c r="H134" s="36"/>
      <c r="I134" s="36"/>
      <c r="J134" s="36">
        <v>415</v>
      </c>
      <c r="K134" s="36">
        <v>82</v>
      </c>
      <c r="L134" s="36">
        <v>490</v>
      </c>
      <c r="M134" s="36">
        <v>266</v>
      </c>
      <c r="N134" s="36">
        <v>68</v>
      </c>
      <c r="O134" s="36">
        <v>7</v>
      </c>
      <c r="P134" s="36">
        <v>5</v>
      </c>
      <c r="Q134" s="36">
        <v>4</v>
      </c>
      <c r="R134" s="36">
        <v>68</v>
      </c>
      <c r="S134" s="36">
        <v>33</v>
      </c>
      <c r="T134" s="36">
        <v>272</v>
      </c>
      <c r="U134" s="36">
        <v>50</v>
      </c>
      <c r="V134" s="36">
        <v>1540</v>
      </c>
      <c r="W134" s="36">
        <v>90</v>
      </c>
      <c r="X134" s="36">
        <v>100</v>
      </c>
      <c r="Y134" s="36"/>
      <c r="Z134" s="36">
        <v>2958</v>
      </c>
      <c r="AA134" s="36">
        <v>532</v>
      </c>
      <c r="AB134" s="36">
        <v>3490</v>
      </c>
    </row>
    <row r="135" spans="1:28">
      <c r="A135" s="363"/>
      <c r="B135" s="345"/>
      <c r="C135" s="345"/>
      <c r="D135" s="105" t="s">
        <v>1093</v>
      </c>
      <c r="E135" s="60">
        <v>80</v>
      </c>
      <c r="F135" s="36"/>
      <c r="G135" s="36"/>
      <c r="H135" s="36"/>
      <c r="I135" s="36"/>
      <c r="J135" s="36">
        <v>411</v>
      </c>
      <c r="K135" s="36">
        <v>34</v>
      </c>
      <c r="L135" s="36">
        <v>94</v>
      </c>
      <c r="M135" s="36">
        <v>36</v>
      </c>
      <c r="N135" s="36">
        <v>24</v>
      </c>
      <c r="O135" s="36">
        <v>5</v>
      </c>
      <c r="P135" s="36"/>
      <c r="Q135" s="36"/>
      <c r="R135" s="36">
        <v>5</v>
      </c>
      <c r="S135" s="36">
        <v>2</v>
      </c>
      <c r="T135" s="36">
        <v>12</v>
      </c>
      <c r="U135" s="36">
        <v>2</v>
      </c>
      <c r="V135" s="36">
        <v>23</v>
      </c>
      <c r="W135" s="36">
        <v>20</v>
      </c>
      <c r="X135" s="36">
        <v>50</v>
      </c>
      <c r="Y135" s="36"/>
      <c r="Z135" s="36">
        <v>619</v>
      </c>
      <c r="AA135" s="36">
        <v>99</v>
      </c>
      <c r="AB135" s="36">
        <v>718</v>
      </c>
    </row>
    <row r="136" spans="1:28">
      <c r="A136" s="363"/>
      <c r="B136" s="345"/>
      <c r="C136" s="345"/>
      <c r="D136" s="105" t="s">
        <v>1572</v>
      </c>
      <c r="E136" s="60">
        <v>505</v>
      </c>
      <c r="F136" s="36">
        <v>1209</v>
      </c>
      <c r="G136" s="36">
        <v>324</v>
      </c>
      <c r="H136" s="36">
        <v>157</v>
      </c>
      <c r="I136" s="36">
        <v>16</v>
      </c>
      <c r="J136" s="36">
        <v>2124</v>
      </c>
      <c r="K136" s="36">
        <v>169</v>
      </c>
      <c r="L136" s="36">
        <v>175</v>
      </c>
      <c r="M136" s="36">
        <v>65</v>
      </c>
      <c r="N136" s="36">
        <v>765</v>
      </c>
      <c r="O136" s="36">
        <v>15</v>
      </c>
      <c r="P136" s="36"/>
      <c r="Q136" s="36"/>
      <c r="R136" s="36">
        <v>7</v>
      </c>
      <c r="S136" s="36">
        <v>3</v>
      </c>
      <c r="T136" s="36"/>
      <c r="U136" s="36"/>
      <c r="V136" s="36">
        <v>465</v>
      </c>
      <c r="W136" s="36">
        <v>48</v>
      </c>
      <c r="X136" s="36">
        <v>35</v>
      </c>
      <c r="Y136" s="36">
        <v>4</v>
      </c>
      <c r="Z136" s="36">
        <v>4937</v>
      </c>
      <c r="AA136" s="36">
        <v>644</v>
      </c>
      <c r="AB136" s="36">
        <v>5581</v>
      </c>
    </row>
    <row r="137" spans="1:28">
      <c r="A137" s="363"/>
      <c r="B137" s="345"/>
      <c r="C137" s="345"/>
      <c r="D137" s="105" t="s">
        <v>1573</v>
      </c>
      <c r="E137" s="60">
        <v>1021</v>
      </c>
      <c r="F137" s="36">
        <v>1209</v>
      </c>
      <c r="G137" s="36">
        <v>324</v>
      </c>
      <c r="H137" s="36">
        <v>157</v>
      </c>
      <c r="I137" s="36">
        <v>16</v>
      </c>
      <c r="J137" s="36">
        <v>2950</v>
      </c>
      <c r="K137" s="36">
        <v>285</v>
      </c>
      <c r="L137" s="36">
        <v>759</v>
      </c>
      <c r="M137" s="36">
        <v>367</v>
      </c>
      <c r="N137" s="36">
        <v>857</v>
      </c>
      <c r="O137" s="36">
        <v>27</v>
      </c>
      <c r="P137" s="36">
        <v>5</v>
      </c>
      <c r="Q137" s="36">
        <v>4</v>
      </c>
      <c r="R137" s="36">
        <v>80</v>
      </c>
      <c r="S137" s="36">
        <v>38</v>
      </c>
      <c r="T137" s="36">
        <v>284</v>
      </c>
      <c r="U137" s="36">
        <v>52</v>
      </c>
      <c r="V137" s="36">
        <v>2028</v>
      </c>
      <c r="W137" s="36">
        <v>158</v>
      </c>
      <c r="X137" s="36">
        <v>185</v>
      </c>
      <c r="Y137" s="36">
        <v>4</v>
      </c>
      <c r="Z137" s="36">
        <v>8514</v>
      </c>
      <c r="AA137" s="36">
        <v>1275</v>
      </c>
      <c r="AB137" s="36">
        <v>9789</v>
      </c>
    </row>
    <row r="138" spans="1:28">
      <c r="A138" s="363"/>
      <c r="B138" s="345"/>
      <c r="C138" s="345"/>
      <c r="D138" s="105" t="s">
        <v>369</v>
      </c>
      <c r="E138" s="60">
        <v>1081</v>
      </c>
      <c r="F138" s="36">
        <v>1402</v>
      </c>
      <c r="G138" s="36">
        <v>328</v>
      </c>
      <c r="H138" s="36">
        <v>249</v>
      </c>
      <c r="I138" s="36">
        <v>16</v>
      </c>
      <c r="J138" s="36">
        <v>3074</v>
      </c>
      <c r="K138" s="36">
        <v>289</v>
      </c>
      <c r="L138" s="36">
        <v>945</v>
      </c>
      <c r="M138" s="36">
        <v>376</v>
      </c>
      <c r="N138" s="36">
        <v>2365</v>
      </c>
      <c r="O138" s="36">
        <v>27</v>
      </c>
      <c r="P138" s="36">
        <v>5</v>
      </c>
      <c r="Q138" s="36">
        <v>4</v>
      </c>
      <c r="R138" s="36">
        <v>80</v>
      </c>
      <c r="S138" s="36">
        <v>38</v>
      </c>
      <c r="T138" s="36">
        <v>284</v>
      </c>
      <c r="U138" s="36">
        <v>52</v>
      </c>
      <c r="V138" s="36">
        <v>2332</v>
      </c>
      <c r="W138" s="36">
        <v>164</v>
      </c>
      <c r="X138" s="36">
        <v>329</v>
      </c>
      <c r="Y138" s="36">
        <v>14</v>
      </c>
      <c r="Z138" s="36">
        <v>11065</v>
      </c>
      <c r="AA138" s="36">
        <v>1308</v>
      </c>
      <c r="AB138" s="36">
        <v>12373</v>
      </c>
    </row>
    <row r="139" spans="1:28">
      <c r="A139" s="363"/>
      <c r="B139" s="345"/>
      <c r="C139" s="132"/>
      <c r="D139" s="132" t="s">
        <v>81</v>
      </c>
      <c r="E139" s="60">
        <v>1814</v>
      </c>
      <c r="F139" s="36">
        <v>2979</v>
      </c>
      <c r="G139" s="36">
        <v>538</v>
      </c>
      <c r="H139" s="36">
        <v>255</v>
      </c>
      <c r="I139" s="36">
        <v>16</v>
      </c>
      <c r="J139" s="36">
        <v>4034</v>
      </c>
      <c r="K139" s="36">
        <v>346</v>
      </c>
      <c r="L139" s="36">
        <v>2100</v>
      </c>
      <c r="M139" s="36">
        <v>539</v>
      </c>
      <c r="N139" s="36">
        <v>4972</v>
      </c>
      <c r="O139" s="36">
        <v>44</v>
      </c>
      <c r="P139" s="36">
        <v>18</v>
      </c>
      <c r="Q139" s="36">
        <v>7</v>
      </c>
      <c r="R139" s="36">
        <v>158</v>
      </c>
      <c r="S139" s="36">
        <v>46</v>
      </c>
      <c r="T139" s="36">
        <v>785</v>
      </c>
      <c r="U139" s="36">
        <v>58</v>
      </c>
      <c r="V139" s="36">
        <v>4189</v>
      </c>
      <c r="W139" s="36">
        <v>250</v>
      </c>
      <c r="X139" s="36">
        <v>527</v>
      </c>
      <c r="Y139" s="36">
        <v>14</v>
      </c>
      <c r="Z139" s="36">
        <v>20017</v>
      </c>
      <c r="AA139" s="36">
        <v>1858</v>
      </c>
      <c r="AB139" s="36">
        <v>21875</v>
      </c>
    </row>
    <row r="140" spans="1:28" ht="38.700000000000003">
      <c r="A140" s="363"/>
      <c r="B140" s="345" t="s">
        <v>1574</v>
      </c>
      <c r="C140" s="132" t="s">
        <v>1575</v>
      </c>
      <c r="D140" s="105" t="s">
        <v>1110</v>
      </c>
      <c r="E140" s="60">
        <v>14</v>
      </c>
      <c r="F140" s="36">
        <v>1</v>
      </c>
      <c r="G140" s="36">
        <v>1</v>
      </c>
      <c r="H140" s="36"/>
      <c r="I140" s="36"/>
      <c r="J140" s="36">
        <v>2</v>
      </c>
      <c r="K140" s="36"/>
      <c r="L140" s="36">
        <v>19</v>
      </c>
      <c r="M140" s="36">
        <v>5</v>
      </c>
      <c r="N140" s="36"/>
      <c r="O140" s="36"/>
      <c r="P140" s="36">
        <v>2</v>
      </c>
      <c r="Q140" s="36">
        <v>1</v>
      </c>
      <c r="R140" s="36"/>
      <c r="S140" s="36"/>
      <c r="T140" s="36">
        <v>8</v>
      </c>
      <c r="U140" s="36"/>
      <c r="V140" s="36">
        <v>3</v>
      </c>
      <c r="W140" s="36">
        <v>1</v>
      </c>
      <c r="X140" s="36"/>
      <c r="Y140" s="36"/>
      <c r="Z140" s="36">
        <v>35</v>
      </c>
      <c r="AA140" s="36">
        <v>8</v>
      </c>
      <c r="AB140" s="36">
        <v>43</v>
      </c>
    </row>
    <row r="141" spans="1:28">
      <c r="A141" s="363"/>
      <c r="B141" s="345"/>
      <c r="C141" s="345" t="s">
        <v>1576</v>
      </c>
      <c r="D141" s="22" t="s">
        <v>621</v>
      </c>
      <c r="E141" s="44">
        <v>400</v>
      </c>
      <c r="F141" s="36">
        <v>13</v>
      </c>
      <c r="G141" s="36">
        <v>3</v>
      </c>
      <c r="H141" s="36"/>
      <c r="I141" s="36"/>
      <c r="J141" s="36">
        <v>1929</v>
      </c>
      <c r="K141" s="36">
        <v>434</v>
      </c>
      <c r="L141" s="36">
        <v>393</v>
      </c>
      <c r="M141" s="36">
        <v>234</v>
      </c>
      <c r="N141" s="36">
        <v>631</v>
      </c>
      <c r="O141" s="36">
        <v>33</v>
      </c>
      <c r="P141" s="36">
        <v>7</v>
      </c>
      <c r="Q141" s="36">
        <v>4</v>
      </c>
      <c r="R141" s="36">
        <v>85</v>
      </c>
      <c r="S141" s="36">
        <v>27</v>
      </c>
      <c r="T141" s="36">
        <v>3</v>
      </c>
      <c r="U141" s="36"/>
      <c r="V141" s="36">
        <v>423</v>
      </c>
      <c r="W141" s="36">
        <v>61</v>
      </c>
      <c r="X141" s="36"/>
      <c r="Y141" s="36"/>
      <c r="Z141" s="36">
        <v>3484</v>
      </c>
      <c r="AA141" s="36">
        <v>796</v>
      </c>
      <c r="AB141" s="36">
        <v>4280</v>
      </c>
    </row>
    <row r="142" spans="1:28">
      <c r="A142" s="363"/>
      <c r="B142" s="345"/>
      <c r="C142" s="345"/>
      <c r="D142" s="105" t="s">
        <v>1577</v>
      </c>
      <c r="E142" s="60">
        <v>106</v>
      </c>
      <c r="F142" s="36">
        <v>54</v>
      </c>
      <c r="G142" s="36">
        <v>8</v>
      </c>
      <c r="H142" s="36">
        <v>23</v>
      </c>
      <c r="I142" s="36">
        <v>3</v>
      </c>
      <c r="J142" s="36">
        <v>955</v>
      </c>
      <c r="K142" s="36">
        <v>114</v>
      </c>
      <c r="L142" s="36">
        <v>32</v>
      </c>
      <c r="M142" s="36">
        <v>9</v>
      </c>
      <c r="N142" s="36"/>
      <c r="O142" s="36"/>
      <c r="P142" s="36"/>
      <c r="Q142" s="36"/>
      <c r="R142" s="36">
        <v>1</v>
      </c>
      <c r="S142" s="36"/>
      <c r="T142" s="36"/>
      <c r="U142" s="36"/>
      <c r="V142" s="36">
        <v>160</v>
      </c>
      <c r="W142" s="36">
        <v>27</v>
      </c>
      <c r="X142" s="36"/>
      <c r="Y142" s="36"/>
      <c r="Z142" s="36">
        <v>1225</v>
      </c>
      <c r="AA142" s="36">
        <v>161</v>
      </c>
      <c r="AB142" s="36">
        <v>1386</v>
      </c>
    </row>
    <row r="143" spans="1:28">
      <c r="A143" s="363"/>
      <c r="B143" s="345"/>
      <c r="C143" s="345"/>
      <c r="D143" s="22" t="s">
        <v>1578</v>
      </c>
      <c r="E143" s="44">
        <v>205</v>
      </c>
      <c r="F143" s="36">
        <v>25</v>
      </c>
      <c r="G143" s="36">
        <v>8</v>
      </c>
      <c r="H143" s="36">
        <v>470</v>
      </c>
      <c r="I143" s="36">
        <v>230</v>
      </c>
      <c r="J143" s="36">
        <v>113</v>
      </c>
      <c r="K143" s="36">
        <v>34</v>
      </c>
      <c r="L143" s="36">
        <v>30</v>
      </c>
      <c r="M143" s="36">
        <v>23</v>
      </c>
      <c r="N143" s="36"/>
      <c r="O143" s="36"/>
      <c r="P143" s="36"/>
      <c r="Q143" s="36"/>
      <c r="R143" s="36"/>
      <c r="S143" s="36"/>
      <c r="T143" s="36"/>
      <c r="U143" s="36"/>
      <c r="V143" s="36">
        <v>73</v>
      </c>
      <c r="W143" s="36">
        <v>4</v>
      </c>
      <c r="X143" s="36"/>
      <c r="Y143" s="36"/>
      <c r="Z143" s="36">
        <v>711</v>
      </c>
      <c r="AA143" s="36">
        <v>299</v>
      </c>
      <c r="AB143" s="36">
        <v>1010</v>
      </c>
    </row>
    <row r="144" spans="1:28">
      <c r="A144" s="363"/>
      <c r="B144" s="345"/>
      <c r="C144" s="345"/>
      <c r="D144" s="22" t="s">
        <v>1579</v>
      </c>
      <c r="E144" s="44">
        <v>29</v>
      </c>
      <c r="F144" s="36"/>
      <c r="G144" s="36"/>
      <c r="H144" s="36"/>
      <c r="I144" s="36"/>
      <c r="J144" s="36">
        <v>20</v>
      </c>
      <c r="K144" s="36">
        <v>2</v>
      </c>
      <c r="L144" s="36">
        <v>52</v>
      </c>
      <c r="M144" s="36">
        <v>19</v>
      </c>
      <c r="N144" s="36">
        <v>35</v>
      </c>
      <c r="O144" s="36"/>
      <c r="P144" s="36"/>
      <c r="Q144" s="36"/>
      <c r="R144" s="36">
        <v>1</v>
      </c>
      <c r="S144" s="36"/>
      <c r="T144" s="36"/>
      <c r="U144" s="36"/>
      <c r="V144" s="36">
        <v>65</v>
      </c>
      <c r="W144" s="36">
        <v>4</v>
      </c>
      <c r="X144" s="36"/>
      <c r="Y144" s="36"/>
      <c r="Z144" s="36">
        <v>173</v>
      </c>
      <c r="AA144" s="36">
        <v>25</v>
      </c>
      <c r="AB144" s="36">
        <v>198</v>
      </c>
    </row>
    <row r="145" spans="1:28">
      <c r="A145" s="363"/>
      <c r="B145" s="345"/>
      <c r="C145" s="345"/>
      <c r="D145" s="105" t="s">
        <v>1580</v>
      </c>
      <c r="E145" s="60">
        <v>28</v>
      </c>
      <c r="F145" s="36"/>
      <c r="G145" s="36"/>
      <c r="H145" s="36">
        <v>860</v>
      </c>
      <c r="I145" s="36">
        <v>65</v>
      </c>
      <c r="J145" s="36">
        <v>40</v>
      </c>
      <c r="K145" s="36"/>
      <c r="L145" s="36">
        <v>10</v>
      </c>
      <c r="M145" s="36">
        <v>3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>
        <v>910</v>
      </c>
      <c r="AA145" s="36">
        <v>68</v>
      </c>
      <c r="AB145" s="36">
        <v>978</v>
      </c>
    </row>
    <row r="146" spans="1:28" ht="25.8">
      <c r="A146" s="363"/>
      <c r="B146" s="345"/>
      <c r="C146" s="345"/>
      <c r="D146" s="105" t="s">
        <v>1581</v>
      </c>
      <c r="E146" s="60">
        <v>86</v>
      </c>
      <c r="F146" s="36">
        <v>39</v>
      </c>
      <c r="G146" s="36">
        <v>15</v>
      </c>
      <c r="H146" s="36"/>
      <c r="I146" s="36"/>
      <c r="J146" s="36">
        <v>265</v>
      </c>
      <c r="K146" s="36">
        <v>43</v>
      </c>
      <c r="L146" s="36">
        <v>50</v>
      </c>
      <c r="M146" s="36">
        <v>22</v>
      </c>
      <c r="N146" s="36"/>
      <c r="O146" s="36"/>
      <c r="P146" s="36"/>
      <c r="Q146" s="36"/>
      <c r="R146" s="36"/>
      <c r="S146" s="36"/>
      <c r="T146" s="36"/>
      <c r="U146" s="36"/>
      <c r="V146" s="36">
        <v>185</v>
      </c>
      <c r="W146" s="36">
        <v>24</v>
      </c>
      <c r="X146" s="36"/>
      <c r="Y146" s="36"/>
      <c r="Z146" s="36">
        <v>539</v>
      </c>
      <c r="AA146" s="36">
        <v>104</v>
      </c>
      <c r="AB146" s="36">
        <v>643</v>
      </c>
    </row>
    <row r="147" spans="1:28">
      <c r="A147" s="363"/>
      <c r="B147" s="345"/>
      <c r="C147" s="345"/>
      <c r="D147" s="105" t="s">
        <v>1582</v>
      </c>
      <c r="E147" s="60">
        <v>28</v>
      </c>
      <c r="F147" s="36"/>
      <c r="G147" s="36"/>
      <c r="H147" s="36">
        <v>40</v>
      </c>
      <c r="I147" s="36">
        <v>6</v>
      </c>
      <c r="J147" s="36">
        <v>167</v>
      </c>
      <c r="K147" s="36">
        <v>49</v>
      </c>
      <c r="L147" s="36">
        <v>2</v>
      </c>
      <c r="M147" s="36">
        <v>3</v>
      </c>
      <c r="N147" s="36"/>
      <c r="O147" s="36"/>
      <c r="P147" s="36"/>
      <c r="Q147" s="36"/>
      <c r="R147" s="36"/>
      <c r="S147" s="36"/>
      <c r="T147" s="36"/>
      <c r="U147" s="36"/>
      <c r="V147" s="36">
        <v>86</v>
      </c>
      <c r="W147" s="36">
        <v>23</v>
      </c>
      <c r="X147" s="36"/>
      <c r="Y147" s="36"/>
      <c r="Z147" s="36">
        <v>295</v>
      </c>
      <c r="AA147" s="36">
        <v>81</v>
      </c>
      <c r="AB147" s="36">
        <v>376</v>
      </c>
    </row>
    <row r="148" spans="1:28">
      <c r="A148" s="363"/>
      <c r="B148" s="345"/>
      <c r="C148" s="345"/>
      <c r="D148" s="105" t="s">
        <v>1583</v>
      </c>
      <c r="E148" s="60">
        <v>11</v>
      </c>
      <c r="F148" s="36">
        <v>49</v>
      </c>
      <c r="G148" s="36">
        <v>3</v>
      </c>
      <c r="H148" s="36"/>
      <c r="I148" s="36"/>
      <c r="J148" s="36">
        <v>92</v>
      </c>
      <c r="K148" s="36">
        <v>4</v>
      </c>
      <c r="L148" s="36">
        <v>2</v>
      </c>
      <c r="M148" s="36">
        <v>1</v>
      </c>
      <c r="N148" s="36"/>
      <c r="O148" s="36"/>
      <c r="P148" s="36"/>
      <c r="Q148" s="36"/>
      <c r="R148" s="36"/>
      <c r="S148" s="36"/>
      <c r="T148" s="36"/>
      <c r="U148" s="36"/>
      <c r="V148" s="36">
        <v>23</v>
      </c>
      <c r="W148" s="36">
        <v>5</v>
      </c>
      <c r="X148" s="36"/>
      <c r="Y148" s="36"/>
      <c r="Z148" s="36">
        <v>166</v>
      </c>
      <c r="AA148" s="36">
        <v>13</v>
      </c>
      <c r="AB148" s="36">
        <v>179</v>
      </c>
    </row>
    <row r="149" spans="1:28">
      <c r="A149" s="363"/>
      <c r="B149" s="345"/>
      <c r="C149" s="345"/>
      <c r="D149" s="105" t="s">
        <v>1584</v>
      </c>
      <c r="E149" s="60">
        <v>11</v>
      </c>
      <c r="F149" s="36">
        <v>25</v>
      </c>
      <c r="G149" s="36">
        <v>1</v>
      </c>
      <c r="H149" s="36"/>
      <c r="I149" s="36"/>
      <c r="J149" s="36">
        <v>31</v>
      </c>
      <c r="K149" s="36">
        <v>3</v>
      </c>
      <c r="L149" s="36">
        <v>7</v>
      </c>
      <c r="M149" s="36">
        <v>2</v>
      </c>
      <c r="N149" s="36"/>
      <c r="O149" s="36"/>
      <c r="P149" s="36"/>
      <c r="Q149" s="36"/>
      <c r="R149" s="36"/>
      <c r="S149" s="36"/>
      <c r="T149" s="36"/>
      <c r="U149" s="36"/>
      <c r="V149" s="36">
        <v>15</v>
      </c>
      <c r="W149" s="36">
        <v>8</v>
      </c>
      <c r="X149" s="36"/>
      <c r="Y149" s="36"/>
      <c r="Z149" s="36">
        <v>78</v>
      </c>
      <c r="AA149" s="36">
        <v>14</v>
      </c>
      <c r="AB149" s="36">
        <v>92</v>
      </c>
    </row>
    <row r="150" spans="1:28" ht="25.8">
      <c r="A150" s="363"/>
      <c r="B150" s="345"/>
      <c r="C150" s="345"/>
      <c r="D150" s="105" t="s">
        <v>1585</v>
      </c>
      <c r="E150" s="60"/>
      <c r="F150" s="36">
        <v>210</v>
      </c>
      <c r="G150" s="36">
        <v>20</v>
      </c>
      <c r="H150" s="36"/>
      <c r="I150" s="36"/>
      <c r="J150" s="36">
        <v>224</v>
      </c>
      <c r="K150" s="36">
        <v>24</v>
      </c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>
        <v>261</v>
      </c>
      <c r="W150" s="36">
        <v>120</v>
      </c>
      <c r="X150" s="36"/>
      <c r="Y150" s="36"/>
      <c r="Z150" s="36">
        <v>695</v>
      </c>
      <c r="AA150" s="36">
        <v>164</v>
      </c>
      <c r="AB150" s="36">
        <v>859</v>
      </c>
    </row>
    <row r="151" spans="1:28">
      <c r="A151" s="363"/>
      <c r="B151" s="345"/>
      <c r="C151" s="345"/>
      <c r="D151" s="105" t="s">
        <v>1586</v>
      </c>
      <c r="E151" s="60">
        <v>13</v>
      </c>
      <c r="F151" s="36"/>
      <c r="G151" s="36"/>
      <c r="H151" s="36"/>
      <c r="I151" s="36"/>
      <c r="J151" s="36">
        <v>8</v>
      </c>
      <c r="K151" s="36">
        <v>4</v>
      </c>
      <c r="L151" s="36">
        <v>14</v>
      </c>
      <c r="M151" s="36">
        <v>7</v>
      </c>
      <c r="N151" s="36"/>
      <c r="O151" s="36"/>
      <c r="P151" s="36"/>
      <c r="Q151" s="36"/>
      <c r="R151" s="36"/>
      <c r="S151" s="36"/>
      <c r="T151" s="36"/>
      <c r="U151" s="36"/>
      <c r="V151" s="36">
        <v>44</v>
      </c>
      <c r="W151" s="36">
        <v>3</v>
      </c>
      <c r="X151" s="36"/>
      <c r="Y151" s="36"/>
      <c r="Z151" s="36">
        <v>66</v>
      </c>
      <c r="AA151" s="36">
        <v>14</v>
      </c>
      <c r="AB151" s="36">
        <v>80</v>
      </c>
    </row>
    <row r="152" spans="1:28">
      <c r="A152" s="363"/>
      <c r="B152" s="345"/>
      <c r="C152" s="345"/>
      <c r="D152" s="105" t="s">
        <v>1587</v>
      </c>
      <c r="E152" s="60">
        <v>17</v>
      </c>
      <c r="F152" s="36">
        <v>15</v>
      </c>
      <c r="G152" s="36"/>
      <c r="H152" s="36"/>
      <c r="I152" s="36"/>
      <c r="J152" s="36">
        <v>40</v>
      </c>
      <c r="K152" s="36"/>
      <c r="L152" s="36">
        <v>2</v>
      </c>
      <c r="M152" s="36">
        <v>2</v>
      </c>
      <c r="N152" s="36"/>
      <c r="O152" s="36"/>
      <c r="P152" s="36"/>
      <c r="Q152" s="36"/>
      <c r="R152" s="36"/>
      <c r="S152" s="36"/>
      <c r="T152" s="36"/>
      <c r="U152" s="36"/>
      <c r="V152" s="36">
        <v>63</v>
      </c>
      <c r="W152" s="36">
        <v>21</v>
      </c>
      <c r="X152" s="36"/>
      <c r="Y152" s="36"/>
      <c r="Z152" s="36">
        <v>120</v>
      </c>
      <c r="AA152" s="36">
        <v>23</v>
      </c>
      <c r="AB152" s="36">
        <v>143</v>
      </c>
    </row>
    <row r="153" spans="1:28">
      <c r="A153" s="363"/>
      <c r="B153" s="345"/>
      <c r="C153" s="345"/>
      <c r="D153" s="105" t="s">
        <v>1588</v>
      </c>
      <c r="E153" s="60">
        <v>1</v>
      </c>
      <c r="F153" s="36"/>
      <c r="G153" s="36"/>
      <c r="H153" s="36"/>
      <c r="I153" s="36"/>
      <c r="J153" s="36"/>
      <c r="K153" s="36"/>
      <c r="L153" s="36">
        <v>2</v>
      </c>
      <c r="M153" s="36"/>
      <c r="N153" s="36"/>
      <c r="O153" s="36"/>
      <c r="P153" s="36"/>
      <c r="Q153" s="36"/>
      <c r="R153" s="36"/>
      <c r="S153" s="36"/>
      <c r="T153" s="36"/>
      <c r="U153" s="36"/>
      <c r="V153" s="36">
        <v>5</v>
      </c>
      <c r="W153" s="36"/>
      <c r="X153" s="36"/>
      <c r="Y153" s="36"/>
      <c r="Z153" s="36">
        <v>7</v>
      </c>
      <c r="AA153" s="36"/>
      <c r="AB153" s="36">
        <v>7</v>
      </c>
    </row>
    <row r="154" spans="1:28">
      <c r="A154" s="363"/>
      <c r="B154" s="345"/>
      <c r="C154" s="345"/>
      <c r="D154" s="105" t="s">
        <v>108</v>
      </c>
      <c r="E154" s="60">
        <v>935</v>
      </c>
      <c r="F154" s="36">
        <v>430</v>
      </c>
      <c r="G154" s="36">
        <v>58</v>
      </c>
      <c r="H154" s="36">
        <v>1393</v>
      </c>
      <c r="I154" s="36">
        <v>304</v>
      </c>
      <c r="J154" s="36">
        <v>3884</v>
      </c>
      <c r="K154" s="36">
        <v>711</v>
      </c>
      <c r="L154" s="36">
        <v>596</v>
      </c>
      <c r="M154" s="36">
        <v>325</v>
      </c>
      <c r="N154" s="36">
        <v>666</v>
      </c>
      <c r="O154" s="36">
        <v>33</v>
      </c>
      <c r="P154" s="36">
        <v>7</v>
      </c>
      <c r="Q154" s="36">
        <v>4</v>
      </c>
      <c r="R154" s="36">
        <v>87</v>
      </c>
      <c r="S154" s="36">
        <v>27</v>
      </c>
      <c r="T154" s="36">
        <v>3</v>
      </c>
      <c r="U154" s="36"/>
      <c r="V154" s="36">
        <v>1403</v>
      </c>
      <c r="W154" s="36">
        <v>300</v>
      </c>
      <c r="X154" s="36"/>
      <c r="Y154" s="36"/>
      <c r="Z154" s="36">
        <v>8469</v>
      </c>
      <c r="AA154" s="36">
        <v>1762</v>
      </c>
      <c r="AB154" s="36">
        <v>10231</v>
      </c>
    </row>
    <row r="155" spans="1:28">
      <c r="A155" s="363"/>
      <c r="B155" s="345"/>
      <c r="C155" s="134"/>
      <c r="D155" s="132" t="s">
        <v>81</v>
      </c>
      <c r="E155" s="60">
        <v>949</v>
      </c>
      <c r="F155" s="36">
        <v>431</v>
      </c>
      <c r="G155" s="36">
        <v>59</v>
      </c>
      <c r="H155" s="36">
        <v>1393</v>
      </c>
      <c r="I155" s="36">
        <v>304</v>
      </c>
      <c r="J155" s="36">
        <v>3886</v>
      </c>
      <c r="K155" s="36">
        <v>711</v>
      </c>
      <c r="L155" s="36">
        <v>615</v>
      </c>
      <c r="M155" s="36">
        <v>330</v>
      </c>
      <c r="N155" s="36">
        <v>666</v>
      </c>
      <c r="O155" s="36">
        <v>33</v>
      </c>
      <c r="P155" s="36">
        <v>9</v>
      </c>
      <c r="Q155" s="36">
        <v>5</v>
      </c>
      <c r="R155" s="36">
        <v>87</v>
      </c>
      <c r="S155" s="36">
        <v>27</v>
      </c>
      <c r="T155" s="36">
        <v>11</v>
      </c>
      <c r="U155" s="36"/>
      <c r="V155" s="36">
        <v>1406</v>
      </c>
      <c r="W155" s="36">
        <v>301</v>
      </c>
      <c r="X155" s="36"/>
      <c r="Y155" s="36"/>
      <c r="Z155" s="36">
        <v>8504</v>
      </c>
      <c r="AA155" s="36">
        <v>1770</v>
      </c>
      <c r="AB155" s="36">
        <v>10274</v>
      </c>
    </row>
    <row r="156" spans="1:28">
      <c r="A156" s="346" t="s">
        <v>990</v>
      </c>
      <c r="B156" s="345" t="s">
        <v>1128</v>
      </c>
      <c r="C156" s="349" t="s">
        <v>1589</v>
      </c>
      <c r="D156" s="132" t="s">
        <v>1590</v>
      </c>
      <c r="E156" s="60">
        <v>10</v>
      </c>
      <c r="F156" s="36">
        <v>15</v>
      </c>
      <c r="G156" s="36">
        <v>3</v>
      </c>
      <c r="H156" s="36"/>
      <c r="I156" s="36"/>
      <c r="J156" s="36">
        <v>36</v>
      </c>
      <c r="K156" s="36">
        <v>9</v>
      </c>
      <c r="L156" s="36">
        <v>9</v>
      </c>
      <c r="M156" s="36">
        <v>1</v>
      </c>
      <c r="N156" s="36"/>
      <c r="O156" s="36"/>
      <c r="P156" s="36">
        <v>5</v>
      </c>
      <c r="Q156" s="36">
        <v>4</v>
      </c>
      <c r="R156" s="36">
        <v>1</v>
      </c>
      <c r="S156" s="36"/>
      <c r="T156" s="36">
        <v>1</v>
      </c>
      <c r="U156" s="36"/>
      <c r="V156" s="36">
        <v>29</v>
      </c>
      <c r="W156" s="36">
        <v>7</v>
      </c>
      <c r="X156" s="36">
        <v>10</v>
      </c>
      <c r="Y156" s="36">
        <v>1</v>
      </c>
      <c r="Z156" s="36">
        <v>106</v>
      </c>
      <c r="AA156" s="36">
        <v>25</v>
      </c>
      <c r="AB156" s="36">
        <v>131</v>
      </c>
    </row>
    <row r="157" spans="1:28">
      <c r="A157" s="346"/>
      <c r="B157" s="345"/>
      <c r="C157" s="349"/>
      <c r="D157" s="132" t="s">
        <v>1591</v>
      </c>
      <c r="E157" s="60">
        <v>246</v>
      </c>
      <c r="F157" s="36">
        <v>492</v>
      </c>
      <c r="G157" s="36">
        <v>356</v>
      </c>
      <c r="H157" s="36"/>
      <c r="I157" s="36"/>
      <c r="J157" s="36">
        <v>64</v>
      </c>
      <c r="K157" s="36">
        <v>6</v>
      </c>
      <c r="L157" s="36">
        <v>3</v>
      </c>
      <c r="M157" s="36"/>
      <c r="N157" s="36"/>
      <c r="O157" s="36"/>
      <c r="P157" s="36">
        <v>1</v>
      </c>
      <c r="Q157" s="36"/>
      <c r="R157" s="36">
        <v>4</v>
      </c>
      <c r="S157" s="36"/>
      <c r="T157" s="36"/>
      <c r="U157" s="36"/>
      <c r="V157" s="36">
        <v>157</v>
      </c>
      <c r="W157" s="36">
        <v>74</v>
      </c>
      <c r="X157" s="36">
        <v>44</v>
      </c>
      <c r="Y157" s="36">
        <v>33</v>
      </c>
      <c r="Z157" s="36">
        <v>765</v>
      </c>
      <c r="AA157" s="36">
        <v>469</v>
      </c>
      <c r="AB157" s="36">
        <v>1234</v>
      </c>
    </row>
    <row r="158" spans="1:28">
      <c r="A158" s="346"/>
      <c r="B158" s="345"/>
      <c r="C158" s="349"/>
      <c r="D158" s="132" t="s">
        <v>1592</v>
      </c>
      <c r="E158" s="60"/>
      <c r="F158" s="36"/>
      <c r="G158" s="36"/>
      <c r="H158" s="36"/>
      <c r="I158" s="36"/>
      <c r="J158" s="36"/>
      <c r="K158" s="36"/>
      <c r="L158" s="36"/>
      <c r="M158" s="36"/>
      <c r="N158" s="36">
        <v>104</v>
      </c>
      <c r="O158" s="36">
        <v>4</v>
      </c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>
        <v>104</v>
      </c>
      <c r="AA158" s="36">
        <v>4</v>
      </c>
      <c r="AB158" s="36">
        <v>108</v>
      </c>
    </row>
    <row r="159" spans="1:28">
      <c r="A159" s="346"/>
      <c r="B159" s="345"/>
      <c r="C159" s="349"/>
      <c r="D159" s="132" t="s">
        <v>514</v>
      </c>
      <c r="E159" s="60"/>
      <c r="F159" s="36"/>
      <c r="G159" s="36"/>
      <c r="H159" s="36"/>
      <c r="I159" s="36"/>
      <c r="J159" s="36">
        <v>4</v>
      </c>
      <c r="K159" s="36">
        <v>2</v>
      </c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>
        <v>80</v>
      </c>
      <c r="W159" s="36"/>
      <c r="X159" s="36"/>
      <c r="Y159" s="36"/>
      <c r="Z159" s="36">
        <v>84</v>
      </c>
      <c r="AA159" s="36">
        <v>2</v>
      </c>
      <c r="AB159" s="36">
        <v>86</v>
      </c>
    </row>
    <row r="160" spans="1:28">
      <c r="A160" s="346"/>
      <c r="B160" s="345"/>
      <c r="C160" s="132"/>
      <c r="D160" s="132" t="s">
        <v>81</v>
      </c>
      <c r="E160" s="60">
        <v>256</v>
      </c>
      <c r="F160" s="36">
        <v>507</v>
      </c>
      <c r="G160" s="36">
        <v>359</v>
      </c>
      <c r="H160" s="36"/>
      <c r="I160" s="36"/>
      <c r="J160" s="36">
        <v>104</v>
      </c>
      <c r="K160" s="36">
        <v>17</v>
      </c>
      <c r="L160" s="36">
        <v>12</v>
      </c>
      <c r="M160" s="36">
        <v>1</v>
      </c>
      <c r="N160" s="36">
        <v>104</v>
      </c>
      <c r="O160" s="36">
        <v>4</v>
      </c>
      <c r="P160" s="36">
        <v>6</v>
      </c>
      <c r="Q160" s="36">
        <v>4</v>
      </c>
      <c r="R160" s="36">
        <v>5</v>
      </c>
      <c r="S160" s="36"/>
      <c r="T160" s="36">
        <v>1</v>
      </c>
      <c r="U160" s="36"/>
      <c r="V160" s="36">
        <v>266</v>
      </c>
      <c r="W160" s="36">
        <v>81</v>
      </c>
      <c r="X160" s="36">
        <v>54</v>
      </c>
      <c r="Y160" s="36">
        <v>34</v>
      </c>
      <c r="Z160" s="36">
        <v>1059</v>
      </c>
      <c r="AA160" s="36">
        <v>500</v>
      </c>
      <c r="AB160" s="36">
        <v>1559</v>
      </c>
    </row>
    <row r="161" spans="1:28" ht="38.700000000000003">
      <c r="A161" s="346"/>
      <c r="B161" s="134" t="s">
        <v>1442</v>
      </c>
      <c r="C161" s="132" t="s">
        <v>1593</v>
      </c>
      <c r="D161" s="132" t="s">
        <v>1594</v>
      </c>
      <c r="E161" s="60">
        <v>7</v>
      </c>
      <c r="F161" s="36">
        <v>5</v>
      </c>
      <c r="G161" s="36"/>
      <c r="H161" s="36"/>
      <c r="I161" s="36"/>
      <c r="J161" s="36">
        <v>6</v>
      </c>
      <c r="K161" s="36"/>
      <c r="L161" s="36">
        <v>3</v>
      </c>
      <c r="M161" s="36">
        <v>1</v>
      </c>
      <c r="N161" s="36"/>
      <c r="O161" s="36"/>
      <c r="P161" s="36">
        <v>5</v>
      </c>
      <c r="Q161" s="36">
        <v>1</v>
      </c>
      <c r="R161" s="36">
        <v>1</v>
      </c>
      <c r="S161" s="36"/>
      <c r="T161" s="36">
        <v>1</v>
      </c>
      <c r="U161" s="36"/>
      <c r="V161" s="36">
        <v>135</v>
      </c>
      <c r="W161" s="36">
        <v>2</v>
      </c>
      <c r="X161" s="36">
        <v>3</v>
      </c>
      <c r="Y161" s="36"/>
      <c r="Z161" s="36">
        <v>159</v>
      </c>
      <c r="AA161" s="36">
        <v>4</v>
      </c>
      <c r="AB161" s="36">
        <v>163</v>
      </c>
    </row>
    <row r="162" spans="1:28" ht="38.700000000000003">
      <c r="A162" s="346"/>
      <c r="B162" s="134" t="s">
        <v>1595</v>
      </c>
      <c r="C162" s="132" t="s">
        <v>1593</v>
      </c>
      <c r="D162" s="132" t="s">
        <v>1596</v>
      </c>
      <c r="E162" s="60">
        <v>8</v>
      </c>
      <c r="F162" s="36">
        <v>8</v>
      </c>
      <c r="G162" s="36">
        <v>2</v>
      </c>
      <c r="H162" s="36"/>
      <c r="I162" s="36"/>
      <c r="J162" s="36">
        <v>22</v>
      </c>
      <c r="K162" s="36">
        <v>3</v>
      </c>
      <c r="L162" s="36">
        <v>11</v>
      </c>
      <c r="M162" s="36">
        <v>3</v>
      </c>
      <c r="N162" s="36"/>
      <c r="O162" s="36"/>
      <c r="P162" s="36">
        <v>1</v>
      </c>
      <c r="Q162" s="36"/>
      <c r="R162" s="36">
        <v>2</v>
      </c>
      <c r="S162" s="36"/>
      <c r="T162" s="36">
        <v>1</v>
      </c>
      <c r="U162" s="36"/>
      <c r="V162" s="36">
        <v>109</v>
      </c>
      <c r="W162" s="36">
        <v>39</v>
      </c>
      <c r="X162" s="36"/>
      <c r="Y162" s="36"/>
      <c r="Z162" s="36">
        <v>154</v>
      </c>
      <c r="AA162" s="36">
        <v>47</v>
      </c>
      <c r="AB162" s="36">
        <v>201</v>
      </c>
    </row>
    <row r="163" spans="1:28" ht="13.5" customHeight="1">
      <c r="A163" s="346"/>
      <c r="B163" s="345" t="s">
        <v>876</v>
      </c>
      <c r="C163" s="349" t="s">
        <v>1597</v>
      </c>
      <c r="D163" s="48" t="s">
        <v>1598</v>
      </c>
      <c r="E163" s="60">
        <v>158</v>
      </c>
      <c r="F163" s="36">
        <v>18</v>
      </c>
      <c r="G163" s="36"/>
      <c r="H163" s="36"/>
      <c r="I163" s="36"/>
      <c r="J163" s="36">
        <v>266</v>
      </c>
      <c r="K163" s="36">
        <v>10</v>
      </c>
      <c r="L163" s="36">
        <v>292</v>
      </c>
      <c r="M163" s="36">
        <v>27</v>
      </c>
      <c r="N163" s="36"/>
      <c r="O163" s="36"/>
      <c r="P163" s="36">
        <v>3</v>
      </c>
      <c r="Q163" s="36">
        <v>3</v>
      </c>
      <c r="R163" s="36">
        <v>1</v>
      </c>
      <c r="S163" s="36"/>
      <c r="T163" s="36"/>
      <c r="U163" s="36"/>
      <c r="V163" s="36">
        <v>86</v>
      </c>
      <c r="W163" s="36">
        <v>3</v>
      </c>
      <c r="X163" s="36">
        <v>50</v>
      </c>
      <c r="Y163" s="36">
        <v>1</v>
      </c>
      <c r="Z163" s="36">
        <v>716</v>
      </c>
      <c r="AA163" s="36">
        <v>44</v>
      </c>
      <c r="AB163" s="36">
        <v>760</v>
      </c>
    </row>
    <row r="164" spans="1:28">
      <c r="A164" s="346"/>
      <c r="B164" s="345"/>
      <c r="C164" s="349"/>
      <c r="D164" s="48" t="s">
        <v>1599</v>
      </c>
      <c r="E164" s="60">
        <v>19</v>
      </c>
      <c r="F164" s="36"/>
      <c r="G164" s="36"/>
      <c r="H164" s="36"/>
      <c r="I164" s="36"/>
      <c r="J164" s="36">
        <v>63</v>
      </c>
      <c r="K164" s="36">
        <v>4</v>
      </c>
      <c r="L164" s="36">
        <v>21</v>
      </c>
      <c r="M164" s="36">
        <v>3</v>
      </c>
      <c r="N164" s="36">
        <v>25</v>
      </c>
      <c r="O164" s="36"/>
      <c r="P164" s="36"/>
      <c r="Q164" s="36"/>
      <c r="R164" s="36"/>
      <c r="S164" s="36"/>
      <c r="T164" s="36"/>
      <c r="U164" s="36"/>
      <c r="V164" s="36">
        <v>22</v>
      </c>
      <c r="W164" s="36"/>
      <c r="X164" s="36">
        <v>32</v>
      </c>
      <c r="Y164" s="36"/>
      <c r="Z164" s="36">
        <v>163</v>
      </c>
      <c r="AA164" s="36">
        <v>7</v>
      </c>
      <c r="AB164" s="36">
        <v>170</v>
      </c>
    </row>
    <row r="165" spans="1:28">
      <c r="A165" s="346"/>
      <c r="B165" s="345"/>
      <c r="C165" s="349"/>
      <c r="D165" s="48" t="s">
        <v>1600</v>
      </c>
      <c r="E165" s="60">
        <v>6</v>
      </c>
      <c r="F165" s="36">
        <v>34</v>
      </c>
      <c r="G165" s="36">
        <v>5</v>
      </c>
      <c r="H165" s="36"/>
      <c r="I165" s="36"/>
      <c r="J165" s="36">
        <v>55</v>
      </c>
      <c r="K165" s="36">
        <v>2</v>
      </c>
      <c r="L165" s="36">
        <v>11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>
        <v>2</v>
      </c>
      <c r="W165" s="36"/>
      <c r="X165" s="36"/>
      <c r="Y165" s="36"/>
      <c r="Z165" s="36">
        <v>102</v>
      </c>
      <c r="AA165" s="36">
        <v>7</v>
      </c>
      <c r="AB165" s="36">
        <v>109</v>
      </c>
    </row>
    <row r="166" spans="1:28">
      <c r="A166" s="346"/>
      <c r="B166" s="345"/>
      <c r="C166" s="349"/>
      <c r="D166" s="48" t="s">
        <v>1601</v>
      </c>
      <c r="E166" s="60">
        <v>4</v>
      </c>
      <c r="F166" s="36">
        <v>262</v>
      </c>
      <c r="G166" s="36">
        <v>3</v>
      </c>
      <c r="H166" s="36"/>
      <c r="I166" s="36"/>
      <c r="J166" s="36">
        <v>9</v>
      </c>
      <c r="K166" s="36"/>
      <c r="L166" s="36">
        <v>7</v>
      </c>
      <c r="M166" s="36"/>
      <c r="N166" s="36"/>
      <c r="O166" s="36"/>
      <c r="P166" s="36"/>
      <c r="Q166" s="36"/>
      <c r="R166" s="36">
        <v>3</v>
      </c>
      <c r="S166" s="36"/>
      <c r="T166" s="36"/>
      <c r="U166" s="36"/>
      <c r="V166" s="36">
        <v>2</v>
      </c>
      <c r="W166" s="36"/>
      <c r="X166" s="36">
        <v>20</v>
      </c>
      <c r="Y166" s="36"/>
      <c r="Z166" s="36">
        <v>303</v>
      </c>
      <c r="AA166" s="36">
        <v>3</v>
      </c>
      <c r="AB166" s="36">
        <v>306</v>
      </c>
    </row>
    <row r="167" spans="1:28">
      <c r="A167" s="346"/>
      <c r="B167" s="345"/>
      <c r="C167" s="349"/>
      <c r="D167" s="48" t="s">
        <v>1602</v>
      </c>
      <c r="E167" s="60">
        <v>5</v>
      </c>
      <c r="F167" s="36">
        <v>319</v>
      </c>
      <c r="G167" s="36">
        <v>15</v>
      </c>
      <c r="H167" s="36"/>
      <c r="I167" s="36"/>
      <c r="J167" s="36">
        <v>42</v>
      </c>
      <c r="K167" s="36">
        <v>1</v>
      </c>
      <c r="L167" s="36">
        <v>10</v>
      </c>
      <c r="M167" s="36">
        <v>3</v>
      </c>
      <c r="N167" s="36"/>
      <c r="O167" s="36"/>
      <c r="P167" s="36"/>
      <c r="Q167" s="36"/>
      <c r="R167" s="36">
        <v>12</v>
      </c>
      <c r="S167" s="36"/>
      <c r="T167" s="36"/>
      <c r="U167" s="36"/>
      <c r="V167" s="36">
        <v>8</v>
      </c>
      <c r="W167" s="36"/>
      <c r="X167" s="36"/>
      <c r="Y167" s="36"/>
      <c r="Z167" s="36">
        <v>391</v>
      </c>
      <c r="AA167" s="36">
        <v>19</v>
      </c>
      <c r="AB167" s="36">
        <v>410</v>
      </c>
    </row>
    <row r="168" spans="1:28">
      <c r="A168" s="346"/>
      <c r="B168" s="345"/>
      <c r="C168" s="349"/>
      <c r="D168" s="48" t="s">
        <v>1603</v>
      </c>
      <c r="E168" s="60">
        <v>17</v>
      </c>
      <c r="F168" s="36">
        <v>35</v>
      </c>
      <c r="G168" s="36">
        <v>11</v>
      </c>
      <c r="H168" s="36"/>
      <c r="I168" s="36"/>
      <c r="J168" s="36">
        <v>129</v>
      </c>
      <c r="K168" s="36">
        <v>8</v>
      </c>
      <c r="L168" s="36">
        <v>27</v>
      </c>
      <c r="M168" s="36">
        <v>6</v>
      </c>
      <c r="N168" s="36"/>
      <c r="O168" s="36"/>
      <c r="P168" s="36"/>
      <c r="Q168" s="36"/>
      <c r="R168" s="36">
        <v>10</v>
      </c>
      <c r="S168" s="36">
        <v>3</v>
      </c>
      <c r="T168" s="36"/>
      <c r="U168" s="36"/>
      <c r="V168" s="36">
        <v>10</v>
      </c>
      <c r="W168" s="36"/>
      <c r="X168" s="36"/>
      <c r="Y168" s="36"/>
      <c r="Z168" s="36">
        <v>211</v>
      </c>
      <c r="AA168" s="36">
        <v>28</v>
      </c>
      <c r="AB168" s="36">
        <v>239</v>
      </c>
    </row>
    <row r="169" spans="1:28">
      <c r="A169" s="346"/>
      <c r="B169" s="345"/>
      <c r="C169" s="349"/>
      <c r="D169" s="48" t="s">
        <v>1604</v>
      </c>
      <c r="E169" s="60">
        <v>2</v>
      </c>
      <c r="F169" s="36">
        <v>267</v>
      </c>
      <c r="G169" s="36">
        <v>37</v>
      </c>
      <c r="H169" s="36"/>
      <c r="I169" s="36"/>
      <c r="J169" s="36"/>
      <c r="K169" s="36"/>
      <c r="L169" s="36">
        <v>3</v>
      </c>
      <c r="M169" s="36">
        <v>2</v>
      </c>
      <c r="N169" s="36"/>
      <c r="O169" s="36"/>
      <c r="P169" s="36"/>
      <c r="Q169" s="36"/>
      <c r="R169" s="36">
        <v>1</v>
      </c>
      <c r="S169" s="36"/>
      <c r="T169" s="36"/>
      <c r="U169" s="36"/>
      <c r="V169" s="36">
        <v>1</v>
      </c>
      <c r="W169" s="36"/>
      <c r="X169" s="36"/>
      <c r="Y169" s="36"/>
      <c r="Z169" s="36">
        <v>272</v>
      </c>
      <c r="AA169" s="36">
        <v>39</v>
      </c>
      <c r="AB169" s="36">
        <v>311</v>
      </c>
    </row>
    <row r="170" spans="1:28">
      <c r="A170" s="346"/>
      <c r="B170" s="345"/>
      <c r="C170" s="349"/>
      <c r="D170" s="48" t="s">
        <v>1605</v>
      </c>
      <c r="E170" s="60">
        <v>7</v>
      </c>
      <c r="F170" s="36">
        <v>278</v>
      </c>
      <c r="G170" s="36">
        <v>26</v>
      </c>
      <c r="H170" s="36"/>
      <c r="I170" s="36"/>
      <c r="J170" s="36">
        <v>16</v>
      </c>
      <c r="K170" s="36">
        <v>2</v>
      </c>
      <c r="L170" s="36">
        <v>13</v>
      </c>
      <c r="M170" s="36">
        <v>1</v>
      </c>
      <c r="N170" s="36"/>
      <c r="O170" s="36"/>
      <c r="P170" s="36"/>
      <c r="Q170" s="36"/>
      <c r="R170" s="36">
        <v>14</v>
      </c>
      <c r="S170" s="36">
        <v>4</v>
      </c>
      <c r="T170" s="36"/>
      <c r="U170" s="36"/>
      <c r="V170" s="36">
        <v>7</v>
      </c>
      <c r="W170" s="36"/>
      <c r="X170" s="36"/>
      <c r="Y170" s="36"/>
      <c r="Z170" s="36">
        <v>328</v>
      </c>
      <c r="AA170" s="36">
        <v>33</v>
      </c>
      <c r="AB170" s="36">
        <v>361</v>
      </c>
    </row>
    <row r="171" spans="1:28">
      <c r="A171" s="346"/>
      <c r="B171" s="345"/>
      <c r="C171" s="349"/>
      <c r="D171" s="48" t="s">
        <v>1606</v>
      </c>
      <c r="E171" s="60">
        <v>218</v>
      </c>
      <c r="F171" s="36">
        <v>1213</v>
      </c>
      <c r="G171" s="36">
        <v>97</v>
      </c>
      <c r="H171" s="36"/>
      <c r="I171" s="36"/>
      <c r="J171" s="36">
        <v>580</v>
      </c>
      <c r="K171" s="36">
        <v>27</v>
      </c>
      <c r="L171" s="36">
        <v>384</v>
      </c>
      <c r="M171" s="36">
        <v>42</v>
      </c>
      <c r="N171" s="36">
        <v>25</v>
      </c>
      <c r="O171" s="36"/>
      <c r="P171" s="36">
        <v>3</v>
      </c>
      <c r="Q171" s="36">
        <v>3</v>
      </c>
      <c r="R171" s="36">
        <v>41</v>
      </c>
      <c r="S171" s="36">
        <v>7</v>
      </c>
      <c r="T171" s="36"/>
      <c r="U171" s="36"/>
      <c r="V171" s="36">
        <v>138</v>
      </c>
      <c r="W171" s="36">
        <v>3</v>
      </c>
      <c r="X171" s="36">
        <v>102</v>
      </c>
      <c r="Y171" s="36">
        <v>1</v>
      </c>
      <c r="Z171" s="36">
        <v>2486</v>
      </c>
      <c r="AA171" s="36">
        <v>180</v>
      </c>
      <c r="AB171" s="36">
        <v>2666</v>
      </c>
    </row>
    <row r="172" spans="1:28">
      <c r="A172" s="346"/>
      <c r="B172" s="345"/>
      <c r="C172" s="349"/>
      <c r="D172" s="132" t="s">
        <v>1290</v>
      </c>
      <c r="E172" s="60"/>
      <c r="F172" s="36">
        <v>80</v>
      </c>
      <c r="G172" s="36">
        <v>2</v>
      </c>
      <c r="H172" s="36"/>
      <c r="I172" s="36"/>
      <c r="J172" s="36">
        <v>21</v>
      </c>
      <c r="K172" s="36"/>
      <c r="L172" s="36">
        <v>6</v>
      </c>
      <c r="M172" s="36"/>
      <c r="N172" s="36">
        <v>19</v>
      </c>
      <c r="O172" s="36"/>
      <c r="P172" s="36"/>
      <c r="Q172" s="36"/>
      <c r="R172" s="36">
        <v>3</v>
      </c>
      <c r="S172" s="36">
        <v>1</v>
      </c>
      <c r="T172" s="36"/>
      <c r="U172" s="36"/>
      <c r="V172" s="36">
        <v>4</v>
      </c>
      <c r="W172" s="36"/>
      <c r="X172" s="36"/>
      <c r="Y172" s="36"/>
      <c r="Z172" s="36">
        <v>133</v>
      </c>
      <c r="AA172" s="36">
        <v>3</v>
      </c>
      <c r="AB172" s="36">
        <v>136</v>
      </c>
    </row>
    <row r="173" spans="1:28">
      <c r="A173" s="346"/>
      <c r="B173" s="345"/>
      <c r="C173" s="349"/>
      <c r="D173" s="132" t="s">
        <v>645</v>
      </c>
      <c r="E173" s="60">
        <v>120</v>
      </c>
      <c r="F173" s="36">
        <v>1304</v>
      </c>
      <c r="G173" s="36">
        <v>38</v>
      </c>
      <c r="H173" s="36">
        <v>6</v>
      </c>
      <c r="I173" s="36">
        <v>2</v>
      </c>
      <c r="J173" s="36">
        <v>370</v>
      </c>
      <c r="K173" s="36">
        <v>14</v>
      </c>
      <c r="L173" s="36">
        <v>247</v>
      </c>
      <c r="M173" s="36">
        <v>32</v>
      </c>
      <c r="N173" s="36">
        <v>10</v>
      </c>
      <c r="O173" s="36"/>
      <c r="P173" s="36"/>
      <c r="Q173" s="36"/>
      <c r="R173" s="36">
        <v>16</v>
      </c>
      <c r="S173" s="36"/>
      <c r="T173" s="36"/>
      <c r="U173" s="36"/>
      <c r="V173" s="36">
        <v>177</v>
      </c>
      <c r="W173" s="36">
        <v>5</v>
      </c>
      <c r="X173" s="36">
        <v>46</v>
      </c>
      <c r="Y173" s="36"/>
      <c r="Z173" s="36">
        <v>2176</v>
      </c>
      <c r="AA173" s="36">
        <v>91</v>
      </c>
      <c r="AB173" s="36">
        <v>2267</v>
      </c>
    </row>
    <row r="174" spans="1:28">
      <c r="A174" s="346"/>
      <c r="B174" s="345"/>
      <c r="C174" s="132"/>
      <c r="D174" s="132" t="s">
        <v>81</v>
      </c>
      <c r="E174" s="60">
        <v>338</v>
      </c>
      <c r="F174" s="36">
        <v>2597</v>
      </c>
      <c r="G174" s="36">
        <v>137</v>
      </c>
      <c r="H174" s="36">
        <v>6</v>
      </c>
      <c r="I174" s="36">
        <v>2</v>
      </c>
      <c r="J174" s="36">
        <v>971</v>
      </c>
      <c r="K174" s="36">
        <v>41</v>
      </c>
      <c r="L174" s="36">
        <v>637</v>
      </c>
      <c r="M174" s="36">
        <v>74</v>
      </c>
      <c r="N174" s="36">
        <v>54</v>
      </c>
      <c r="O174" s="36"/>
      <c r="P174" s="36">
        <v>3</v>
      </c>
      <c r="Q174" s="36">
        <v>3</v>
      </c>
      <c r="R174" s="36">
        <v>60</v>
      </c>
      <c r="S174" s="36">
        <v>8</v>
      </c>
      <c r="T174" s="36"/>
      <c r="U174" s="36"/>
      <c r="V174" s="36">
        <v>319</v>
      </c>
      <c r="W174" s="36">
        <v>8</v>
      </c>
      <c r="X174" s="36">
        <v>148</v>
      </c>
      <c r="Y174" s="36">
        <v>1</v>
      </c>
      <c r="Z174" s="36">
        <v>4795</v>
      </c>
      <c r="AA174" s="36">
        <v>274</v>
      </c>
      <c r="AB174" s="36">
        <v>5069</v>
      </c>
    </row>
    <row r="175" spans="1:28">
      <c r="A175" s="364" t="s">
        <v>1008</v>
      </c>
      <c r="B175" s="345" t="s">
        <v>1607</v>
      </c>
      <c r="C175" s="349" t="s">
        <v>1608</v>
      </c>
      <c r="D175" s="48" t="s">
        <v>1449</v>
      </c>
      <c r="E175" s="60">
        <v>88</v>
      </c>
      <c r="F175" s="36"/>
      <c r="G175" s="36"/>
      <c r="H175" s="36">
        <v>100</v>
      </c>
      <c r="I175" s="36">
        <v>4</v>
      </c>
      <c r="J175" s="36">
        <v>206</v>
      </c>
      <c r="K175" s="36">
        <v>47</v>
      </c>
      <c r="L175" s="36">
        <v>87</v>
      </c>
      <c r="M175" s="36">
        <v>37</v>
      </c>
      <c r="N175" s="36"/>
      <c r="O175" s="36"/>
      <c r="P175" s="36">
        <v>6</v>
      </c>
      <c r="Q175" s="36"/>
      <c r="R175" s="36">
        <v>18</v>
      </c>
      <c r="S175" s="36">
        <v>49</v>
      </c>
      <c r="T175" s="36">
        <v>1</v>
      </c>
      <c r="U175" s="36"/>
      <c r="V175" s="36">
        <v>98</v>
      </c>
      <c r="W175" s="36">
        <v>139</v>
      </c>
      <c r="X175" s="36"/>
      <c r="Y175" s="36"/>
      <c r="Z175" s="36">
        <v>516</v>
      </c>
      <c r="AA175" s="36">
        <v>276</v>
      </c>
      <c r="AB175" s="36">
        <v>792</v>
      </c>
    </row>
    <row r="176" spans="1:28">
      <c r="A176" s="346"/>
      <c r="B176" s="345"/>
      <c r="C176" s="349"/>
      <c r="D176" s="48" t="s">
        <v>1609</v>
      </c>
      <c r="E176" s="60">
        <v>19</v>
      </c>
      <c r="F176" s="36"/>
      <c r="G176" s="36"/>
      <c r="H176" s="36"/>
      <c r="I176" s="36"/>
      <c r="J176" s="36">
        <v>5</v>
      </c>
      <c r="K176" s="36">
        <v>3</v>
      </c>
      <c r="L176" s="36">
        <v>17</v>
      </c>
      <c r="M176" s="36">
        <v>44</v>
      </c>
      <c r="N176" s="36"/>
      <c r="O176" s="36"/>
      <c r="P176" s="36"/>
      <c r="Q176" s="36"/>
      <c r="R176" s="36"/>
      <c r="S176" s="36"/>
      <c r="T176" s="36"/>
      <c r="U176" s="36"/>
      <c r="V176" s="36">
        <v>6</v>
      </c>
      <c r="W176" s="36"/>
      <c r="X176" s="36"/>
      <c r="Y176" s="36"/>
      <c r="Z176" s="36">
        <v>28</v>
      </c>
      <c r="AA176" s="36">
        <v>47</v>
      </c>
      <c r="AB176" s="36">
        <v>75</v>
      </c>
    </row>
    <row r="177" spans="1:28">
      <c r="A177" s="346"/>
      <c r="B177" s="345"/>
      <c r="C177" s="349"/>
      <c r="D177" s="48" t="s">
        <v>1610</v>
      </c>
      <c r="E177" s="60">
        <v>22</v>
      </c>
      <c r="F177" s="36"/>
      <c r="G177" s="36"/>
      <c r="H177" s="36"/>
      <c r="I177" s="36"/>
      <c r="J177" s="36">
        <v>195</v>
      </c>
      <c r="K177" s="36">
        <v>8</v>
      </c>
      <c r="L177" s="36">
        <v>13</v>
      </c>
      <c r="M177" s="36">
        <v>11</v>
      </c>
      <c r="N177" s="36"/>
      <c r="O177" s="36"/>
      <c r="P177" s="36"/>
      <c r="Q177" s="36"/>
      <c r="R177" s="36">
        <v>1</v>
      </c>
      <c r="S177" s="36"/>
      <c r="T177" s="36"/>
      <c r="U177" s="36"/>
      <c r="V177" s="36">
        <v>12</v>
      </c>
      <c r="W177" s="36">
        <v>2</v>
      </c>
      <c r="X177" s="36"/>
      <c r="Y177" s="36"/>
      <c r="Z177" s="36">
        <v>221</v>
      </c>
      <c r="AA177" s="36">
        <v>21</v>
      </c>
      <c r="AB177" s="36">
        <v>242</v>
      </c>
    </row>
    <row r="178" spans="1:28">
      <c r="A178" s="346"/>
      <c r="B178" s="345"/>
      <c r="C178" s="349"/>
      <c r="D178" s="48" t="s">
        <v>1611</v>
      </c>
      <c r="E178" s="60">
        <v>43</v>
      </c>
      <c r="F178" s="36">
        <v>1</v>
      </c>
      <c r="G178" s="36"/>
      <c r="H178" s="36"/>
      <c r="I178" s="36"/>
      <c r="J178" s="36">
        <v>61</v>
      </c>
      <c r="K178" s="36">
        <v>5</v>
      </c>
      <c r="L178" s="36">
        <v>12</v>
      </c>
      <c r="M178" s="36">
        <v>49</v>
      </c>
      <c r="N178" s="36"/>
      <c r="O178" s="36"/>
      <c r="P178" s="36"/>
      <c r="Q178" s="36"/>
      <c r="R178" s="36"/>
      <c r="S178" s="36"/>
      <c r="T178" s="36"/>
      <c r="U178" s="36"/>
      <c r="V178" s="36">
        <v>43</v>
      </c>
      <c r="W178" s="36">
        <v>4</v>
      </c>
      <c r="X178" s="36"/>
      <c r="Y178" s="36"/>
      <c r="Z178" s="36">
        <v>117</v>
      </c>
      <c r="AA178" s="36">
        <v>58</v>
      </c>
      <c r="AB178" s="36">
        <v>175</v>
      </c>
    </row>
    <row r="179" spans="1:28">
      <c r="A179" s="346"/>
      <c r="B179" s="345"/>
      <c r="C179" s="349"/>
      <c r="D179" s="48" t="s">
        <v>1612</v>
      </c>
      <c r="E179" s="60"/>
      <c r="F179" s="36">
        <v>120</v>
      </c>
      <c r="G179" s="36">
        <v>2</v>
      </c>
      <c r="H179" s="36"/>
      <c r="I179" s="36"/>
      <c r="J179" s="36">
        <v>30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>
        <v>150</v>
      </c>
      <c r="AA179" s="36">
        <v>2</v>
      </c>
      <c r="AB179" s="36">
        <v>152</v>
      </c>
    </row>
    <row r="180" spans="1:28">
      <c r="A180" s="346"/>
      <c r="B180" s="345"/>
      <c r="C180" s="349"/>
      <c r="D180" s="48" t="s">
        <v>1613</v>
      </c>
      <c r="E180" s="60">
        <v>16</v>
      </c>
      <c r="F180" s="36"/>
      <c r="G180" s="36"/>
      <c r="H180" s="36"/>
      <c r="I180" s="36"/>
      <c r="J180" s="36">
        <v>48</v>
      </c>
      <c r="K180" s="36"/>
      <c r="L180" s="36">
        <v>15</v>
      </c>
      <c r="M180" s="36">
        <v>23</v>
      </c>
      <c r="N180" s="36"/>
      <c r="O180" s="36"/>
      <c r="P180" s="36"/>
      <c r="Q180" s="36"/>
      <c r="R180" s="36"/>
      <c r="S180" s="36"/>
      <c r="T180" s="36"/>
      <c r="U180" s="36"/>
      <c r="V180" s="36">
        <v>3</v>
      </c>
      <c r="W180" s="36"/>
      <c r="X180" s="36"/>
      <c r="Y180" s="36"/>
      <c r="Z180" s="36">
        <v>66</v>
      </c>
      <c r="AA180" s="36">
        <v>23</v>
      </c>
      <c r="AB180" s="36">
        <v>89</v>
      </c>
    </row>
    <row r="181" spans="1:28">
      <c r="A181" s="346"/>
      <c r="B181" s="345"/>
      <c r="C181" s="349"/>
      <c r="D181" s="48" t="s">
        <v>1614</v>
      </c>
      <c r="E181" s="60">
        <v>18</v>
      </c>
      <c r="F181" s="36"/>
      <c r="G181" s="36"/>
      <c r="H181" s="36"/>
      <c r="I181" s="36"/>
      <c r="J181" s="36">
        <v>14</v>
      </c>
      <c r="K181" s="36">
        <v>3</v>
      </c>
      <c r="L181" s="36">
        <v>7</v>
      </c>
      <c r="M181" s="36">
        <v>36</v>
      </c>
      <c r="N181" s="36">
        <v>2</v>
      </c>
      <c r="O181" s="36">
        <v>1</v>
      </c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>
        <v>23</v>
      </c>
      <c r="AA181" s="36">
        <v>40</v>
      </c>
      <c r="AB181" s="36">
        <v>63</v>
      </c>
    </row>
    <row r="182" spans="1:28">
      <c r="A182" s="346"/>
      <c r="B182" s="345"/>
      <c r="C182" s="349"/>
      <c r="D182" s="48" t="s">
        <v>1615</v>
      </c>
      <c r="E182" s="36">
        <v>28</v>
      </c>
      <c r="F182" s="36"/>
      <c r="G182" s="36"/>
      <c r="H182" s="36">
        <v>11</v>
      </c>
      <c r="I182" s="36">
        <v>1</v>
      </c>
      <c r="J182" s="36">
        <v>69</v>
      </c>
      <c r="K182" s="36">
        <v>5</v>
      </c>
      <c r="L182" s="36">
        <v>20</v>
      </c>
      <c r="M182" s="36">
        <v>27</v>
      </c>
      <c r="N182" s="36"/>
      <c r="O182" s="36"/>
      <c r="P182" s="36"/>
      <c r="Q182" s="36"/>
      <c r="R182" s="36">
        <v>5</v>
      </c>
      <c r="S182" s="36"/>
      <c r="T182" s="36"/>
      <c r="U182" s="36"/>
      <c r="V182" s="36">
        <v>3</v>
      </c>
      <c r="W182" s="36">
        <v>3</v>
      </c>
      <c r="X182" s="36"/>
      <c r="Y182" s="36"/>
      <c r="Z182" s="36">
        <v>108</v>
      </c>
      <c r="AA182" s="36">
        <v>36</v>
      </c>
      <c r="AB182" s="36">
        <v>144</v>
      </c>
    </row>
    <row r="183" spans="1:28">
      <c r="A183" s="346"/>
      <c r="B183" s="345"/>
      <c r="C183" s="349"/>
      <c r="D183" s="48" t="s">
        <v>1616</v>
      </c>
      <c r="E183" s="36">
        <v>51</v>
      </c>
      <c r="F183" s="36">
        <v>342</v>
      </c>
      <c r="G183" s="36">
        <v>2</v>
      </c>
      <c r="H183" s="36"/>
      <c r="I183" s="36"/>
      <c r="J183" s="36">
        <v>1</v>
      </c>
      <c r="K183" s="36">
        <v>1</v>
      </c>
      <c r="L183" s="36">
        <v>5</v>
      </c>
      <c r="M183" s="36">
        <v>10</v>
      </c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>
        <v>348</v>
      </c>
      <c r="AA183" s="36">
        <v>13</v>
      </c>
      <c r="AB183" s="36">
        <v>361</v>
      </c>
    </row>
    <row r="184" spans="1:28">
      <c r="A184" s="346"/>
      <c r="B184" s="345"/>
      <c r="C184" s="349"/>
      <c r="D184" s="48" t="s">
        <v>1617</v>
      </c>
      <c r="E184" s="36">
        <v>10</v>
      </c>
      <c r="F184" s="36"/>
      <c r="G184" s="36"/>
      <c r="H184" s="36">
        <v>30</v>
      </c>
      <c r="I184" s="36"/>
      <c r="J184" s="36">
        <v>5</v>
      </c>
      <c r="K184" s="36"/>
      <c r="L184" s="36">
        <v>2</v>
      </c>
      <c r="M184" s="36">
        <v>25</v>
      </c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>
        <v>37</v>
      </c>
      <c r="AA184" s="36">
        <v>25</v>
      </c>
      <c r="AB184" s="36">
        <v>62</v>
      </c>
    </row>
    <row r="185" spans="1:28">
      <c r="A185" s="346"/>
      <c r="B185" s="345"/>
      <c r="C185" s="349"/>
      <c r="D185" s="48" t="s">
        <v>645</v>
      </c>
      <c r="E185" s="36">
        <v>53</v>
      </c>
      <c r="F185" s="36">
        <v>1</v>
      </c>
      <c r="G185" s="36"/>
      <c r="H185" s="36"/>
      <c r="I185" s="36"/>
      <c r="J185" s="36">
        <v>154</v>
      </c>
      <c r="K185" s="36">
        <v>8</v>
      </c>
      <c r="L185" s="36">
        <v>60</v>
      </c>
      <c r="M185" s="36">
        <v>49</v>
      </c>
      <c r="N185" s="36"/>
      <c r="O185" s="36"/>
      <c r="P185" s="36"/>
      <c r="Q185" s="36"/>
      <c r="R185" s="36">
        <v>3</v>
      </c>
      <c r="S185" s="36">
        <v>5</v>
      </c>
      <c r="T185" s="36"/>
      <c r="U185" s="36"/>
      <c r="V185" s="36">
        <v>68</v>
      </c>
      <c r="W185" s="36">
        <v>50</v>
      </c>
      <c r="X185" s="36"/>
      <c r="Y185" s="36"/>
      <c r="Z185" s="36">
        <v>286</v>
      </c>
      <c r="AA185" s="36">
        <v>112</v>
      </c>
      <c r="AB185" s="36">
        <v>398</v>
      </c>
    </row>
    <row r="186" spans="1:28">
      <c r="A186" s="346"/>
      <c r="B186" s="345"/>
      <c r="C186" s="24"/>
      <c r="D186" s="132" t="s">
        <v>81</v>
      </c>
      <c r="E186" s="36">
        <v>348</v>
      </c>
      <c r="F186" s="36">
        <v>464</v>
      </c>
      <c r="G186" s="36">
        <v>4</v>
      </c>
      <c r="H186" s="36">
        <v>141</v>
      </c>
      <c r="I186" s="36">
        <v>5</v>
      </c>
      <c r="J186" s="36">
        <v>788</v>
      </c>
      <c r="K186" s="36">
        <v>80</v>
      </c>
      <c r="L186" s="36">
        <v>238</v>
      </c>
      <c r="M186" s="36">
        <v>311</v>
      </c>
      <c r="N186" s="36">
        <v>2</v>
      </c>
      <c r="O186" s="36">
        <v>1</v>
      </c>
      <c r="P186" s="36">
        <v>6</v>
      </c>
      <c r="Q186" s="36"/>
      <c r="R186" s="36">
        <v>27</v>
      </c>
      <c r="S186" s="36">
        <v>54</v>
      </c>
      <c r="T186" s="36">
        <v>1</v>
      </c>
      <c r="U186" s="36"/>
      <c r="V186" s="36">
        <v>233</v>
      </c>
      <c r="W186" s="36">
        <v>198</v>
      </c>
      <c r="X186" s="36"/>
      <c r="Y186" s="36"/>
      <c r="Z186" s="36">
        <v>1900</v>
      </c>
      <c r="AA186" s="36">
        <v>653</v>
      </c>
      <c r="AB186" s="36">
        <v>2553</v>
      </c>
    </row>
    <row r="187" spans="1:28">
      <c r="A187" s="346"/>
      <c r="B187" s="345" t="s">
        <v>1454</v>
      </c>
      <c r="C187" s="349" t="s">
        <v>1618</v>
      </c>
      <c r="D187" s="24" t="s">
        <v>1619</v>
      </c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>
        <v>258</v>
      </c>
      <c r="AA187" s="36">
        <v>242</v>
      </c>
      <c r="AB187" s="36">
        <v>500</v>
      </c>
    </row>
    <row r="188" spans="1:28">
      <c r="A188" s="346"/>
      <c r="B188" s="345"/>
      <c r="C188" s="349"/>
      <c r="D188" s="24" t="s">
        <v>1620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>
        <v>124</v>
      </c>
      <c r="AA188" s="36">
        <v>387</v>
      </c>
      <c r="AB188" s="36">
        <v>511</v>
      </c>
    </row>
    <row r="189" spans="1:28">
      <c r="A189" s="346"/>
      <c r="B189" s="345"/>
      <c r="C189" s="349"/>
      <c r="D189" s="24" t="s">
        <v>1621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>
        <v>9</v>
      </c>
      <c r="AA189" s="36">
        <v>32</v>
      </c>
      <c r="AB189" s="36">
        <v>41</v>
      </c>
    </row>
    <row r="190" spans="1:28">
      <c r="A190" s="346"/>
      <c r="B190" s="345"/>
      <c r="C190" s="349"/>
      <c r="D190" s="24" t="s">
        <v>1622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>
        <v>59</v>
      </c>
      <c r="AA190" s="36">
        <v>133</v>
      </c>
      <c r="AB190" s="36">
        <v>192</v>
      </c>
    </row>
    <row r="191" spans="1:28">
      <c r="A191" s="346"/>
      <c r="B191" s="345"/>
      <c r="C191" s="349"/>
      <c r="D191" s="24" t="s">
        <v>1623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>
        <v>30</v>
      </c>
      <c r="AA191" s="36">
        <v>37</v>
      </c>
      <c r="AB191" s="36">
        <v>67</v>
      </c>
    </row>
    <row r="192" spans="1:28">
      <c r="A192" s="346"/>
      <c r="B192" s="345"/>
      <c r="C192" s="349"/>
      <c r="D192" s="24" t="s">
        <v>1624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>
        <v>160</v>
      </c>
      <c r="AA192" s="36">
        <v>78</v>
      </c>
      <c r="AB192" s="36">
        <v>238</v>
      </c>
    </row>
    <row r="193" spans="1:28">
      <c r="A193" s="346"/>
      <c r="B193" s="345"/>
      <c r="C193" s="349"/>
      <c r="D193" s="24" t="s">
        <v>645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>
        <v>15</v>
      </c>
      <c r="AA193" s="36">
        <v>16</v>
      </c>
      <c r="AB193" s="36">
        <v>31</v>
      </c>
    </row>
    <row r="194" spans="1:28">
      <c r="A194" s="346"/>
      <c r="B194" s="345"/>
      <c r="C194" s="24"/>
      <c r="D194" s="132" t="s">
        <v>81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>
        <v>655</v>
      </c>
      <c r="AA194" s="36">
        <v>925</v>
      </c>
      <c r="AB194" s="36">
        <v>1580</v>
      </c>
    </row>
    <row r="195" spans="1:28" ht="38.700000000000003">
      <c r="A195" s="346"/>
      <c r="B195" s="134" t="s">
        <v>1625</v>
      </c>
      <c r="C195" s="132" t="s">
        <v>1618</v>
      </c>
      <c r="D195" s="24" t="s">
        <v>1626</v>
      </c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>
        <v>10</v>
      </c>
      <c r="AA195" s="36">
        <v>62</v>
      </c>
      <c r="AB195" s="36">
        <v>72</v>
      </c>
    </row>
    <row r="196" spans="1:28" ht="38.700000000000003">
      <c r="A196" s="346"/>
      <c r="B196" s="134" t="s">
        <v>3101</v>
      </c>
      <c r="C196" s="132" t="s">
        <v>1627</v>
      </c>
      <c r="D196" s="24" t="s">
        <v>1461</v>
      </c>
      <c r="E196" s="36">
        <v>15</v>
      </c>
      <c r="F196" s="36">
        <v>1</v>
      </c>
      <c r="G196" s="36"/>
      <c r="H196" s="36"/>
      <c r="I196" s="36"/>
      <c r="J196" s="36"/>
      <c r="K196" s="36"/>
      <c r="L196" s="36">
        <v>22</v>
      </c>
      <c r="M196" s="36">
        <v>3</v>
      </c>
      <c r="N196" s="36"/>
      <c r="O196" s="36"/>
      <c r="P196" s="36">
        <v>2</v>
      </c>
      <c r="Q196" s="36"/>
      <c r="R196" s="36"/>
      <c r="S196" s="36"/>
      <c r="T196" s="36">
        <v>1</v>
      </c>
      <c r="U196" s="36"/>
      <c r="V196" s="36">
        <v>83</v>
      </c>
      <c r="W196" s="36">
        <v>2</v>
      </c>
      <c r="X196" s="36"/>
      <c r="Y196" s="36"/>
      <c r="Z196" s="36">
        <v>109</v>
      </c>
      <c r="AA196" s="36">
        <v>5</v>
      </c>
      <c r="AB196" s="36">
        <v>114</v>
      </c>
    </row>
    <row r="197" spans="1:28">
      <c r="A197" s="290" t="s">
        <v>103</v>
      </c>
      <c r="B197" s="290"/>
      <c r="C197" s="290"/>
      <c r="D197" s="290"/>
      <c r="E197" s="60">
        <v>12435</v>
      </c>
      <c r="F197" s="36">
        <v>7318</v>
      </c>
      <c r="G197" s="36">
        <v>1459</v>
      </c>
      <c r="H197" s="36">
        <v>1807</v>
      </c>
      <c r="I197" s="36">
        <v>330</v>
      </c>
      <c r="J197" s="36">
        <v>13208</v>
      </c>
      <c r="K197" s="36">
        <v>3328</v>
      </c>
      <c r="L197" s="36">
        <v>9152</v>
      </c>
      <c r="M197" s="36">
        <v>5161</v>
      </c>
      <c r="N197" s="36">
        <v>6882</v>
      </c>
      <c r="O197" s="36">
        <v>765</v>
      </c>
      <c r="P197" s="36">
        <v>1561</v>
      </c>
      <c r="Q197" s="36">
        <v>964</v>
      </c>
      <c r="R197" s="36">
        <v>866</v>
      </c>
      <c r="S197" s="36">
        <v>891</v>
      </c>
      <c r="T197" s="36">
        <v>1308</v>
      </c>
      <c r="U197" s="36">
        <v>65</v>
      </c>
      <c r="V197" s="36">
        <v>10915</v>
      </c>
      <c r="W197" s="36">
        <v>5424</v>
      </c>
      <c r="X197" s="36">
        <v>1790</v>
      </c>
      <c r="Y197" s="36">
        <v>943</v>
      </c>
      <c r="Z197" s="36">
        <v>55472</v>
      </c>
      <c r="AA197" s="36">
        <v>20317</v>
      </c>
      <c r="AB197" s="36">
        <v>75789</v>
      </c>
    </row>
    <row r="198" spans="1:28">
      <c r="A198" s="127"/>
      <c r="B198" s="66"/>
      <c r="C198" s="42"/>
      <c r="D198" s="104"/>
      <c r="E198" s="125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</row>
    <row r="199" spans="1:28">
      <c r="A199" s="127"/>
      <c r="B199" s="10"/>
      <c r="C199" s="42"/>
      <c r="D199" s="48" t="s">
        <v>103</v>
      </c>
      <c r="E199" s="60"/>
      <c r="F199" s="36">
        <v>31892</v>
      </c>
      <c r="G199" s="36">
        <v>12852</v>
      </c>
      <c r="H199" s="36">
        <v>3215</v>
      </c>
      <c r="I199" s="36">
        <v>1721</v>
      </c>
      <c r="J199" s="36">
        <v>21782</v>
      </c>
      <c r="K199" s="36">
        <v>10687</v>
      </c>
      <c r="L199" s="36">
        <v>47610</v>
      </c>
      <c r="M199" s="36">
        <v>35739</v>
      </c>
      <c r="N199" s="36">
        <v>2680</v>
      </c>
      <c r="O199" s="36">
        <v>1624</v>
      </c>
      <c r="P199" s="36">
        <v>16385</v>
      </c>
      <c r="Q199" s="36">
        <v>8316</v>
      </c>
      <c r="R199" s="36">
        <v>3321</v>
      </c>
      <c r="S199" s="36">
        <v>2500</v>
      </c>
      <c r="T199" s="36">
        <v>1280</v>
      </c>
      <c r="U199" s="36">
        <v>83</v>
      </c>
      <c r="V199" s="36"/>
      <c r="W199" s="36"/>
      <c r="X199" s="36">
        <v>58158</v>
      </c>
      <c r="Y199" s="36">
        <v>40439</v>
      </c>
      <c r="Z199" s="36">
        <v>186642</v>
      </c>
      <c r="AA199" s="36">
        <v>114389</v>
      </c>
      <c r="AB199" s="36">
        <v>301031</v>
      </c>
    </row>
    <row r="200" spans="1:28" s="4" customFormat="1">
      <c r="A200" s="127"/>
      <c r="C200" s="42"/>
      <c r="D200" s="118" t="s">
        <v>562</v>
      </c>
      <c r="E200" s="142"/>
      <c r="F200" s="90"/>
      <c r="G200" s="90"/>
      <c r="H200" s="90"/>
      <c r="I200" s="90"/>
      <c r="J200" s="90">
        <v>47</v>
      </c>
      <c r="K200" s="90">
        <v>18</v>
      </c>
      <c r="L200" s="90">
        <v>296</v>
      </c>
      <c r="M200" s="90">
        <v>71</v>
      </c>
      <c r="N200" s="90">
        <v>19</v>
      </c>
      <c r="O200" s="90">
        <v>13</v>
      </c>
      <c r="P200" s="90">
        <v>1</v>
      </c>
      <c r="Q200" s="90"/>
      <c r="R200" s="90">
        <v>1</v>
      </c>
      <c r="S200" s="90"/>
      <c r="T200" s="90"/>
      <c r="U200" s="90"/>
      <c r="V200" s="90"/>
      <c r="W200" s="90"/>
      <c r="X200" s="90">
        <v>926</v>
      </c>
      <c r="Y200" s="90">
        <v>161</v>
      </c>
      <c r="Z200" s="90">
        <v>1316</v>
      </c>
      <c r="AA200" s="90">
        <v>269</v>
      </c>
      <c r="AB200" s="90">
        <v>1585</v>
      </c>
    </row>
    <row r="201" spans="1:28" s="4" customFormat="1">
      <c r="A201" s="127"/>
      <c r="C201" s="42"/>
      <c r="D201" s="48" t="s">
        <v>1462</v>
      </c>
      <c r="E201" s="60"/>
      <c r="F201" s="36">
        <v>101107</v>
      </c>
      <c r="G201" s="36">
        <v>16430</v>
      </c>
      <c r="H201" s="36">
        <v>2972</v>
      </c>
      <c r="I201" s="36">
        <v>1316</v>
      </c>
      <c r="J201" s="36">
        <v>34081</v>
      </c>
      <c r="K201" s="36">
        <v>11803</v>
      </c>
      <c r="L201" s="36">
        <v>57238</v>
      </c>
      <c r="M201" s="36">
        <v>34194</v>
      </c>
      <c r="N201" s="36">
        <v>13652</v>
      </c>
      <c r="O201" s="36">
        <v>1995</v>
      </c>
      <c r="P201" s="36">
        <v>11382</v>
      </c>
      <c r="Q201" s="36">
        <v>7010</v>
      </c>
      <c r="R201" s="36">
        <v>3083</v>
      </c>
      <c r="S201" s="36">
        <v>1994</v>
      </c>
      <c r="T201" s="36">
        <v>3192</v>
      </c>
      <c r="U201" s="36">
        <v>502</v>
      </c>
      <c r="V201" s="36"/>
      <c r="W201" s="36"/>
      <c r="X201" s="36">
        <v>76342</v>
      </c>
      <c r="Y201" s="36">
        <v>41799</v>
      </c>
      <c r="Z201" s="36">
        <v>303049</v>
      </c>
      <c r="AA201" s="36">
        <v>117043</v>
      </c>
      <c r="AB201" s="36">
        <v>420092</v>
      </c>
    </row>
    <row r="202" spans="1:28" s="4" customFormat="1">
      <c r="A202" s="127"/>
      <c r="C202" s="42"/>
      <c r="D202" s="118" t="s">
        <v>1463</v>
      </c>
      <c r="E202" s="142"/>
      <c r="F202" s="90"/>
      <c r="G202" s="90"/>
      <c r="H202" s="90"/>
      <c r="I202" s="90"/>
      <c r="J202" s="90">
        <v>34</v>
      </c>
      <c r="K202" s="90">
        <v>23</v>
      </c>
      <c r="L202" s="90">
        <v>689</v>
      </c>
      <c r="M202" s="90">
        <v>105</v>
      </c>
      <c r="N202" s="90">
        <v>11</v>
      </c>
      <c r="O202" s="90">
        <v>3</v>
      </c>
      <c r="P202" s="90"/>
      <c r="Q202" s="90"/>
      <c r="R202" s="90">
        <v>1</v>
      </c>
      <c r="S202" s="90"/>
      <c r="T202" s="90"/>
      <c r="U202" s="90"/>
      <c r="V202" s="90"/>
      <c r="W202" s="90"/>
      <c r="X202" s="90">
        <v>894</v>
      </c>
      <c r="Y202" s="90">
        <v>153</v>
      </c>
      <c r="Z202" s="90">
        <v>1629</v>
      </c>
      <c r="AA202" s="90">
        <v>284</v>
      </c>
      <c r="AB202" s="90">
        <v>1913</v>
      </c>
    </row>
    <row r="203" spans="1:28" s="4" customFormat="1">
      <c r="A203" s="127"/>
      <c r="C203" s="42"/>
      <c r="D203" s="48" t="s">
        <v>1296</v>
      </c>
      <c r="E203" s="60"/>
      <c r="F203" s="36">
        <v>7219</v>
      </c>
      <c r="G203" s="36">
        <v>2125</v>
      </c>
      <c r="H203" s="36">
        <v>3934</v>
      </c>
      <c r="I203" s="36">
        <v>921</v>
      </c>
      <c r="J203" s="36">
        <v>20925</v>
      </c>
      <c r="K203" s="36">
        <v>6022</v>
      </c>
      <c r="L203" s="36">
        <v>30870</v>
      </c>
      <c r="M203" s="36">
        <v>22524</v>
      </c>
      <c r="N203" s="36">
        <v>1814</v>
      </c>
      <c r="O203" s="36">
        <v>899</v>
      </c>
      <c r="P203" s="36">
        <v>4841</v>
      </c>
      <c r="Q203" s="36">
        <v>3181</v>
      </c>
      <c r="R203" s="36">
        <v>2322</v>
      </c>
      <c r="S203" s="36">
        <v>1440</v>
      </c>
      <c r="T203" s="36">
        <v>1046</v>
      </c>
      <c r="U203" s="36">
        <v>60</v>
      </c>
      <c r="V203" s="36"/>
      <c r="W203" s="36"/>
      <c r="X203" s="36">
        <v>84057</v>
      </c>
      <c r="Y203" s="36">
        <v>38020</v>
      </c>
      <c r="Z203" s="36">
        <v>157028</v>
      </c>
      <c r="AA203" s="36">
        <v>75192</v>
      </c>
      <c r="AB203" s="36">
        <v>232220</v>
      </c>
    </row>
    <row r="204" spans="1:28" s="4" customFormat="1">
      <c r="A204" s="127"/>
      <c r="C204" s="42"/>
      <c r="D204" s="118" t="s">
        <v>1297</v>
      </c>
      <c r="E204" s="142"/>
      <c r="F204" s="90"/>
      <c r="G204" s="90"/>
      <c r="H204" s="90"/>
      <c r="I204" s="90"/>
      <c r="J204" s="90">
        <v>32</v>
      </c>
      <c r="K204" s="90">
        <v>14</v>
      </c>
      <c r="L204" s="90">
        <v>656</v>
      </c>
      <c r="M204" s="90">
        <v>108</v>
      </c>
      <c r="N204" s="90">
        <v>27</v>
      </c>
      <c r="O204" s="90">
        <v>12</v>
      </c>
      <c r="P204" s="90">
        <v>4</v>
      </c>
      <c r="Q204" s="90">
        <v>2</v>
      </c>
      <c r="R204" s="90">
        <v>6</v>
      </c>
      <c r="S204" s="90"/>
      <c r="T204" s="90">
        <v>1</v>
      </c>
      <c r="U204" s="90"/>
      <c r="V204" s="90"/>
      <c r="W204" s="90"/>
      <c r="X204" s="90">
        <v>894</v>
      </c>
      <c r="Y204" s="90">
        <v>148</v>
      </c>
      <c r="Z204" s="90">
        <v>1620</v>
      </c>
      <c r="AA204" s="90">
        <v>284</v>
      </c>
      <c r="AB204" s="90">
        <v>1904</v>
      </c>
    </row>
    <row r="205" spans="1:28" s="4" customFormat="1">
      <c r="A205" s="127"/>
      <c r="B205" s="66"/>
      <c r="C205" s="42"/>
      <c r="D205" s="103"/>
      <c r="E205" s="126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</row>
    <row r="206" spans="1:28" s="4" customFormat="1">
      <c r="B206" s="66"/>
      <c r="C206" s="42"/>
      <c r="D206" s="104"/>
      <c r="E206" s="125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</row>
    <row r="207" spans="1:28">
      <c r="B207" s="66"/>
      <c r="C207" s="42"/>
      <c r="D207" s="104"/>
    </row>
    <row r="208" spans="1:28">
      <c r="B208" s="66"/>
      <c r="C208" s="42"/>
      <c r="D208" s="104"/>
    </row>
    <row r="209" spans="1:28">
      <c r="B209" s="66"/>
      <c r="C209" s="42"/>
      <c r="D209" s="104"/>
    </row>
    <row r="210" spans="1:28">
      <c r="A210" s="10"/>
      <c r="B210" s="66"/>
      <c r="C210" s="42"/>
      <c r="D210" s="355"/>
      <c r="E210" s="356"/>
      <c r="F210" s="261" t="s">
        <v>73</v>
      </c>
      <c r="G210" s="261"/>
      <c r="H210" s="261" t="s">
        <v>1628</v>
      </c>
      <c r="I210" s="261"/>
      <c r="J210" s="261" t="s">
        <v>75</v>
      </c>
      <c r="K210" s="261"/>
      <c r="L210" s="262" t="s">
        <v>107</v>
      </c>
      <c r="M210" s="262"/>
      <c r="N210" s="262" t="s">
        <v>81</v>
      </c>
      <c r="O210" s="262"/>
      <c r="P210" s="262"/>
      <c r="Q210" s="13"/>
      <c r="R210" s="13"/>
      <c r="S210" s="13"/>
      <c r="T210" s="33"/>
      <c r="U210" s="33"/>
      <c r="V210" s="33"/>
      <c r="W210" s="33"/>
      <c r="X210" s="33"/>
      <c r="Y210" s="33"/>
      <c r="Z210" s="33"/>
      <c r="AA210" s="33"/>
      <c r="AB210" s="33"/>
    </row>
    <row r="211" spans="1:28">
      <c r="A211" s="10"/>
      <c r="B211" s="66"/>
      <c r="C211" s="42"/>
      <c r="D211" s="357"/>
      <c r="E211" s="358"/>
      <c r="F211" s="261"/>
      <c r="G211" s="261"/>
      <c r="H211" s="261"/>
      <c r="I211" s="261"/>
      <c r="J211" s="261"/>
      <c r="K211" s="261"/>
      <c r="L211" s="262"/>
      <c r="M211" s="262"/>
      <c r="N211" s="262"/>
      <c r="O211" s="262"/>
      <c r="P211" s="262"/>
      <c r="Q211" s="13"/>
      <c r="R211" s="13"/>
      <c r="S211" s="13"/>
      <c r="T211" s="33"/>
      <c r="U211" s="33"/>
      <c r="V211" s="33"/>
      <c r="W211" s="33"/>
      <c r="X211" s="33"/>
      <c r="Y211" s="33"/>
      <c r="Z211" s="33"/>
      <c r="AA211" s="33"/>
      <c r="AB211" s="33"/>
    </row>
    <row r="212" spans="1:28">
      <c r="A212" s="10"/>
      <c r="B212" s="66"/>
      <c r="D212" s="359"/>
      <c r="E212" s="360"/>
      <c r="F212" s="63" t="s">
        <v>84</v>
      </c>
      <c r="G212" s="63" t="s">
        <v>85</v>
      </c>
      <c r="H212" s="63" t="s">
        <v>84</v>
      </c>
      <c r="I212" s="63" t="s">
        <v>85</v>
      </c>
      <c r="J212" s="63" t="s">
        <v>84</v>
      </c>
      <c r="K212" s="63" t="s">
        <v>85</v>
      </c>
      <c r="L212" s="63" t="s">
        <v>84</v>
      </c>
      <c r="M212" s="63" t="s">
        <v>85</v>
      </c>
      <c r="N212" s="63" t="s">
        <v>84</v>
      </c>
      <c r="O212" s="63" t="s">
        <v>85</v>
      </c>
      <c r="P212" s="63" t="s">
        <v>108</v>
      </c>
      <c r="Q212" s="13"/>
      <c r="R212" s="13"/>
      <c r="S212" s="13"/>
      <c r="T212" s="33"/>
      <c r="U212" s="33"/>
      <c r="V212" s="33"/>
      <c r="W212" s="33"/>
      <c r="X212" s="33"/>
      <c r="Y212" s="33"/>
      <c r="Z212" s="33"/>
      <c r="AA212" s="33"/>
      <c r="AB212" s="33"/>
    </row>
    <row r="213" spans="1:28">
      <c r="A213" s="10"/>
      <c r="B213" s="66"/>
      <c r="D213" s="100" t="s">
        <v>999</v>
      </c>
      <c r="E213" s="143"/>
      <c r="F213" s="36">
        <v>1261</v>
      </c>
      <c r="G213" s="36">
        <v>659</v>
      </c>
      <c r="H213" s="36">
        <v>523</v>
      </c>
      <c r="I213" s="36">
        <v>20</v>
      </c>
      <c r="J213" s="36">
        <v>9914</v>
      </c>
      <c r="K213" s="36">
        <v>4726</v>
      </c>
      <c r="L213" s="36">
        <v>100017</v>
      </c>
      <c r="M213" s="36">
        <v>31516</v>
      </c>
      <c r="N213" s="36">
        <v>111715</v>
      </c>
      <c r="O213" s="36">
        <v>36921</v>
      </c>
      <c r="P213" s="36">
        <v>148636</v>
      </c>
      <c r="Q213" s="13"/>
      <c r="R213" s="13"/>
      <c r="S213" s="13"/>
      <c r="T213" s="33"/>
      <c r="U213" s="33"/>
      <c r="V213" s="33"/>
      <c r="W213" s="33"/>
      <c r="X213" s="33"/>
      <c r="Y213" s="33"/>
      <c r="Z213" s="33"/>
      <c r="AA213" s="33"/>
      <c r="AB213" s="33"/>
    </row>
    <row r="214" spans="1:28">
      <c r="A214" s="3"/>
      <c r="B214" s="66"/>
      <c r="D214" s="84" t="s">
        <v>1000</v>
      </c>
      <c r="E214" s="144"/>
      <c r="F214" s="90"/>
      <c r="G214" s="90"/>
      <c r="H214" s="90"/>
      <c r="I214" s="90"/>
      <c r="J214" s="90">
        <v>472</v>
      </c>
      <c r="K214" s="90">
        <v>79</v>
      </c>
      <c r="L214" s="90">
        <v>529</v>
      </c>
      <c r="M214" s="90">
        <v>35</v>
      </c>
      <c r="N214" s="90">
        <v>1001</v>
      </c>
      <c r="O214" s="90">
        <v>114</v>
      </c>
      <c r="P214" s="90">
        <v>1115</v>
      </c>
      <c r="Q214" s="13"/>
      <c r="R214" s="13"/>
      <c r="S214" s="13"/>
      <c r="T214" s="66"/>
      <c r="U214" s="66"/>
      <c r="V214" s="66"/>
      <c r="W214" s="66"/>
      <c r="X214" s="66"/>
      <c r="Y214" s="66"/>
      <c r="Z214" s="66"/>
      <c r="AA214" s="66"/>
      <c r="AB214" s="66"/>
    </row>
    <row r="215" spans="1:28">
      <c r="A215" s="3"/>
      <c r="B215" s="66"/>
      <c r="D215" s="100" t="s">
        <v>997</v>
      </c>
      <c r="E215" s="143"/>
      <c r="F215" s="36">
        <v>1839</v>
      </c>
      <c r="G215" s="36">
        <v>904</v>
      </c>
      <c r="H215" s="36">
        <v>788</v>
      </c>
      <c r="I215" s="36">
        <v>50</v>
      </c>
      <c r="J215" s="36">
        <v>20300</v>
      </c>
      <c r="K215" s="36">
        <v>9873</v>
      </c>
      <c r="L215" s="36">
        <v>115258</v>
      </c>
      <c r="M215" s="36">
        <v>34232</v>
      </c>
      <c r="N215" s="36">
        <v>138185</v>
      </c>
      <c r="O215" s="36">
        <v>45059</v>
      </c>
      <c r="P215" s="36">
        <v>183244</v>
      </c>
      <c r="Q215" s="13"/>
      <c r="R215" s="13"/>
      <c r="S215" s="13"/>
      <c r="T215" s="128"/>
      <c r="U215" s="128"/>
      <c r="V215" s="128"/>
      <c r="W215" s="128"/>
      <c r="X215" s="128"/>
      <c r="Y215" s="128"/>
      <c r="Z215" s="128"/>
      <c r="AA215" s="128"/>
      <c r="AB215" s="128"/>
    </row>
    <row r="216" spans="1:28">
      <c r="A216" s="3"/>
      <c r="B216" s="66"/>
      <c r="D216" s="84" t="s">
        <v>998</v>
      </c>
      <c r="E216" s="144"/>
      <c r="F216" s="90"/>
      <c r="G216" s="90"/>
      <c r="H216" s="90"/>
      <c r="I216" s="90"/>
      <c r="J216" s="90">
        <v>615</v>
      </c>
      <c r="K216" s="90">
        <v>95</v>
      </c>
      <c r="L216" s="90">
        <v>517</v>
      </c>
      <c r="M216" s="90">
        <v>21</v>
      </c>
      <c r="N216" s="90">
        <v>1132</v>
      </c>
      <c r="O216" s="90">
        <v>116</v>
      </c>
      <c r="P216" s="90">
        <v>1248</v>
      </c>
      <c r="Q216" s="13"/>
      <c r="R216" s="13"/>
      <c r="S216" s="13"/>
      <c r="T216" s="128"/>
      <c r="U216" s="128"/>
      <c r="V216" s="128"/>
      <c r="W216" s="128"/>
      <c r="X216" s="128"/>
      <c r="Y216" s="128"/>
      <c r="Z216" s="128"/>
      <c r="AA216" s="128"/>
      <c r="AB216" s="128"/>
    </row>
    <row r="217" spans="1:28">
      <c r="A217" s="3"/>
      <c r="B217" s="66"/>
      <c r="D217" s="100" t="s">
        <v>1298</v>
      </c>
      <c r="E217" s="143"/>
      <c r="F217" s="36">
        <v>3953</v>
      </c>
      <c r="G217" s="36">
        <v>2567</v>
      </c>
      <c r="H217" s="36">
        <v>786</v>
      </c>
      <c r="I217" s="36">
        <v>28</v>
      </c>
      <c r="J217" s="36">
        <v>32124</v>
      </c>
      <c r="K217" s="36">
        <v>17973</v>
      </c>
      <c r="L217" s="36">
        <v>161964</v>
      </c>
      <c r="M217" s="36">
        <v>52851</v>
      </c>
      <c r="N217" s="36">
        <v>198827</v>
      </c>
      <c r="O217" s="36">
        <v>73419</v>
      </c>
      <c r="P217" s="36">
        <v>272246</v>
      </c>
      <c r="Q217" s="13"/>
      <c r="R217" s="13"/>
      <c r="S217" s="13"/>
      <c r="T217" s="128"/>
      <c r="U217" s="128"/>
      <c r="V217" s="128"/>
      <c r="W217" s="128"/>
      <c r="X217" s="128"/>
      <c r="Y217" s="128"/>
      <c r="Z217" s="128"/>
      <c r="AA217" s="128"/>
      <c r="AB217" s="128"/>
    </row>
    <row r="218" spans="1:28">
      <c r="A218" s="3"/>
      <c r="B218" s="66"/>
      <c r="C218" s="42"/>
      <c r="D218" s="84" t="s">
        <v>1299</v>
      </c>
      <c r="E218" s="144"/>
      <c r="F218" s="90"/>
      <c r="G218" s="90"/>
      <c r="H218" s="90"/>
      <c r="I218" s="90"/>
      <c r="J218" s="90">
        <v>718</v>
      </c>
      <c r="K218" s="90">
        <v>125</v>
      </c>
      <c r="L218" s="90">
        <v>746</v>
      </c>
      <c r="M218" s="90">
        <v>78</v>
      </c>
      <c r="N218" s="90">
        <v>1464</v>
      </c>
      <c r="O218" s="90">
        <v>203</v>
      </c>
      <c r="P218" s="90">
        <v>1667</v>
      </c>
      <c r="Q218" s="13"/>
      <c r="R218" s="13"/>
      <c r="S218" s="13"/>
      <c r="T218" s="128"/>
      <c r="U218" s="128"/>
      <c r="V218" s="128"/>
      <c r="W218" s="128"/>
      <c r="X218" s="128"/>
      <c r="Y218" s="128"/>
      <c r="Z218" s="128"/>
      <c r="AA218" s="128"/>
      <c r="AB218" s="128"/>
    </row>
    <row r="219" spans="1:28">
      <c r="A219" s="3"/>
      <c r="B219" s="66"/>
      <c r="C219" s="42"/>
      <c r="D219" s="103"/>
      <c r="E219" s="126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</row>
    <row r="220" spans="1:28">
      <c r="A220" s="3"/>
      <c r="B220" s="66"/>
      <c r="C220" s="42"/>
      <c r="D220" s="104"/>
      <c r="E220" s="125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</row>
    <row r="221" spans="1:28">
      <c r="A221" s="3"/>
      <c r="B221" s="66"/>
      <c r="C221" s="267" t="s">
        <v>679</v>
      </c>
      <c r="D221" s="345" t="s">
        <v>38</v>
      </c>
      <c r="E221" s="365" t="s">
        <v>1629</v>
      </c>
      <c r="F221" s="365"/>
      <c r="G221" s="365"/>
      <c r="H221" s="365"/>
      <c r="I221" s="365" t="s">
        <v>1630</v>
      </c>
      <c r="J221" s="365"/>
      <c r="K221" s="365"/>
      <c r="L221" s="365"/>
      <c r="M221" s="365" t="s">
        <v>1631</v>
      </c>
      <c r="N221" s="365"/>
      <c r="O221" s="365"/>
      <c r="P221" s="365"/>
      <c r="Q221" s="365" t="s">
        <v>1632</v>
      </c>
      <c r="R221" s="365"/>
      <c r="S221" s="365"/>
      <c r="T221" s="365"/>
      <c r="V221" s="128"/>
      <c r="W221" s="128"/>
      <c r="X221" s="128"/>
      <c r="Y221" s="128"/>
      <c r="Z221" s="128"/>
      <c r="AA221" s="128"/>
      <c r="AB221" s="128"/>
    </row>
    <row r="222" spans="1:28">
      <c r="A222" s="3"/>
      <c r="B222" s="66"/>
      <c r="C222" s="267"/>
      <c r="D222" s="345"/>
      <c r="E222" s="145" t="s">
        <v>1645</v>
      </c>
      <c r="F222" s="145" t="s">
        <v>1633</v>
      </c>
      <c r="G222" s="145" t="s">
        <v>1634</v>
      </c>
      <c r="H222" s="145" t="s">
        <v>907</v>
      </c>
      <c r="I222" s="145" t="s">
        <v>1645</v>
      </c>
      <c r="J222" s="145" t="s">
        <v>1633</v>
      </c>
      <c r="K222" s="145" t="s">
        <v>1634</v>
      </c>
      <c r="L222" s="145" t="s">
        <v>907</v>
      </c>
      <c r="M222" s="145" t="s">
        <v>1645</v>
      </c>
      <c r="N222" s="145" t="s">
        <v>1633</v>
      </c>
      <c r="O222" s="145" t="s">
        <v>1634</v>
      </c>
      <c r="P222" s="145" t="s">
        <v>907</v>
      </c>
      <c r="Q222" s="145" t="s">
        <v>1645</v>
      </c>
      <c r="R222" s="145" t="s">
        <v>1633</v>
      </c>
      <c r="S222" s="145" t="s">
        <v>1634</v>
      </c>
      <c r="T222" s="145" t="s">
        <v>907</v>
      </c>
      <c r="V222" s="128"/>
      <c r="W222" s="128"/>
      <c r="X222" s="128"/>
      <c r="Y222" s="128"/>
      <c r="Z222" s="128"/>
      <c r="AA222" s="128"/>
      <c r="AB222" s="128"/>
    </row>
    <row r="223" spans="1:28">
      <c r="A223" s="3"/>
      <c r="B223" s="66"/>
      <c r="C223" s="346" t="s">
        <v>680</v>
      </c>
      <c r="D223" s="105" t="s">
        <v>1635</v>
      </c>
      <c r="E223" s="60">
        <v>7131</v>
      </c>
      <c r="F223" s="147">
        <v>12589</v>
      </c>
      <c r="G223" s="147">
        <v>10991</v>
      </c>
      <c r="H223" s="147">
        <v>23580</v>
      </c>
      <c r="I223" s="146">
        <v>269</v>
      </c>
      <c r="J223" s="146">
        <v>695</v>
      </c>
      <c r="K223" s="146">
        <v>598</v>
      </c>
      <c r="L223" s="146">
        <v>1293</v>
      </c>
      <c r="M223" s="146">
        <v>322</v>
      </c>
      <c r="N223" s="146">
        <v>1423</v>
      </c>
      <c r="O223" s="146">
        <v>382</v>
      </c>
      <c r="P223" s="146">
        <v>1805</v>
      </c>
      <c r="Q223" s="146">
        <v>7722</v>
      </c>
      <c r="R223" s="146">
        <v>14707</v>
      </c>
      <c r="S223" s="145">
        <v>11971</v>
      </c>
      <c r="T223" s="147">
        <v>26678</v>
      </c>
      <c r="U223" s="128"/>
      <c r="V223" s="128"/>
      <c r="W223" s="128"/>
      <c r="X223" s="128"/>
      <c r="Y223" s="128"/>
      <c r="Z223" s="128"/>
      <c r="AA223" s="128"/>
      <c r="AB223" s="128"/>
    </row>
    <row r="224" spans="1:28">
      <c r="A224" s="3"/>
      <c r="B224" s="66"/>
      <c r="C224" s="346"/>
      <c r="D224" s="105" t="s">
        <v>1636</v>
      </c>
      <c r="E224" s="60">
        <v>757</v>
      </c>
      <c r="F224" s="147">
        <v>1943</v>
      </c>
      <c r="G224" s="147">
        <v>1862</v>
      </c>
      <c r="H224" s="147">
        <v>3805</v>
      </c>
      <c r="I224" s="146"/>
      <c r="J224" s="146">
        <v>91</v>
      </c>
      <c r="K224" s="146"/>
      <c r="L224" s="146">
        <v>91</v>
      </c>
      <c r="M224" s="146"/>
      <c r="N224" s="146"/>
      <c r="O224" s="146"/>
      <c r="P224" s="146"/>
      <c r="Q224" s="146">
        <v>757</v>
      </c>
      <c r="R224" s="146">
        <v>2034</v>
      </c>
      <c r="S224" s="147">
        <v>1862</v>
      </c>
      <c r="T224" s="147">
        <v>3896</v>
      </c>
      <c r="U224" s="128"/>
      <c r="V224" s="128"/>
      <c r="W224" s="128"/>
      <c r="X224" s="128"/>
      <c r="Y224" s="128"/>
      <c r="Z224" s="128"/>
      <c r="AA224" s="128"/>
      <c r="AB224" s="128"/>
    </row>
    <row r="225" spans="1:28">
      <c r="A225" s="3"/>
      <c r="B225" s="66"/>
      <c r="C225" s="346"/>
      <c r="D225" s="22" t="s">
        <v>1528</v>
      </c>
      <c r="E225" s="44">
        <v>42</v>
      </c>
      <c r="F225" s="147">
        <v>118</v>
      </c>
      <c r="G225" s="147">
        <v>67</v>
      </c>
      <c r="H225" s="147">
        <v>185</v>
      </c>
      <c r="I225" s="146"/>
      <c r="J225" s="146"/>
      <c r="K225" s="146"/>
      <c r="L225" s="146"/>
      <c r="M225" s="146">
        <v>9</v>
      </c>
      <c r="N225" s="146">
        <v>14</v>
      </c>
      <c r="O225" s="146"/>
      <c r="P225" s="146">
        <v>14</v>
      </c>
      <c r="Q225" s="146">
        <v>51</v>
      </c>
      <c r="R225" s="146">
        <v>132</v>
      </c>
      <c r="S225" s="147">
        <v>67</v>
      </c>
      <c r="T225" s="147">
        <v>199</v>
      </c>
      <c r="U225" s="128"/>
      <c r="V225" s="128"/>
      <c r="W225" s="128"/>
      <c r="X225" s="128"/>
      <c r="Y225" s="128"/>
      <c r="Z225" s="128"/>
      <c r="AA225" s="128"/>
      <c r="AB225" s="128"/>
    </row>
    <row r="226" spans="1:28">
      <c r="A226" s="3"/>
      <c r="B226" s="66"/>
      <c r="C226" s="346"/>
      <c r="D226" s="105" t="s">
        <v>1531</v>
      </c>
      <c r="E226" s="60">
        <v>50</v>
      </c>
      <c r="F226" s="147">
        <v>101</v>
      </c>
      <c r="G226" s="147">
        <v>163</v>
      </c>
      <c r="H226" s="147">
        <v>264</v>
      </c>
      <c r="I226" s="146"/>
      <c r="J226" s="146"/>
      <c r="K226" s="146"/>
      <c r="L226" s="146"/>
      <c r="M226" s="146"/>
      <c r="N226" s="146"/>
      <c r="O226" s="146"/>
      <c r="P226" s="146"/>
      <c r="Q226" s="146">
        <v>50</v>
      </c>
      <c r="R226" s="146">
        <v>101</v>
      </c>
      <c r="S226" s="147">
        <v>163</v>
      </c>
      <c r="T226" s="147">
        <v>264</v>
      </c>
      <c r="U226" s="128"/>
      <c r="V226" s="128"/>
      <c r="W226" s="128"/>
      <c r="X226" s="128"/>
      <c r="Y226" s="128"/>
      <c r="Z226" s="128"/>
      <c r="AA226" s="128"/>
      <c r="AB226" s="128"/>
    </row>
    <row r="227" spans="1:28">
      <c r="A227" s="3"/>
      <c r="B227" s="66"/>
      <c r="C227" s="346"/>
      <c r="D227" s="105" t="s">
        <v>369</v>
      </c>
      <c r="E227" s="60">
        <v>7980</v>
      </c>
      <c r="F227" s="147">
        <v>14751</v>
      </c>
      <c r="G227" s="147">
        <v>13083</v>
      </c>
      <c r="H227" s="147">
        <v>27834</v>
      </c>
      <c r="I227" s="146">
        <v>269</v>
      </c>
      <c r="J227" s="146">
        <v>786</v>
      </c>
      <c r="K227" s="146">
        <v>598</v>
      </c>
      <c r="L227" s="146">
        <v>1384</v>
      </c>
      <c r="M227" s="146">
        <v>331</v>
      </c>
      <c r="N227" s="146">
        <v>1437</v>
      </c>
      <c r="O227" s="146">
        <v>382</v>
      </c>
      <c r="P227" s="146">
        <v>1819</v>
      </c>
      <c r="Q227" s="146">
        <v>8580</v>
      </c>
      <c r="R227" s="146">
        <v>16974</v>
      </c>
      <c r="S227" s="147">
        <v>14063</v>
      </c>
      <c r="T227" s="147">
        <v>31037</v>
      </c>
      <c r="U227" s="128"/>
      <c r="V227" s="128"/>
      <c r="W227" s="128"/>
      <c r="X227" s="128"/>
      <c r="Y227" s="128"/>
      <c r="Z227" s="128"/>
      <c r="AA227" s="128"/>
      <c r="AB227" s="128"/>
    </row>
    <row r="228" spans="1:28">
      <c r="A228" s="3"/>
      <c r="B228" s="66"/>
      <c r="C228" s="346" t="s">
        <v>955</v>
      </c>
      <c r="D228" s="105" t="s">
        <v>1637</v>
      </c>
      <c r="E228" s="60">
        <v>29</v>
      </c>
      <c r="F228" s="147">
        <v>450</v>
      </c>
      <c r="G228" s="147">
        <v>90</v>
      </c>
      <c r="H228" s="147">
        <v>540</v>
      </c>
      <c r="I228" s="146"/>
      <c r="J228" s="146"/>
      <c r="K228" s="146"/>
      <c r="L228" s="146"/>
      <c r="M228" s="146"/>
      <c r="N228" s="146"/>
      <c r="O228" s="146"/>
      <c r="P228" s="146"/>
      <c r="Q228" s="146">
        <v>29</v>
      </c>
      <c r="R228" s="146">
        <v>450</v>
      </c>
      <c r="S228" s="147">
        <v>90</v>
      </c>
      <c r="T228" s="147">
        <v>540</v>
      </c>
      <c r="U228" s="128"/>
      <c r="V228" s="128"/>
      <c r="W228" s="128"/>
      <c r="X228" s="128"/>
      <c r="Y228" s="128"/>
      <c r="Z228" s="128"/>
      <c r="AA228" s="128"/>
      <c r="AB228" s="128"/>
    </row>
    <row r="229" spans="1:28">
      <c r="A229" s="3"/>
      <c r="B229" s="66"/>
      <c r="C229" s="346"/>
      <c r="D229" s="21" t="s">
        <v>87</v>
      </c>
      <c r="E229" s="37">
        <v>36</v>
      </c>
      <c r="F229" s="147">
        <v>39</v>
      </c>
      <c r="G229" s="147">
        <v>8</v>
      </c>
      <c r="H229" s="147">
        <v>47</v>
      </c>
      <c r="I229" s="146"/>
      <c r="J229" s="146"/>
      <c r="K229" s="146"/>
      <c r="L229" s="146"/>
      <c r="M229" s="146"/>
      <c r="N229" s="146"/>
      <c r="O229" s="146"/>
      <c r="P229" s="146"/>
      <c r="Q229" s="146">
        <v>36</v>
      </c>
      <c r="R229" s="146">
        <v>39</v>
      </c>
      <c r="S229" s="147">
        <v>8</v>
      </c>
      <c r="T229" s="147">
        <v>47</v>
      </c>
      <c r="U229" s="128"/>
      <c r="V229" s="128"/>
      <c r="W229" s="128"/>
      <c r="X229" s="128"/>
      <c r="Y229" s="128"/>
      <c r="Z229" s="128"/>
      <c r="AA229" s="128"/>
      <c r="AB229" s="128"/>
    </row>
    <row r="230" spans="1:28">
      <c r="A230" s="10"/>
      <c r="B230" s="10"/>
      <c r="C230" s="346"/>
      <c r="D230" s="21" t="s">
        <v>89</v>
      </c>
      <c r="E230" s="37">
        <v>16</v>
      </c>
      <c r="F230" s="44">
        <v>353</v>
      </c>
      <c r="G230" s="147">
        <v>23</v>
      </c>
      <c r="H230" s="147">
        <v>376</v>
      </c>
      <c r="I230" s="56"/>
      <c r="J230" s="56"/>
      <c r="K230" s="56"/>
      <c r="L230" s="56"/>
      <c r="M230" s="56"/>
      <c r="N230" s="56"/>
      <c r="O230" s="56"/>
      <c r="P230" s="56"/>
      <c r="Q230" s="56">
        <v>16</v>
      </c>
      <c r="R230" s="56">
        <v>353</v>
      </c>
      <c r="S230" s="44">
        <v>23</v>
      </c>
      <c r="T230" s="147">
        <v>376</v>
      </c>
      <c r="V230" s="128"/>
      <c r="W230" s="128"/>
      <c r="X230" s="128"/>
      <c r="Y230" s="128"/>
    </row>
    <row r="231" spans="1:28">
      <c r="A231" s="10"/>
      <c r="B231" s="10"/>
      <c r="C231" s="346"/>
      <c r="D231" s="21" t="s">
        <v>1638</v>
      </c>
      <c r="E231" s="37"/>
      <c r="F231" s="44">
        <v>29</v>
      </c>
      <c r="G231" s="147"/>
      <c r="H231" s="147">
        <v>29</v>
      </c>
      <c r="I231" s="56"/>
      <c r="J231" s="56"/>
      <c r="K231" s="56"/>
      <c r="L231" s="56"/>
      <c r="M231" s="56"/>
      <c r="N231" s="56"/>
      <c r="O231" s="56"/>
      <c r="P231" s="56"/>
      <c r="Q231" s="56"/>
      <c r="R231" s="56">
        <v>29</v>
      </c>
      <c r="S231" s="44"/>
      <c r="T231" s="147">
        <v>29</v>
      </c>
      <c r="V231" s="128"/>
      <c r="W231" s="128"/>
      <c r="X231" s="128"/>
      <c r="Y231" s="128"/>
    </row>
    <row r="232" spans="1:28">
      <c r="A232" s="10"/>
      <c r="B232" s="10"/>
      <c r="C232" s="346"/>
      <c r="D232" s="129" t="s">
        <v>1639</v>
      </c>
      <c r="E232" s="130">
        <v>6</v>
      </c>
      <c r="F232" s="44">
        <v>16</v>
      </c>
      <c r="G232" s="147">
        <v>9</v>
      </c>
      <c r="H232" s="147">
        <v>25</v>
      </c>
      <c r="I232" s="56"/>
      <c r="J232" s="56"/>
      <c r="K232" s="56"/>
      <c r="L232" s="56"/>
      <c r="M232" s="56"/>
      <c r="N232" s="56"/>
      <c r="O232" s="56"/>
      <c r="P232" s="56"/>
      <c r="Q232" s="56">
        <v>6</v>
      </c>
      <c r="R232" s="56">
        <v>16</v>
      </c>
      <c r="S232" s="44">
        <v>9</v>
      </c>
      <c r="T232" s="147">
        <v>25</v>
      </c>
      <c r="V232" s="128"/>
      <c r="W232" s="128"/>
      <c r="X232" s="128"/>
      <c r="Y232" s="128"/>
    </row>
    <row r="233" spans="1:28">
      <c r="A233" s="10"/>
      <c r="B233" s="10"/>
      <c r="C233" s="346"/>
      <c r="D233" s="24" t="s">
        <v>196</v>
      </c>
      <c r="E233" s="36">
        <v>18</v>
      </c>
      <c r="F233" s="44">
        <v>3</v>
      </c>
      <c r="G233" s="147">
        <v>8</v>
      </c>
      <c r="H233" s="147">
        <v>11</v>
      </c>
      <c r="I233" s="56"/>
      <c r="J233" s="56"/>
      <c r="K233" s="56"/>
      <c r="L233" s="56"/>
      <c r="M233" s="56"/>
      <c r="N233" s="56"/>
      <c r="O233" s="56"/>
      <c r="P233" s="56"/>
      <c r="Q233" s="56">
        <v>18</v>
      </c>
      <c r="R233" s="56">
        <v>3</v>
      </c>
      <c r="S233" s="44">
        <v>8</v>
      </c>
      <c r="T233" s="147">
        <v>11</v>
      </c>
      <c r="V233" s="128"/>
      <c r="W233" s="128"/>
      <c r="X233" s="128"/>
      <c r="Y233" s="128"/>
    </row>
    <row r="234" spans="1:28">
      <c r="A234" s="10"/>
      <c r="B234" s="10"/>
      <c r="C234" s="346"/>
      <c r="D234" s="21" t="s">
        <v>86</v>
      </c>
      <c r="E234" s="37">
        <v>6</v>
      </c>
      <c r="F234" s="44">
        <v>6</v>
      </c>
      <c r="G234" s="147">
        <v>1</v>
      </c>
      <c r="H234" s="147">
        <v>7</v>
      </c>
      <c r="I234" s="56"/>
      <c r="J234" s="56"/>
      <c r="K234" s="56"/>
      <c r="L234" s="56"/>
      <c r="M234" s="56"/>
      <c r="N234" s="56"/>
      <c r="O234" s="56"/>
      <c r="P234" s="56"/>
      <c r="Q234" s="56">
        <v>6</v>
      </c>
      <c r="R234" s="56">
        <v>6</v>
      </c>
      <c r="S234" s="44">
        <v>1</v>
      </c>
      <c r="T234" s="147">
        <v>7</v>
      </c>
      <c r="V234" s="128"/>
      <c r="W234" s="128"/>
      <c r="X234" s="128"/>
      <c r="Y234" s="128"/>
    </row>
    <row r="235" spans="1:28">
      <c r="A235" s="10"/>
      <c r="B235" s="10"/>
      <c r="C235" s="346"/>
      <c r="D235" s="24" t="s">
        <v>92</v>
      </c>
      <c r="E235" s="36"/>
      <c r="F235" s="44">
        <v>3</v>
      </c>
      <c r="G235" s="147"/>
      <c r="H235" s="147">
        <v>3</v>
      </c>
      <c r="I235" s="56"/>
      <c r="J235" s="56"/>
      <c r="K235" s="56"/>
      <c r="L235" s="56"/>
      <c r="M235" s="56"/>
      <c r="N235" s="56"/>
      <c r="O235" s="56"/>
      <c r="P235" s="56"/>
      <c r="Q235" s="56"/>
      <c r="R235" s="56">
        <v>3</v>
      </c>
      <c r="S235" s="44"/>
      <c r="T235" s="147">
        <v>3</v>
      </c>
      <c r="V235" s="128"/>
      <c r="W235" s="128"/>
      <c r="X235" s="128"/>
      <c r="Y235" s="128"/>
    </row>
    <row r="236" spans="1:28">
      <c r="A236" s="10"/>
      <c r="B236" s="10"/>
      <c r="C236" s="346"/>
      <c r="D236" s="21" t="s">
        <v>93</v>
      </c>
      <c r="E236" s="37"/>
      <c r="F236" s="44">
        <v>8</v>
      </c>
      <c r="G236" s="147">
        <v>2</v>
      </c>
      <c r="H236" s="147">
        <v>10</v>
      </c>
      <c r="I236" s="56"/>
      <c r="J236" s="56"/>
      <c r="K236" s="56"/>
      <c r="L236" s="56"/>
      <c r="M236" s="56"/>
      <c r="N236" s="56"/>
      <c r="O236" s="56"/>
      <c r="P236" s="56"/>
      <c r="Q236" s="56"/>
      <c r="R236" s="56">
        <v>8</v>
      </c>
      <c r="S236" s="44">
        <v>2</v>
      </c>
      <c r="T236" s="147">
        <v>10</v>
      </c>
      <c r="V236" s="128"/>
      <c r="W236" s="128"/>
      <c r="X236" s="128"/>
      <c r="Y236" s="128"/>
    </row>
    <row r="237" spans="1:28">
      <c r="A237" s="10"/>
      <c r="B237" s="10"/>
      <c r="C237" s="346"/>
      <c r="D237" s="21" t="s">
        <v>89</v>
      </c>
      <c r="E237" s="37"/>
      <c r="F237" s="44">
        <v>1</v>
      </c>
      <c r="G237" s="147"/>
      <c r="H237" s="147">
        <v>1</v>
      </c>
      <c r="I237" s="56"/>
      <c r="J237" s="56"/>
      <c r="K237" s="56"/>
      <c r="L237" s="56"/>
      <c r="M237" s="56"/>
      <c r="N237" s="56"/>
      <c r="O237" s="56"/>
      <c r="P237" s="56"/>
      <c r="Q237" s="56"/>
      <c r="R237" s="56">
        <v>1</v>
      </c>
      <c r="S237" s="44"/>
      <c r="T237" s="147">
        <v>1</v>
      </c>
      <c r="V237" s="128"/>
      <c r="W237" s="128"/>
      <c r="X237" s="128"/>
      <c r="Y237" s="128"/>
    </row>
    <row r="238" spans="1:28">
      <c r="A238" s="10"/>
      <c r="B238" s="10"/>
      <c r="C238" s="346"/>
      <c r="D238" s="21" t="s">
        <v>138</v>
      </c>
      <c r="E238" s="37"/>
      <c r="F238" s="44">
        <v>6</v>
      </c>
      <c r="G238" s="147">
        <v>2</v>
      </c>
      <c r="H238" s="147">
        <v>8</v>
      </c>
      <c r="I238" s="56"/>
      <c r="J238" s="56"/>
      <c r="K238" s="56"/>
      <c r="L238" s="56"/>
      <c r="M238" s="56"/>
      <c r="N238" s="56"/>
      <c r="O238" s="56"/>
      <c r="P238" s="56"/>
      <c r="Q238" s="56"/>
      <c r="R238" s="56">
        <v>6</v>
      </c>
      <c r="S238" s="44">
        <v>2</v>
      </c>
      <c r="T238" s="147">
        <v>8</v>
      </c>
      <c r="V238" s="128"/>
      <c r="W238" s="128"/>
      <c r="X238" s="128"/>
      <c r="Y238" s="128"/>
    </row>
    <row r="239" spans="1:28">
      <c r="C239" s="346"/>
      <c r="D239" s="129" t="s">
        <v>1640</v>
      </c>
      <c r="E239" s="21"/>
      <c r="F239" s="44">
        <v>1</v>
      </c>
      <c r="G239" s="147"/>
      <c r="H239" s="147">
        <v>1</v>
      </c>
      <c r="I239" s="56"/>
      <c r="J239" s="56"/>
      <c r="K239" s="56"/>
      <c r="L239" s="56"/>
      <c r="M239" s="56"/>
      <c r="N239" s="56"/>
      <c r="O239" s="56"/>
      <c r="P239" s="56"/>
      <c r="Q239" s="56"/>
      <c r="R239" s="56">
        <v>1</v>
      </c>
      <c r="S239" s="44"/>
      <c r="T239" s="147">
        <v>1</v>
      </c>
      <c r="V239" s="128"/>
      <c r="W239" s="128"/>
      <c r="X239" s="128"/>
      <c r="Y239" s="128"/>
    </row>
    <row r="240" spans="1:28">
      <c r="C240" s="346"/>
      <c r="D240" s="129" t="s">
        <v>1641</v>
      </c>
      <c r="E240" s="130">
        <v>9</v>
      </c>
      <c r="F240" s="44">
        <v>59</v>
      </c>
      <c r="G240" s="147">
        <v>13</v>
      </c>
      <c r="H240" s="147">
        <v>72</v>
      </c>
      <c r="I240" s="56"/>
      <c r="J240" s="56">
        <v>162</v>
      </c>
      <c r="K240" s="56"/>
      <c r="L240" s="56">
        <v>162</v>
      </c>
      <c r="M240" s="56"/>
      <c r="N240" s="56"/>
      <c r="O240" s="56"/>
      <c r="P240" s="56"/>
      <c r="Q240" s="56">
        <v>9</v>
      </c>
      <c r="R240" s="56">
        <v>221</v>
      </c>
      <c r="S240" s="44">
        <v>13</v>
      </c>
      <c r="T240" s="147">
        <v>234</v>
      </c>
      <c r="V240" s="128"/>
      <c r="W240" s="128"/>
      <c r="X240" s="128"/>
      <c r="Y240" s="128"/>
    </row>
    <row r="241" spans="3:25">
      <c r="C241" s="346"/>
      <c r="D241" s="129" t="s">
        <v>907</v>
      </c>
      <c r="E241" s="130">
        <v>120</v>
      </c>
      <c r="F241" s="44">
        <v>974</v>
      </c>
      <c r="G241" s="147">
        <v>156</v>
      </c>
      <c r="H241" s="147">
        <v>1130</v>
      </c>
      <c r="I241" s="56"/>
      <c r="J241" s="56">
        <v>162</v>
      </c>
      <c r="K241" s="56"/>
      <c r="L241" s="56">
        <v>162</v>
      </c>
      <c r="M241" s="56"/>
      <c r="N241" s="56"/>
      <c r="O241" s="56"/>
      <c r="P241" s="56"/>
      <c r="Q241" s="56">
        <v>120</v>
      </c>
      <c r="R241" s="56">
        <v>1136</v>
      </c>
      <c r="S241" s="44">
        <v>156</v>
      </c>
      <c r="T241" s="147">
        <v>1292</v>
      </c>
      <c r="V241" s="128"/>
      <c r="W241" s="128"/>
      <c r="X241" s="128"/>
      <c r="Y241" s="128"/>
    </row>
    <row r="242" spans="3:25">
      <c r="C242" s="361" t="s">
        <v>1642</v>
      </c>
      <c r="D242" s="129" t="s">
        <v>1643</v>
      </c>
      <c r="E242" s="130">
        <v>1814</v>
      </c>
      <c r="F242" s="44">
        <v>20017</v>
      </c>
      <c r="G242" s="147">
        <v>1858</v>
      </c>
      <c r="H242" s="147">
        <v>21875</v>
      </c>
      <c r="I242" s="56"/>
      <c r="J242" s="56"/>
      <c r="K242" s="56"/>
      <c r="L242" s="56"/>
      <c r="M242" s="56"/>
      <c r="N242" s="56"/>
      <c r="O242" s="56"/>
      <c r="P242" s="56"/>
      <c r="Q242" s="56">
        <v>1814</v>
      </c>
      <c r="R242" s="56">
        <v>20017</v>
      </c>
      <c r="S242" s="44">
        <v>1858</v>
      </c>
      <c r="T242" s="147">
        <v>21875</v>
      </c>
      <c r="V242" s="128"/>
      <c r="W242" s="128"/>
      <c r="X242" s="128"/>
      <c r="Y242" s="128"/>
    </row>
    <row r="243" spans="3:25">
      <c r="C243" s="361"/>
      <c r="D243" s="129" t="s">
        <v>1644</v>
      </c>
      <c r="E243" s="130">
        <v>949</v>
      </c>
      <c r="F243" s="44">
        <v>8504</v>
      </c>
      <c r="G243" s="147">
        <v>1770</v>
      </c>
      <c r="H243" s="147">
        <v>10274</v>
      </c>
      <c r="I243" s="56"/>
      <c r="J243" s="56"/>
      <c r="K243" s="56"/>
      <c r="L243" s="56"/>
      <c r="M243" s="56"/>
      <c r="N243" s="56"/>
      <c r="O243" s="56"/>
      <c r="P243" s="56"/>
      <c r="Q243" s="56">
        <v>949</v>
      </c>
      <c r="R243" s="56">
        <v>8504</v>
      </c>
      <c r="S243" s="44">
        <v>1770</v>
      </c>
      <c r="T243" s="147">
        <v>10274</v>
      </c>
      <c r="V243" s="128"/>
      <c r="W243" s="128"/>
      <c r="X243" s="128"/>
      <c r="Y243" s="128"/>
    </row>
    <row r="244" spans="3:25">
      <c r="C244" s="361"/>
      <c r="D244" s="129" t="s">
        <v>907</v>
      </c>
      <c r="E244" s="130">
        <v>2763</v>
      </c>
      <c r="F244" s="44">
        <v>28521</v>
      </c>
      <c r="G244" s="44">
        <v>3628</v>
      </c>
      <c r="H244" s="44">
        <v>32149</v>
      </c>
      <c r="I244" s="56"/>
      <c r="J244" s="56"/>
      <c r="K244" s="56"/>
      <c r="L244" s="56"/>
      <c r="M244" s="56"/>
      <c r="N244" s="56"/>
      <c r="O244" s="56"/>
      <c r="P244" s="56"/>
      <c r="Q244" s="56">
        <v>2763</v>
      </c>
      <c r="R244" s="56">
        <v>28521</v>
      </c>
      <c r="S244" s="44">
        <v>3628</v>
      </c>
      <c r="T244" s="147">
        <v>32149</v>
      </c>
      <c r="V244" s="128"/>
      <c r="W244" s="128"/>
      <c r="X244" s="128"/>
      <c r="Y244" s="128"/>
    </row>
    <row r="245" spans="3:25">
      <c r="C245" s="353" t="s">
        <v>17</v>
      </c>
      <c r="D245" s="105" t="s">
        <v>1646</v>
      </c>
      <c r="E245" s="22">
        <v>256</v>
      </c>
      <c r="F245" s="22">
        <v>1059</v>
      </c>
      <c r="G245" s="22">
        <v>500</v>
      </c>
      <c r="H245" s="22">
        <v>1559</v>
      </c>
      <c r="I245" s="22"/>
      <c r="J245" s="22"/>
      <c r="K245" s="22"/>
      <c r="L245" s="22"/>
      <c r="M245" s="22"/>
      <c r="N245" s="22"/>
      <c r="O245" s="22"/>
      <c r="P245" s="22"/>
      <c r="Q245" s="22">
        <v>256</v>
      </c>
      <c r="R245" s="22">
        <v>1059</v>
      </c>
      <c r="S245" s="22">
        <v>500</v>
      </c>
      <c r="T245" s="22">
        <v>1559</v>
      </c>
      <c r="V245" s="128"/>
      <c r="W245" s="128"/>
      <c r="X245" s="128"/>
      <c r="Y245" s="128"/>
    </row>
    <row r="246" spans="3:25">
      <c r="C246" s="353"/>
      <c r="D246" s="105" t="s">
        <v>1647</v>
      </c>
      <c r="E246" s="22">
        <v>7</v>
      </c>
      <c r="F246" s="22">
        <v>159</v>
      </c>
      <c r="G246" s="22">
        <v>4</v>
      </c>
      <c r="H246" s="22">
        <v>163</v>
      </c>
      <c r="I246" s="22"/>
      <c r="J246" s="22"/>
      <c r="K246" s="22"/>
      <c r="L246" s="22"/>
      <c r="M246" s="22"/>
      <c r="N246" s="22"/>
      <c r="O246" s="22"/>
      <c r="P246" s="22"/>
      <c r="Q246" s="22">
        <v>7</v>
      </c>
      <c r="R246" s="22">
        <v>159</v>
      </c>
      <c r="S246" s="22">
        <v>4</v>
      </c>
      <c r="T246" s="22">
        <v>163</v>
      </c>
      <c r="V246" s="128"/>
      <c r="W246" s="128"/>
      <c r="X246" s="128"/>
      <c r="Y246" s="128"/>
    </row>
    <row r="247" spans="3:25">
      <c r="C247" s="353"/>
      <c r="D247" s="105" t="s">
        <v>1648</v>
      </c>
      <c r="E247" s="22">
        <v>8</v>
      </c>
      <c r="F247" s="22">
        <v>154</v>
      </c>
      <c r="G247" s="22">
        <v>47</v>
      </c>
      <c r="H247" s="22">
        <v>201</v>
      </c>
      <c r="I247" s="22"/>
      <c r="J247" s="22"/>
      <c r="K247" s="22"/>
      <c r="L247" s="22"/>
      <c r="M247" s="22"/>
      <c r="N247" s="22"/>
      <c r="O247" s="22"/>
      <c r="P247" s="22"/>
      <c r="Q247" s="22">
        <v>8</v>
      </c>
      <c r="R247" s="22">
        <v>154</v>
      </c>
      <c r="S247" s="22">
        <v>47</v>
      </c>
      <c r="T247" s="22">
        <v>201</v>
      </c>
      <c r="V247" s="128"/>
      <c r="W247" s="128"/>
      <c r="X247" s="128"/>
      <c r="Y247" s="128"/>
    </row>
    <row r="248" spans="3:25">
      <c r="C248" s="353"/>
      <c r="D248" s="105" t="s">
        <v>1649</v>
      </c>
      <c r="E248" s="22">
        <v>338</v>
      </c>
      <c r="F248" s="22">
        <v>4795</v>
      </c>
      <c r="G248" s="22">
        <v>274</v>
      </c>
      <c r="H248" s="22">
        <v>5069</v>
      </c>
      <c r="I248" s="22"/>
      <c r="J248" s="22"/>
      <c r="K248" s="22"/>
      <c r="L248" s="22"/>
      <c r="M248" s="22"/>
      <c r="N248" s="22"/>
      <c r="O248" s="22"/>
      <c r="P248" s="22"/>
      <c r="Q248" s="22">
        <v>338</v>
      </c>
      <c r="R248" s="22">
        <v>4795</v>
      </c>
      <c r="S248" s="22">
        <v>274</v>
      </c>
      <c r="T248" s="22">
        <v>5069</v>
      </c>
      <c r="V248" s="128"/>
      <c r="W248" s="128"/>
      <c r="X248" s="128"/>
      <c r="Y248" s="128"/>
    </row>
    <row r="249" spans="3:25">
      <c r="C249" s="353"/>
      <c r="D249" s="105" t="s">
        <v>1650</v>
      </c>
      <c r="E249" s="22">
        <v>609</v>
      </c>
      <c r="F249" s="22">
        <v>6167</v>
      </c>
      <c r="G249" s="22">
        <v>825</v>
      </c>
      <c r="H249" s="22">
        <v>6992</v>
      </c>
      <c r="I249" s="22"/>
      <c r="J249" s="22"/>
      <c r="K249" s="22"/>
      <c r="L249" s="22"/>
      <c r="M249" s="22"/>
      <c r="N249" s="22"/>
      <c r="O249" s="22"/>
      <c r="P249" s="22"/>
      <c r="Q249" s="22">
        <v>609</v>
      </c>
      <c r="R249" s="22">
        <v>6167</v>
      </c>
      <c r="S249" s="22">
        <v>825</v>
      </c>
      <c r="T249" s="22">
        <v>6992</v>
      </c>
      <c r="V249" s="128"/>
      <c r="W249" s="128"/>
      <c r="X249" s="128"/>
      <c r="Y249" s="128"/>
    </row>
    <row r="250" spans="3:25">
      <c r="C250" s="269" t="s">
        <v>1655</v>
      </c>
      <c r="D250" s="105" t="s">
        <v>1651</v>
      </c>
      <c r="E250" s="22">
        <v>348</v>
      </c>
      <c r="F250" s="22">
        <v>1900</v>
      </c>
      <c r="G250" s="22">
        <v>653</v>
      </c>
      <c r="H250" s="22">
        <v>2553</v>
      </c>
      <c r="I250" s="22"/>
      <c r="J250" s="22"/>
      <c r="K250" s="22"/>
      <c r="L250" s="22"/>
      <c r="M250" s="22"/>
      <c r="N250" s="22"/>
      <c r="O250" s="22"/>
      <c r="P250" s="22"/>
      <c r="Q250" s="22">
        <v>348</v>
      </c>
      <c r="R250" s="22">
        <v>1900</v>
      </c>
      <c r="S250" s="22">
        <v>653</v>
      </c>
      <c r="T250" s="22">
        <v>2553</v>
      </c>
      <c r="V250" s="128"/>
      <c r="W250" s="128"/>
      <c r="X250" s="128"/>
      <c r="Y250" s="128"/>
    </row>
    <row r="251" spans="3:25">
      <c r="C251" s="269"/>
      <c r="D251" s="105" t="s">
        <v>1652</v>
      </c>
      <c r="E251" s="22"/>
      <c r="F251" s="22">
        <v>601</v>
      </c>
      <c r="G251" s="22">
        <v>925</v>
      </c>
      <c r="H251" s="22">
        <v>1526</v>
      </c>
      <c r="I251" s="22"/>
      <c r="J251" s="22"/>
      <c r="K251" s="22"/>
      <c r="L251" s="22"/>
      <c r="M251" s="22"/>
      <c r="N251" s="22">
        <v>54</v>
      </c>
      <c r="O251" s="22"/>
      <c r="P251" s="22">
        <v>54</v>
      </c>
      <c r="Q251" s="22"/>
      <c r="R251" s="22">
        <v>655</v>
      </c>
      <c r="S251" s="22">
        <v>925</v>
      </c>
      <c r="T251" s="22">
        <v>1580</v>
      </c>
      <c r="V251" s="128"/>
      <c r="W251" s="128"/>
      <c r="X251" s="128"/>
      <c r="Y251" s="128"/>
    </row>
    <row r="252" spans="3:25">
      <c r="C252" s="269"/>
      <c r="D252" s="105" t="s">
        <v>1653</v>
      </c>
      <c r="E252" s="22"/>
      <c r="F252" s="22">
        <v>10</v>
      </c>
      <c r="G252" s="22">
        <v>62</v>
      </c>
      <c r="H252" s="22">
        <v>72</v>
      </c>
      <c r="I252" s="22"/>
      <c r="J252" s="22"/>
      <c r="K252" s="22"/>
      <c r="L252" s="22"/>
      <c r="M252" s="22"/>
      <c r="N252" s="22"/>
      <c r="O252" s="22"/>
      <c r="P252" s="22"/>
      <c r="Q252" s="22"/>
      <c r="R252" s="22">
        <v>10</v>
      </c>
      <c r="S252" s="22">
        <v>62</v>
      </c>
      <c r="T252" s="22">
        <v>72</v>
      </c>
      <c r="V252" s="128"/>
      <c r="W252" s="128"/>
      <c r="X252" s="128"/>
      <c r="Y252" s="128"/>
    </row>
    <row r="253" spans="3:25">
      <c r="C253" s="269"/>
      <c r="D253" s="105" t="s">
        <v>1654</v>
      </c>
      <c r="E253" s="22">
        <v>15</v>
      </c>
      <c r="F253" s="22">
        <v>109</v>
      </c>
      <c r="G253" s="22">
        <v>5</v>
      </c>
      <c r="H253" s="22">
        <v>114</v>
      </c>
      <c r="I253" s="22"/>
      <c r="J253" s="22"/>
      <c r="K253" s="22"/>
      <c r="L253" s="22"/>
      <c r="M253" s="22"/>
      <c r="N253" s="22"/>
      <c r="O253" s="22"/>
      <c r="P253" s="22"/>
      <c r="Q253" s="22">
        <v>15</v>
      </c>
      <c r="R253" s="22">
        <v>109</v>
      </c>
      <c r="S253" s="22">
        <v>5</v>
      </c>
      <c r="T253" s="22">
        <v>114</v>
      </c>
      <c r="V253" s="128"/>
      <c r="W253" s="128"/>
      <c r="X253" s="128"/>
      <c r="Y253" s="128"/>
    </row>
    <row r="254" spans="3:25">
      <c r="C254" s="269"/>
      <c r="D254" s="105" t="s">
        <v>1650</v>
      </c>
      <c r="E254" s="22">
        <v>363</v>
      </c>
      <c r="F254" s="22">
        <v>2620</v>
      </c>
      <c r="G254" s="22">
        <v>1645</v>
      </c>
      <c r="H254" s="22">
        <v>4265</v>
      </c>
      <c r="I254" s="22"/>
      <c r="J254" s="22"/>
      <c r="K254" s="22"/>
      <c r="L254" s="22"/>
      <c r="M254" s="22"/>
      <c r="N254" s="22">
        <v>54</v>
      </c>
      <c r="O254" s="22"/>
      <c r="P254" s="22">
        <v>54</v>
      </c>
      <c r="Q254" s="22">
        <v>363</v>
      </c>
      <c r="R254" s="22">
        <v>2674</v>
      </c>
      <c r="S254" s="22">
        <v>1645</v>
      </c>
      <c r="T254" s="22">
        <v>4319</v>
      </c>
      <c r="V254" s="128"/>
      <c r="W254" s="128"/>
      <c r="X254" s="128"/>
      <c r="Y254" s="128"/>
    </row>
    <row r="255" spans="3:25">
      <c r="C255" s="354" t="s">
        <v>1656</v>
      </c>
      <c r="D255" s="354"/>
      <c r="E255" s="22">
        <v>11835</v>
      </c>
      <c r="F255" s="22">
        <v>53033</v>
      </c>
      <c r="G255" s="22">
        <v>19337</v>
      </c>
      <c r="H255" s="22">
        <v>72370</v>
      </c>
      <c r="I255" s="22">
        <v>269</v>
      </c>
      <c r="J255" s="21">
        <v>948</v>
      </c>
      <c r="K255" s="21">
        <v>598</v>
      </c>
      <c r="L255" s="21">
        <v>1546</v>
      </c>
      <c r="M255" s="22">
        <v>331</v>
      </c>
      <c r="N255" s="22">
        <v>1491</v>
      </c>
      <c r="O255" s="22">
        <v>382</v>
      </c>
      <c r="P255" s="22">
        <v>1873</v>
      </c>
      <c r="Q255" s="22">
        <v>12435</v>
      </c>
      <c r="R255" s="22">
        <v>55472</v>
      </c>
      <c r="S255" s="22">
        <v>20317</v>
      </c>
      <c r="T255" s="22">
        <v>75789</v>
      </c>
      <c r="V255" s="128"/>
      <c r="W255" s="128"/>
      <c r="X255" s="128"/>
      <c r="Y255" s="128"/>
    </row>
    <row r="257" spans="5:21"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</row>
    <row r="258" spans="5:21"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spans="5:21"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</row>
    <row r="260" spans="5:21"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</sheetData>
  <mergeCells count="81">
    <mergeCell ref="M221:P221"/>
    <mergeCell ref="Q221:T221"/>
    <mergeCell ref="L210:M211"/>
    <mergeCell ref="N210:P211"/>
    <mergeCell ref="F210:G211"/>
    <mergeCell ref="H210:I211"/>
    <mergeCell ref="J210:K211"/>
    <mergeCell ref="E221:H221"/>
    <mergeCell ref="I221:L221"/>
    <mergeCell ref="B156:B160"/>
    <mergeCell ref="C156:C159"/>
    <mergeCell ref="B163:B174"/>
    <mergeCell ref="C163:C173"/>
    <mergeCell ref="A156:A174"/>
    <mergeCell ref="A175:A196"/>
    <mergeCell ref="B175:B186"/>
    <mergeCell ref="C175:C185"/>
    <mergeCell ref="B187:B194"/>
    <mergeCell ref="C187:C193"/>
    <mergeCell ref="A105:A155"/>
    <mergeCell ref="B105:B139"/>
    <mergeCell ref="C105:C111"/>
    <mergeCell ref="C112:C116"/>
    <mergeCell ref="C117:C130"/>
    <mergeCell ref="C131:C138"/>
    <mergeCell ref="B140:B155"/>
    <mergeCell ref="C141:C154"/>
    <mergeCell ref="C95:D95"/>
    <mergeCell ref="C97:D97"/>
    <mergeCell ref="B100:B104"/>
    <mergeCell ref="C101:C103"/>
    <mergeCell ref="A80:A104"/>
    <mergeCell ref="B84:B86"/>
    <mergeCell ref="C84:C85"/>
    <mergeCell ref="B87:B90"/>
    <mergeCell ref="C87:C89"/>
    <mergeCell ref="C91:D91"/>
    <mergeCell ref="C24:C27"/>
    <mergeCell ref="C28:C31"/>
    <mergeCell ref="C32:C36"/>
    <mergeCell ref="C37:C42"/>
    <mergeCell ref="B80:B83"/>
    <mergeCell ref="C80:C82"/>
    <mergeCell ref="E6:E8"/>
    <mergeCell ref="F6:G7"/>
    <mergeCell ref="H6:I7"/>
    <mergeCell ref="X6:Y7"/>
    <mergeCell ref="Z6:AB7"/>
    <mergeCell ref="J6:K7"/>
    <mergeCell ref="L6:M7"/>
    <mergeCell ref="N6:O7"/>
    <mergeCell ref="P6:Q7"/>
    <mergeCell ref="R6:S7"/>
    <mergeCell ref="T6:U7"/>
    <mergeCell ref="V6:W7"/>
    <mergeCell ref="A9:A79"/>
    <mergeCell ref="C17:C19"/>
    <mergeCell ref="C64:C72"/>
    <mergeCell ref="C20:C23"/>
    <mergeCell ref="A6:A8"/>
    <mergeCell ref="B6:B8"/>
    <mergeCell ref="C6:D8"/>
    <mergeCell ref="C76:C77"/>
    <mergeCell ref="C48:C52"/>
    <mergeCell ref="B9:B63"/>
    <mergeCell ref="C60:C62"/>
    <mergeCell ref="B64:B75"/>
    <mergeCell ref="B76:B78"/>
    <mergeCell ref="C9:C13"/>
    <mergeCell ref="C14:C16"/>
    <mergeCell ref="C43:C45"/>
    <mergeCell ref="C245:C249"/>
    <mergeCell ref="C250:C254"/>
    <mergeCell ref="C255:D255"/>
    <mergeCell ref="A197:D197"/>
    <mergeCell ref="D210:E212"/>
    <mergeCell ref="D221:D222"/>
    <mergeCell ref="C221:C222"/>
    <mergeCell ref="C223:C227"/>
    <mergeCell ref="C228:C241"/>
    <mergeCell ref="C242:C244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/>
  <dimension ref="A1:H279"/>
  <sheetViews>
    <sheetView zoomScale="94" zoomScaleNormal="40" workbookViewId="0">
      <selection activeCell="G74" sqref="G74"/>
    </sheetView>
  </sheetViews>
  <sheetFormatPr defaultColWidth="9" defaultRowHeight="13.8"/>
  <cols>
    <col min="1" max="1" width="6.89453125" style="6" customWidth="1"/>
    <col min="2" max="2" width="13.1015625" style="40" customWidth="1"/>
    <col min="3" max="3" width="12.89453125" style="103" customWidth="1"/>
    <col min="4" max="4" width="15.89453125" style="103" bestFit="1" customWidth="1"/>
    <col min="5" max="5" width="7.1015625" style="157" customWidth="1"/>
    <col min="6" max="8" width="8.3671875" style="158" customWidth="1"/>
    <col min="9" max="16384" width="9" style="4"/>
  </cols>
  <sheetData>
    <row r="1" spans="1:8" ht="14.1">
      <c r="A1" s="160" t="s">
        <v>1882</v>
      </c>
      <c r="F1" s="157"/>
    </row>
    <row r="2" spans="1:8">
      <c r="A2" s="3"/>
      <c r="F2" s="157"/>
    </row>
    <row r="3" spans="1:8">
      <c r="A3" s="3" t="s">
        <v>1657</v>
      </c>
      <c r="F3" s="157"/>
    </row>
    <row r="4" spans="1:8">
      <c r="A4" s="141" t="s">
        <v>1658</v>
      </c>
      <c r="C4" s="126"/>
      <c r="D4" s="126"/>
      <c r="F4" s="157"/>
    </row>
    <row r="5" spans="1:8">
      <c r="A5" s="124">
        <v>1911</v>
      </c>
    </row>
    <row r="6" spans="1:8">
      <c r="A6" s="267" t="s">
        <v>1659</v>
      </c>
      <c r="B6" s="267"/>
      <c r="C6" s="267"/>
      <c r="D6" s="267"/>
      <c r="E6" s="262" t="s">
        <v>1465</v>
      </c>
      <c r="F6" s="261" t="s">
        <v>1660</v>
      </c>
      <c r="G6" s="261"/>
      <c r="H6" s="261"/>
    </row>
    <row r="7" spans="1:8">
      <c r="A7" s="267"/>
      <c r="B7" s="267"/>
      <c r="C7" s="267"/>
      <c r="D7" s="267"/>
      <c r="E7" s="262"/>
      <c r="F7" s="74" t="s">
        <v>84</v>
      </c>
      <c r="G7" s="74" t="s">
        <v>85</v>
      </c>
      <c r="H7" s="74" t="s">
        <v>108</v>
      </c>
    </row>
    <row r="8" spans="1:8">
      <c r="A8" s="92" t="s">
        <v>1661</v>
      </c>
      <c r="B8" s="73"/>
      <c r="C8" s="73"/>
      <c r="D8" s="73"/>
      <c r="E8" s="75"/>
      <c r="F8" s="74"/>
      <c r="G8" s="74"/>
      <c r="H8" s="74"/>
    </row>
    <row r="9" spans="1:8" ht="13.5" customHeight="1">
      <c r="A9" s="366" t="s">
        <v>1662</v>
      </c>
      <c r="B9" s="267" t="s">
        <v>940</v>
      </c>
      <c r="C9" s="137" t="s">
        <v>1663</v>
      </c>
      <c r="D9" s="137"/>
      <c r="E9" s="132"/>
      <c r="F9" s="56">
        <v>3298</v>
      </c>
      <c r="G9" s="24">
        <v>2799</v>
      </c>
      <c r="H9" s="24">
        <v>6097</v>
      </c>
    </row>
    <row r="10" spans="1:8">
      <c r="A10" s="366"/>
      <c r="B10" s="267"/>
      <c r="C10" s="136" t="s">
        <v>1664</v>
      </c>
      <c r="D10" s="136"/>
      <c r="E10" s="161"/>
      <c r="F10" s="24">
        <v>366</v>
      </c>
      <c r="G10" s="24">
        <v>270</v>
      </c>
      <c r="H10" s="24">
        <v>636</v>
      </c>
    </row>
    <row r="11" spans="1:8">
      <c r="A11" s="366"/>
      <c r="B11" s="267"/>
      <c r="C11" s="136" t="s">
        <v>1665</v>
      </c>
      <c r="D11" s="136"/>
      <c r="E11" s="161"/>
      <c r="F11" s="24">
        <v>1155</v>
      </c>
      <c r="G11" s="24">
        <v>904</v>
      </c>
      <c r="H11" s="24">
        <v>2059</v>
      </c>
    </row>
    <row r="12" spans="1:8">
      <c r="A12" s="366"/>
      <c r="B12" s="80" t="s">
        <v>1666</v>
      </c>
      <c r="C12" s="136"/>
      <c r="D12" s="136"/>
      <c r="E12" s="161">
        <v>84</v>
      </c>
      <c r="F12" s="24">
        <v>114</v>
      </c>
      <c r="G12" s="24">
        <v>87</v>
      </c>
      <c r="H12" s="24">
        <v>201</v>
      </c>
    </row>
    <row r="13" spans="1:8" ht="13.5" customHeight="1">
      <c r="A13" s="366"/>
      <c r="B13" s="80" t="s">
        <v>1667</v>
      </c>
      <c r="C13" s="136"/>
      <c r="D13" s="136"/>
      <c r="E13" s="161">
        <v>16</v>
      </c>
      <c r="F13" s="24">
        <v>19</v>
      </c>
      <c r="G13" s="24">
        <v>28</v>
      </c>
      <c r="H13" s="24">
        <v>47</v>
      </c>
    </row>
    <row r="14" spans="1:8">
      <c r="A14" s="366"/>
      <c r="B14" s="80" t="s">
        <v>1668</v>
      </c>
      <c r="C14" s="136"/>
      <c r="D14" s="136"/>
      <c r="E14" s="132">
        <v>41</v>
      </c>
      <c r="F14" s="24">
        <v>51</v>
      </c>
      <c r="G14" s="24">
        <v>75</v>
      </c>
      <c r="H14" s="24">
        <v>126</v>
      </c>
    </row>
    <row r="15" spans="1:8">
      <c r="A15" s="366"/>
      <c r="B15" s="80" t="s">
        <v>1669</v>
      </c>
      <c r="C15" s="136"/>
      <c r="D15" s="136"/>
      <c r="E15" s="132">
        <v>27</v>
      </c>
      <c r="F15" s="24">
        <v>47</v>
      </c>
      <c r="G15" s="24">
        <v>91</v>
      </c>
      <c r="H15" s="24">
        <v>138</v>
      </c>
    </row>
    <row r="16" spans="1:8">
      <c r="A16" s="366"/>
      <c r="B16" s="80" t="s">
        <v>1670</v>
      </c>
      <c r="C16" s="136"/>
      <c r="D16" s="136"/>
      <c r="E16" s="161">
        <v>89</v>
      </c>
      <c r="F16" s="24">
        <v>161</v>
      </c>
      <c r="G16" s="24">
        <v>165</v>
      </c>
      <c r="H16" s="24">
        <v>326</v>
      </c>
    </row>
    <row r="17" spans="1:8">
      <c r="A17" s="366"/>
      <c r="B17" s="80" t="s">
        <v>1671</v>
      </c>
      <c r="C17" s="136"/>
      <c r="D17" s="136"/>
      <c r="E17" s="161">
        <v>822</v>
      </c>
      <c r="F17" s="24">
        <v>1382</v>
      </c>
      <c r="G17" s="24">
        <v>1079</v>
      </c>
      <c r="H17" s="24">
        <v>2461</v>
      </c>
    </row>
    <row r="18" spans="1:8">
      <c r="A18" s="366"/>
      <c r="B18" s="24" t="s">
        <v>1672</v>
      </c>
      <c r="C18" s="136"/>
      <c r="D18" s="136"/>
      <c r="E18" s="161">
        <v>1538</v>
      </c>
      <c r="F18" s="24">
        <v>2967</v>
      </c>
      <c r="G18" s="24">
        <v>2077</v>
      </c>
      <c r="H18" s="24">
        <v>5044</v>
      </c>
    </row>
    <row r="19" spans="1:8">
      <c r="A19" s="366"/>
      <c r="B19" s="24" t="s">
        <v>1673</v>
      </c>
      <c r="C19" s="136"/>
      <c r="D19" s="136"/>
      <c r="E19" s="161">
        <v>732</v>
      </c>
      <c r="F19" s="24">
        <v>1199</v>
      </c>
      <c r="G19" s="24">
        <v>915</v>
      </c>
      <c r="H19" s="24">
        <v>2114</v>
      </c>
    </row>
    <row r="20" spans="1:8">
      <c r="A20" s="366"/>
      <c r="B20" s="92" t="s">
        <v>1674</v>
      </c>
      <c r="C20" s="136"/>
      <c r="D20" s="136"/>
      <c r="E20" s="161">
        <v>1225</v>
      </c>
      <c r="F20" s="24">
        <v>2323</v>
      </c>
      <c r="G20" s="24">
        <v>1666</v>
      </c>
      <c r="H20" s="24">
        <v>3989</v>
      </c>
    </row>
    <row r="21" spans="1:8">
      <c r="A21" s="366"/>
      <c r="B21" s="56" t="s">
        <v>1675</v>
      </c>
      <c r="C21" s="136"/>
      <c r="D21" s="136"/>
      <c r="E21" s="161">
        <v>24</v>
      </c>
      <c r="F21" s="24">
        <v>47</v>
      </c>
      <c r="G21" s="24">
        <v>47</v>
      </c>
      <c r="H21" s="24">
        <v>94</v>
      </c>
    </row>
    <row r="22" spans="1:8">
      <c r="A22" s="366"/>
      <c r="B22" s="56" t="s">
        <v>1676</v>
      </c>
      <c r="C22" s="136"/>
      <c r="D22" s="136"/>
      <c r="E22" s="161">
        <v>475</v>
      </c>
      <c r="F22" s="24">
        <v>903</v>
      </c>
      <c r="G22" s="24">
        <v>757</v>
      </c>
      <c r="H22" s="24">
        <v>1660</v>
      </c>
    </row>
    <row r="23" spans="1:8">
      <c r="A23" s="366"/>
      <c r="B23" s="56" t="s">
        <v>1677</v>
      </c>
      <c r="C23" s="136"/>
      <c r="D23" s="136"/>
      <c r="E23" s="161">
        <v>8</v>
      </c>
      <c r="F23" s="24">
        <v>14</v>
      </c>
      <c r="G23" s="24">
        <v>25</v>
      </c>
      <c r="H23" s="24">
        <v>39</v>
      </c>
    </row>
    <row r="24" spans="1:8" ht="13.5" customHeight="1">
      <c r="A24" s="366"/>
      <c r="B24" s="80" t="s">
        <v>1678</v>
      </c>
      <c r="C24" s="137"/>
      <c r="D24" s="137"/>
      <c r="E24" s="161">
        <v>16</v>
      </c>
      <c r="F24" s="24">
        <v>19</v>
      </c>
      <c r="G24" s="24">
        <v>40</v>
      </c>
      <c r="H24" s="24">
        <v>59</v>
      </c>
    </row>
    <row r="25" spans="1:8">
      <c r="A25" s="366"/>
      <c r="B25" s="80" t="s">
        <v>1679</v>
      </c>
      <c r="C25" s="136"/>
      <c r="D25" s="136"/>
      <c r="E25" s="161">
        <v>13</v>
      </c>
      <c r="F25" s="24">
        <v>17</v>
      </c>
      <c r="G25" s="24">
        <v>13</v>
      </c>
      <c r="H25" s="24">
        <v>30</v>
      </c>
    </row>
    <row r="26" spans="1:8">
      <c r="A26" s="366"/>
      <c r="B26" s="56" t="s">
        <v>1680</v>
      </c>
      <c r="C26" s="137"/>
      <c r="D26" s="137"/>
      <c r="E26" s="161">
        <v>11</v>
      </c>
      <c r="F26" s="24">
        <v>18</v>
      </c>
      <c r="G26" s="24">
        <v>20</v>
      </c>
      <c r="H26" s="24">
        <v>38</v>
      </c>
    </row>
    <row r="27" spans="1:8">
      <c r="A27" s="366"/>
      <c r="B27" s="56" t="s">
        <v>1681</v>
      </c>
      <c r="C27" s="136"/>
      <c r="D27" s="136"/>
      <c r="E27" s="161">
        <v>9</v>
      </c>
      <c r="F27" s="24">
        <v>13</v>
      </c>
      <c r="G27" s="24">
        <v>10</v>
      </c>
      <c r="H27" s="24">
        <v>23</v>
      </c>
    </row>
    <row r="28" spans="1:8">
      <c r="A28" s="366"/>
      <c r="B28" s="285" t="s">
        <v>1682</v>
      </c>
      <c r="C28" s="350" t="s">
        <v>1683</v>
      </c>
      <c r="D28" s="137" t="s">
        <v>1684</v>
      </c>
      <c r="E28" s="21">
        <v>349</v>
      </c>
      <c r="F28" s="24">
        <v>648</v>
      </c>
      <c r="G28" s="24">
        <v>549</v>
      </c>
      <c r="H28" s="24">
        <v>1197</v>
      </c>
    </row>
    <row r="29" spans="1:8" ht="13.5" customHeight="1">
      <c r="A29" s="366"/>
      <c r="B29" s="285"/>
      <c r="C29" s="350"/>
      <c r="D29" s="136" t="s">
        <v>1685</v>
      </c>
      <c r="E29" s="132">
        <v>249</v>
      </c>
      <c r="F29" s="24">
        <v>363</v>
      </c>
      <c r="G29" s="24">
        <v>413</v>
      </c>
      <c r="H29" s="24">
        <v>776</v>
      </c>
    </row>
    <row r="30" spans="1:8">
      <c r="A30" s="366"/>
      <c r="B30" s="285"/>
      <c r="C30" s="136" t="s">
        <v>1664</v>
      </c>
      <c r="D30" s="136"/>
      <c r="E30" s="161">
        <v>47</v>
      </c>
      <c r="F30" s="24">
        <v>76</v>
      </c>
      <c r="G30" s="24">
        <v>72</v>
      </c>
      <c r="H30" s="24">
        <v>148</v>
      </c>
    </row>
    <row r="31" spans="1:8">
      <c r="A31" s="366"/>
      <c r="B31" s="285"/>
      <c r="C31" s="349" t="s">
        <v>1686</v>
      </c>
      <c r="D31" s="137" t="s">
        <v>1687</v>
      </c>
      <c r="E31" s="161">
        <v>92</v>
      </c>
      <c r="F31" s="24">
        <v>140</v>
      </c>
      <c r="G31" s="24">
        <v>92</v>
      </c>
      <c r="H31" s="24">
        <v>232</v>
      </c>
    </row>
    <row r="32" spans="1:8">
      <c r="A32" s="366"/>
      <c r="B32" s="285"/>
      <c r="C32" s="349"/>
      <c r="D32" s="136" t="s">
        <v>1688</v>
      </c>
      <c r="E32" s="132">
        <v>410</v>
      </c>
      <c r="F32" s="24">
        <v>645</v>
      </c>
      <c r="G32" s="24">
        <v>524</v>
      </c>
      <c r="H32" s="24">
        <v>1169</v>
      </c>
    </row>
    <row r="33" spans="1:8">
      <c r="A33" s="366"/>
      <c r="B33" s="285"/>
      <c r="C33" s="349"/>
      <c r="D33" s="137" t="s">
        <v>1689</v>
      </c>
      <c r="E33" s="132">
        <v>41</v>
      </c>
      <c r="F33" s="24">
        <v>77</v>
      </c>
      <c r="G33" s="24">
        <v>42</v>
      </c>
      <c r="H33" s="24">
        <v>119</v>
      </c>
    </row>
    <row r="34" spans="1:8">
      <c r="A34" s="366"/>
      <c r="B34" s="285"/>
      <c r="C34" s="349"/>
      <c r="D34" s="136" t="s">
        <v>1690</v>
      </c>
      <c r="E34" s="161">
        <v>76</v>
      </c>
      <c r="F34" s="24">
        <v>143</v>
      </c>
      <c r="G34" s="24">
        <v>117</v>
      </c>
      <c r="H34" s="24">
        <v>260</v>
      </c>
    </row>
    <row r="35" spans="1:8" ht="13.5" customHeight="1">
      <c r="A35" s="366"/>
      <c r="B35" s="285"/>
      <c r="C35" s="349"/>
      <c r="D35" s="136" t="s">
        <v>1691</v>
      </c>
      <c r="E35" s="161">
        <v>316</v>
      </c>
      <c r="F35" s="132">
        <v>435</v>
      </c>
      <c r="G35" s="132">
        <v>360</v>
      </c>
      <c r="H35" s="24">
        <v>795</v>
      </c>
    </row>
    <row r="36" spans="1:8">
      <c r="A36" s="366"/>
      <c r="B36" s="285"/>
      <c r="C36" s="349"/>
      <c r="D36" s="136" t="s">
        <v>1692</v>
      </c>
      <c r="E36" s="161">
        <v>62</v>
      </c>
      <c r="F36" s="132">
        <v>99</v>
      </c>
      <c r="G36" s="132">
        <v>107</v>
      </c>
      <c r="H36" s="24">
        <v>206</v>
      </c>
    </row>
    <row r="37" spans="1:8">
      <c r="A37" s="366"/>
      <c r="B37" s="285"/>
      <c r="C37" s="349"/>
      <c r="D37" s="136" t="s">
        <v>1693</v>
      </c>
      <c r="E37" s="161">
        <v>75</v>
      </c>
      <c r="F37" s="132">
        <v>111</v>
      </c>
      <c r="G37" s="132">
        <v>94</v>
      </c>
      <c r="H37" s="24">
        <v>205</v>
      </c>
    </row>
    <row r="38" spans="1:8">
      <c r="A38" s="366"/>
      <c r="B38" s="285"/>
      <c r="C38" s="349"/>
      <c r="D38" s="136" t="s">
        <v>1694</v>
      </c>
      <c r="E38" s="161">
        <v>148</v>
      </c>
      <c r="F38" s="132">
        <v>218</v>
      </c>
      <c r="G38" s="132">
        <v>181</v>
      </c>
      <c r="H38" s="24">
        <v>399</v>
      </c>
    </row>
    <row r="39" spans="1:8">
      <c r="A39" s="366"/>
      <c r="B39" s="56" t="s">
        <v>1695</v>
      </c>
      <c r="C39" s="136"/>
      <c r="D39" s="136"/>
      <c r="E39" s="132">
        <v>156</v>
      </c>
      <c r="F39" s="132">
        <v>239</v>
      </c>
      <c r="G39" s="132">
        <v>250</v>
      </c>
      <c r="H39" s="24">
        <v>489</v>
      </c>
    </row>
    <row r="40" spans="1:8" ht="13.5" customHeight="1">
      <c r="A40" s="366"/>
      <c r="B40" s="56" t="s">
        <v>1696</v>
      </c>
      <c r="C40" s="136"/>
      <c r="D40" s="136"/>
      <c r="E40" s="132">
        <v>954</v>
      </c>
      <c r="F40" s="24">
        <v>1644</v>
      </c>
      <c r="G40" s="24">
        <v>1229</v>
      </c>
      <c r="H40" s="24">
        <v>2873</v>
      </c>
    </row>
    <row r="41" spans="1:8" ht="13.5" customHeight="1">
      <c r="A41" s="366"/>
      <c r="B41" s="56" t="s">
        <v>1697</v>
      </c>
      <c r="C41" s="136"/>
      <c r="D41" s="136"/>
      <c r="E41" s="132">
        <v>4</v>
      </c>
      <c r="F41" s="24">
        <v>7</v>
      </c>
      <c r="G41" s="24">
        <v>10</v>
      </c>
      <c r="H41" s="24">
        <v>17</v>
      </c>
    </row>
    <row r="42" spans="1:8">
      <c r="A42" s="366"/>
      <c r="B42" s="92" t="s">
        <v>1698</v>
      </c>
      <c r="C42" s="136"/>
      <c r="D42" s="136"/>
      <c r="E42" s="132">
        <v>634</v>
      </c>
      <c r="F42" s="24">
        <v>1054</v>
      </c>
      <c r="G42" s="24">
        <v>834</v>
      </c>
      <c r="H42" s="24">
        <v>1888</v>
      </c>
    </row>
    <row r="43" spans="1:8">
      <c r="A43" s="366"/>
      <c r="B43" s="92" t="s">
        <v>1699</v>
      </c>
      <c r="C43" s="136"/>
      <c r="D43" s="136"/>
      <c r="E43" s="132">
        <v>63</v>
      </c>
      <c r="F43" s="24">
        <v>87</v>
      </c>
      <c r="G43" s="24">
        <v>110</v>
      </c>
      <c r="H43" s="24">
        <v>197</v>
      </c>
    </row>
    <row r="44" spans="1:8">
      <c r="A44" s="366"/>
      <c r="B44" s="290" t="s">
        <v>1700</v>
      </c>
      <c r="C44" s="136" t="s">
        <v>1701</v>
      </c>
      <c r="D44" s="137"/>
      <c r="E44" s="132">
        <v>27</v>
      </c>
      <c r="F44" s="24">
        <v>47</v>
      </c>
      <c r="G44" s="24">
        <v>87</v>
      </c>
      <c r="H44" s="24">
        <v>134</v>
      </c>
    </row>
    <row r="45" spans="1:8">
      <c r="A45" s="366"/>
      <c r="B45" s="290"/>
      <c r="C45" s="137" t="s">
        <v>1702</v>
      </c>
      <c r="D45" s="137"/>
      <c r="E45" s="132">
        <v>32</v>
      </c>
      <c r="F45" s="24">
        <v>60</v>
      </c>
      <c r="G45" s="24">
        <v>148</v>
      </c>
      <c r="H45" s="24">
        <v>208</v>
      </c>
    </row>
    <row r="46" spans="1:8">
      <c r="A46" s="366"/>
      <c r="B46" s="290"/>
      <c r="C46" s="137" t="s">
        <v>1703</v>
      </c>
      <c r="D46" s="137"/>
      <c r="E46" s="161">
        <v>70</v>
      </c>
      <c r="F46" s="24">
        <v>94</v>
      </c>
      <c r="G46" s="24">
        <v>357</v>
      </c>
      <c r="H46" s="24">
        <v>451</v>
      </c>
    </row>
    <row r="47" spans="1:8">
      <c r="A47" s="366"/>
      <c r="B47" s="285" t="s">
        <v>1704</v>
      </c>
      <c r="C47" s="22" t="s">
        <v>1489</v>
      </c>
      <c r="D47" s="137"/>
      <c r="E47" s="161">
        <v>196</v>
      </c>
      <c r="F47" s="24">
        <v>407</v>
      </c>
      <c r="G47" s="24">
        <v>529</v>
      </c>
      <c r="H47" s="24">
        <v>936</v>
      </c>
    </row>
    <row r="48" spans="1:8">
      <c r="A48" s="366"/>
      <c r="B48" s="285"/>
      <c r="C48" s="137" t="s">
        <v>1062</v>
      </c>
      <c r="D48" s="137"/>
      <c r="E48" s="161">
        <v>84</v>
      </c>
      <c r="F48" s="24">
        <v>115</v>
      </c>
      <c r="G48" s="24">
        <v>362</v>
      </c>
      <c r="H48" s="24">
        <v>477</v>
      </c>
    </row>
    <row r="49" spans="1:8">
      <c r="A49" s="366"/>
      <c r="B49" s="285" t="s">
        <v>1705</v>
      </c>
      <c r="C49" s="137" t="s">
        <v>207</v>
      </c>
      <c r="D49" s="137"/>
      <c r="E49" s="161">
        <v>607</v>
      </c>
      <c r="F49" s="24">
        <v>1086</v>
      </c>
      <c r="G49" s="24">
        <v>961</v>
      </c>
      <c r="H49" s="24">
        <v>2047</v>
      </c>
    </row>
    <row r="50" spans="1:8">
      <c r="A50" s="366"/>
      <c r="B50" s="285"/>
      <c r="C50" s="137" t="s">
        <v>208</v>
      </c>
      <c r="D50" s="137"/>
      <c r="E50" s="161">
        <v>147</v>
      </c>
      <c r="F50" s="24">
        <v>457</v>
      </c>
      <c r="G50" s="24">
        <v>314</v>
      </c>
      <c r="H50" s="24">
        <v>771</v>
      </c>
    </row>
    <row r="51" spans="1:8">
      <c r="A51" s="366"/>
      <c r="B51" s="285"/>
      <c r="C51" s="132" t="s">
        <v>1703</v>
      </c>
      <c r="D51" s="137"/>
      <c r="E51" s="161">
        <v>53</v>
      </c>
      <c r="F51" s="24">
        <v>77</v>
      </c>
      <c r="G51" s="24">
        <v>73</v>
      </c>
      <c r="H51" s="24">
        <v>150</v>
      </c>
    </row>
    <row r="52" spans="1:8" ht="13.5" customHeight="1">
      <c r="A52" s="366"/>
      <c r="B52" s="285" t="s">
        <v>1706</v>
      </c>
      <c r="C52" s="136" t="s">
        <v>1707</v>
      </c>
      <c r="D52" s="137"/>
      <c r="E52" s="132">
        <v>110</v>
      </c>
      <c r="F52" s="24">
        <v>165</v>
      </c>
      <c r="G52" s="24">
        <v>216</v>
      </c>
      <c r="H52" s="24">
        <v>381</v>
      </c>
    </row>
    <row r="53" spans="1:8" ht="27" customHeight="1">
      <c r="A53" s="366"/>
      <c r="B53" s="285"/>
      <c r="C53" s="136" t="s">
        <v>1708</v>
      </c>
      <c r="D53" s="137"/>
      <c r="E53" s="161">
        <v>43</v>
      </c>
      <c r="F53" s="24">
        <v>96</v>
      </c>
      <c r="G53" s="24">
        <v>115</v>
      </c>
      <c r="H53" s="24">
        <v>211</v>
      </c>
    </row>
    <row r="54" spans="1:8" ht="13.5" customHeight="1">
      <c r="A54" s="366"/>
      <c r="B54" s="285"/>
      <c r="C54" s="137" t="s">
        <v>1703</v>
      </c>
      <c r="D54" s="137"/>
      <c r="E54" s="161">
        <v>23</v>
      </c>
      <c r="F54" s="24">
        <v>41</v>
      </c>
      <c r="G54" s="24">
        <v>50</v>
      </c>
      <c r="H54" s="24">
        <v>91</v>
      </c>
    </row>
    <row r="55" spans="1:8" ht="27" customHeight="1">
      <c r="A55" s="366"/>
      <c r="B55" s="285" t="s">
        <v>1709</v>
      </c>
      <c r="C55" s="136" t="s">
        <v>1710</v>
      </c>
      <c r="D55" s="137"/>
      <c r="E55" s="161">
        <v>1413</v>
      </c>
      <c r="F55" s="24">
        <v>3722</v>
      </c>
      <c r="G55" s="24">
        <v>3155</v>
      </c>
      <c r="H55" s="24">
        <v>6877</v>
      </c>
    </row>
    <row r="56" spans="1:8">
      <c r="A56" s="366"/>
      <c r="B56" s="285"/>
      <c r="C56" s="137" t="s">
        <v>1062</v>
      </c>
      <c r="D56" s="137"/>
      <c r="E56" s="161">
        <v>7</v>
      </c>
      <c r="F56" s="24">
        <v>18</v>
      </c>
      <c r="G56" s="24">
        <v>10</v>
      </c>
      <c r="H56" s="24">
        <v>28</v>
      </c>
    </row>
    <row r="57" spans="1:8">
      <c r="A57" s="366"/>
      <c r="B57" s="290" t="s">
        <v>1711</v>
      </c>
      <c r="C57" s="137" t="s">
        <v>1712</v>
      </c>
      <c r="D57" s="92" t="s">
        <v>1713</v>
      </c>
      <c r="E57" s="132">
        <v>39</v>
      </c>
      <c r="F57" s="161">
        <v>77</v>
      </c>
      <c r="G57" s="161">
        <v>32</v>
      </c>
      <c r="H57" s="24">
        <v>109</v>
      </c>
    </row>
    <row r="58" spans="1:8">
      <c r="A58" s="366"/>
      <c r="B58" s="290"/>
      <c r="C58" s="137" t="s">
        <v>1062</v>
      </c>
      <c r="D58" s="137"/>
      <c r="E58" s="132">
        <v>25</v>
      </c>
      <c r="F58" s="24">
        <v>39</v>
      </c>
      <c r="G58" s="24">
        <v>22</v>
      </c>
      <c r="H58" s="24">
        <v>61</v>
      </c>
    </row>
    <row r="59" spans="1:8">
      <c r="A59" s="366"/>
      <c r="B59" s="92" t="s">
        <v>1713</v>
      </c>
      <c r="C59" s="137"/>
      <c r="D59" s="137"/>
      <c r="E59" s="132">
        <v>37</v>
      </c>
      <c r="F59" s="24">
        <v>67</v>
      </c>
      <c r="G59" s="24">
        <v>47</v>
      </c>
      <c r="H59" s="24">
        <v>114</v>
      </c>
    </row>
    <row r="60" spans="1:8">
      <c r="A60" s="366"/>
      <c r="B60" s="80" t="s">
        <v>1714</v>
      </c>
      <c r="C60" s="137"/>
      <c r="D60" s="137"/>
      <c r="E60" s="132">
        <v>12</v>
      </c>
      <c r="F60" s="24">
        <v>22</v>
      </c>
      <c r="G60" s="24">
        <v>20</v>
      </c>
      <c r="H60" s="24">
        <v>42</v>
      </c>
    </row>
    <row r="61" spans="1:8">
      <c r="A61" s="366"/>
      <c r="B61" s="285" t="s">
        <v>1715</v>
      </c>
      <c r="C61" s="136" t="s">
        <v>1716</v>
      </c>
      <c r="D61" s="137"/>
      <c r="E61" s="132">
        <v>300</v>
      </c>
      <c r="F61" s="24">
        <v>389</v>
      </c>
      <c r="G61" s="24">
        <v>198</v>
      </c>
      <c r="H61" s="24">
        <v>587</v>
      </c>
    </row>
    <row r="62" spans="1:8">
      <c r="A62" s="366"/>
      <c r="B62" s="285"/>
      <c r="C62" s="137" t="s">
        <v>1062</v>
      </c>
      <c r="D62" s="137"/>
      <c r="E62" s="24">
        <v>35</v>
      </c>
      <c r="F62" s="24">
        <v>56</v>
      </c>
      <c r="G62" s="24">
        <v>31</v>
      </c>
      <c r="H62" s="24">
        <v>87</v>
      </c>
    </row>
    <row r="63" spans="1:8">
      <c r="A63" s="366"/>
      <c r="B63" s="92" t="s">
        <v>1717</v>
      </c>
      <c r="C63" s="132"/>
      <c r="D63" s="132"/>
      <c r="E63" s="59">
        <v>27</v>
      </c>
      <c r="F63" s="24">
        <v>49</v>
      </c>
      <c r="G63" s="24">
        <v>8</v>
      </c>
      <c r="H63" s="24">
        <v>57</v>
      </c>
    </row>
    <row r="64" spans="1:8" ht="27" customHeight="1">
      <c r="A64" s="366"/>
      <c r="B64" s="92" t="s">
        <v>1718</v>
      </c>
      <c r="C64" s="81"/>
      <c r="D64" s="81"/>
      <c r="E64" s="132">
        <v>26</v>
      </c>
      <c r="F64" s="24">
        <v>31</v>
      </c>
      <c r="G64" s="24">
        <v>2</v>
      </c>
      <c r="H64" s="24">
        <v>33</v>
      </c>
    </row>
    <row r="65" spans="1:8">
      <c r="A65" s="366"/>
      <c r="B65" s="92" t="s">
        <v>1719</v>
      </c>
      <c r="C65" s="137"/>
      <c r="D65" s="137"/>
      <c r="E65" s="59">
        <v>35</v>
      </c>
      <c r="F65" s="24">
        <v>60</v>
      </c>
      <c r="G65" s="24">
        <v>25</v>
      </c>
      <c r="H65" s="24">
        <v>85</v>
      </c>
    </row>
    <row r="66" spans="1:8">
      <c r="A66" s="366"/>
      <c r="B66" s="38" t="s">
        <v>1720</v>
      </c>
      <c r="C66" s="132"/>
      <c r="D66" s="132"/>
      <c r="E66" s="132">
        <v>34</v>
      </c>
      <c r="F66" s="24">
        <v>69</v>
      </c>
      <c r="G66" s="24">
        <v>43</v>
      </c>
      <c r="H66" s="24">
        <v>112</v>
      </c>
    </row>
    <row r="67" spans="1:8">
      <c r="A67" s="366"/>
      <c r="B67" s="92" t="s">
        <v>489</v>
      </c>
      <c r="C67" s="137"/>
      <c r="D67" s="137"/>
      <c r="E67" s="132">
        <v>36</v>
      </c>
      <c r="F67" s="24">
        <v>143</v>
      </c>
      <c r="G67" s="24">
        <v>83</v>
      </c>
      <c r="H67" s="24">
        <v>226</v>
      </c>
    </row>
    <row r="68" spans="1:8" ht="13.5" customHeight="1">
      <c r="A68" s="366"/>
      <c r="B68" s="92" t="s">
        <v>1721</v>
      </c>
      <c r="C68" s="132"/>
      <c r="D68" s="132"/>
      <c r="E68" s="132">
        <v>26</v>
      </c>
      <c r="F68" s="24">
        <v>61</v>
      </c>
      <c r="G68" s="24">
        <v>44</v>
      </c>
      <c r="H68" s="24">
        <v>105</v>
      </c>
    </row>
    <row r="69" spans="1:8">
      <c r="A69" s="366"/>
      <c r="B69" s="92" t="s">
        <v>1722</v>
      </c>
      <c r="C69" s="137"/>
      <c r="D69" s="137"/>
      <c r="E69" s="132">
        <v>55</v>
      </c>
      <c r="F69" s="59">
        <v>75</v>
      </c>
      <c r="G69" s="59">
        <v>71</v>
      </c>
      <c r="H69" s="24">
        <v>146</v>
      </c>
    </row>
    <row r="70" spans="1:8">
      <c r="A70" s="366"/>
      <c r="B70" s="137" t="s">
        <v>1723</v>
      </c>
      <c r="C70" s="137"/>
      <c r="D70" s="137"/>
      <c r="E70" s="132">
        <v>195</v>
      </c>
      <c r="F70" s="59">
        <v>616</v>
      </c>
      <c r="G70" s="59">
        <v>483</v>
      </c>
      <c r="H70" s="24">
        <v>1099</v>
      </c>
    </row>
    <row r="71" spans="1:8">
      <c r="A71" s="366"/>
      <c r="B71" s="21" t="s">
        <v>1724</v>
      </c>
      <c r="C71" s="132"/>
      <c r="D71" s="137"/>
      <c r="E71" s="132">
        <v>6</v>
      </c>
      <c r="F71" s="24">
        <v>5</v>
      </c>
      <c r="G71" s="24">
        <v>13</v>
      </c>
      <c r="H71" s="24">
        <v>18</v>
      </c>
    </row>
    <row r="72" spans="1:8" ht="13.5" customHeight="1">
      <c r="A72" s="366"/>
      <c r="B72" s="24" t="s">
        <v>1725</v>
      </c>
      <c r="C72" s="137"/>
      <c r="D72" s="22"/>
      <c r="E72" s="132">
        <v>28</v>
      </c>
      <c r="F72" s="24">
        <v>38</v>
      </c>
      <c r="G72" s="24">
        <v>154</v>
      </c>
      <c r="H72" s="24">
        <v>192</v>
      </c>
    </row>
    <row r="73" spans="1:8" ht="13.5" customHeight="1">
      <c r="A73" s="366"/>
      <c r="B73" s="24" t="s">
        <v>1726</v>
      </c>
      <c r="C73" s="137"/>
      <c r="D73" s="22"/>
      <c r="E73" s="132">
        <v>4</v>
      </c>
      <c r="F73" s="24">
        <v>45</v>
      </c>
      <c r="G73" s="24">
        <v>5</v>
      </c>
      <c r="H73" s="24">
        <v>50</v>
      </c>
    </row>
    <row r="74" spans="1:8" ht="13.5" customHeight="1">
      <c r="A74" s="366" t="s">
        <v>1528</v>
      </c>
      <c r="B74" s="267" t="s">
        <v>1727</v>
      </c>
      <c r="C74" s="132" t="s">
        <v>1728</v>
      </c>
      <c r="D74" s="92"/>
      <c r="E74" s="132">
        <v>38</v>
      </c>
      <c r="F74" s="24">
        <v>122</v>
      </c>
      <c r="G74" s="24">
        <v>62</v>
      </c>
      <c r="H74" s="24">
        <v>184</v>
      </c>
    </row>
    <row r="75" spans="1:8" ht="13.5" customHeight="1">
      <c r="A75" s="366"/>
      <c r="B75" s="267"/>
      <c r="C75" s="137" t="s">
        <v>1729</v>
      </c>
      <c r="D75" s="79"/>
      <c r="E75" s="132">
        <v>3</v>
      </c>
      <c r="F75" s="24">
        <v>7</v>
      </c>
      <c r="G75" s="24">
        <v>2</v>
      </c>
      <c r="H75" s="24">
        <v>9</v>
      </c>
    </row>
    <row r="76" spans="1:8" ht="13.5" customHeight="1">
      <c r="A76" s="346" t="s">
        <v>1730</v>
      </c>
      <c r="B76" s="290" t="s">
        <v>1731</v>
      </c>
      <c r="C76" s="79" t="s">
        <v>167</v>
      </c>
      <c r="D76" s="79"/>
      <c r="E76" s="132">
        <v>255</v>
      </c>
      <c r="F76" s="132">
        <v>480</v>
      </c>
      <c r="G76" s="132">
        <v>766</v>
      </c>
      <c r="H76" s="24">
        <v>1246</v>
      </c>
    </row>
    <row r="77" spans="1:8">
      <c r="A77" s="346"/>
      <c r="B77" s="290"/>
      <c r="C77" s="24" t="s">
        <v>469</v>
      </c>
      <c r="D77" s="79"/>
      <c r="E77" s="132">
        <v>51</v>
      </c>
      <c r="F77" s="132">
        <v>63</v>
      </c>
      <c r="G77" s="132">
        <v>212</v>
      </c>
      <c r="H77" s="24">
        <v>275</v>
      </c>
    </row>
    <row r="78" spans="1:8">
      <c r="A78" s="346"/>
      <c r="B78" s="290"/>
      <c r="C78" s="137" t="s">
        <v>1732</v>
      </c>
      <c r="D78" s="79"/>
      <c r="E78" s="132">
        <v>20</v>
      </c>
      <c r="F78" s="132">
        <v>14</v>
      </c>
      <c r="G78" s="132">
        <v>78</v>
      </c>
      <c r="H78" s="24">
        <v>92</v>
      </c>
    </row>
    <row r="79" spans="1:8">
      <c r="A79" s="346"/>
      <c r="B79" s="24" t="s">
        <v>1733</v>
      </c>
      <c r="C79" s="132"/>
      <c r="D79" s="79"/>
      <c r="E79" s="132">
        <v>74</v>
      </c>
      <c r="F79" s="24">
        <v>379</v>
      </c>
      <c r="G79" s="24">
        <v>70</v>
      </c>
      <c r="H79" s="132">
        <v>449</v>
      </c>
    </row>
    <row r="80" spans="1:8">
      <c r="A80" s="346"/>
      <c r="B80" s="92" t="s">
        <v>1734</v>
      </c>
      <c r="C80" s="137"/>
      <c r="D80" s="79"/>
      <c r="E80" s="132">
        <v>56</v>
      </c>
      <c r="F80" s="24">
        <v>76</v>
      </c>
      <c r="G80" s="24">
        <v>211</v>
      </c>
      <c r="H80" s="24">
        <v>287</v>
      </c>
    </row>
    <row r="81" spans="1:8">
      <c r="A81" s="346"/>
      <c r="B81" s="92" t="s">
        <v>1735</v>
      </c>
      <c r="C81" s="137"/>
      <c r="D81" s="79"/>
      <c r="E81" s="132">
        <v>119</v>
      </c>
      <c r="F81" s="24">
        <v>109</v>
      </c>
      <c r="G81" s="24">
        <v>491</v>
      </c>
      <c r="H81" s="24">
        <v>600</v>
      </c>
    </row>
    <row r="82" spans="1:8">
      <c r="A82" s="346"/>
      <c r="B82" s="92" t="s">
        <v>1736</v>
      </c>
      <c r="C82" s="137"/>
      <c r="D82" s="60"/>
      <c r="E82" s="132">
        <v>104</v>
      </c>
      <c r="F82" s="132">
        <v>178</v>
      </c>
      <c r="G82" s="132">
        <v>496</v>
      </c>
      <c r="H82" s="132">
        <v>674</v>
      </c>
    </row>
    <row r="83" spans="1:8" ht="13.5" customHeight="1">
      <c r="A83" s="346"/>
      <c r="B83" s="24" t="s">
        <v>1737</v>
      </c>
      <c r="C83" s="132"/>
      <c r="D83" s="60"/>
      <c r="E83" s="132">
        <v>22</v>
      </c>
      <c r="F83" s="132">
        <v>27</v>
      </c>
      <c r="G83" s="132">
        <v>96</v>
      </c>
      <c r="H83" s="132">
        <v>123</v>
      </c>
    </row>
    <row r="84" spans="1:8">
      <c r="A84" s="346"/>
      <c r="B84" s="92" t="s">
        <v>1738</v>
      </c>
      <c r="C84" s="137"/>
      <c r="D84" s="79"/>
      <c r="E84" s="132">
        <v>4</v>
      </c>
      <c r="F84" s="24">
        <v>15</v>
      </c>
      <c r="G84" s="24">
        <v>18</v>
      </c>
      <c r="H84" s="24">
        <v>33</v>
      </c>
    </row>
    <row r="85" spans="1:8" ht="17.25" customHeight="1">
      <c r="A85" s="345" t="s">
        <v>1531</v>
      </c>
      <c r="B85" s="281" t="s">
        <v>1739</v>
      </c>
      <c r="C85" s="79" t="s">
        <v>591</v>
      </c>
      <c r="D85" s="79"/>
      <c r="E85" s="132">
        <v>41</v>
      </c>
      <c r="F85" s="24">
        <v>110</v>
      </c>
      <c r="G85" s="24">
        <v>142</v>
      </c>
      <c r="H85" s="24">
        <v>252</v>
      </c>
    </row>
    <row r="86" spans="1:8" ht="21" customHeight="1">
      <c r="A86" s="345"/>
      <c r="B86" s="281"/>
      <c r="C86" s="137" t="s">
        <v>1729</v>
      </c>
      <c r="D86" s="79"/>
      <c r="E86" s="132">
        <v>104</v>
      </c>
      <c r="F86" s="24">
        <v>168</v>
      </c>
      <c r="G86" s="24">
        <v>336</v>
      </c>
      <c r="H86" s="24">
        <v>504</v>
      </c>
    </row>
    <row r="87" spans="1:8" ht="19.5" customHeight="1">
      <c r="A87" s="345"/>
      <c r="B87" s="92" t="s">
        <v>1740</v>
      </c>
      <c r="C87" s="137"/>
      <c r="D87" s="79"/>
      <c r="E87" s="132">
        <v>24</v>
      </c>
      <c r="F87" s="24">
        <v>34</v>
      </c>
      <c r="G87" s="24">
        <v>66</v>
      </c>
      <c r="H87" s="24">
        <v>100</v>
      </c>
    </row>
    <row r="88" spans="1:8">
      <c r="A88" s="345" t="s">
        <v>1741</v>
      </c>
      <c r="B88" s="23" t="s">
        <v>1742</v>
      </c>
      <c r="C88" s="137"/>
      <c r="D88" s="79"/>
      <c r="E88" s="132">
        <v>331</v>
      </c>
      <c r="F88" s="24">
        <v>892</v>
      </c>
      <c r="G88" s="24">
        <v>872</v>
      </c>
      <c r="H88" s="24">
        <v>1764</v>
      </c>
    </row>
    <row r="89" spans="1:8">
      <c r="A89" s="345"/>
      <c r="B89" s="23" t="s">
        <v>1743</v>
      </c>
      <c r="C89" s="137"/>
      <c r="D89" s="79"/>
      <c r="E89" s="132">
        <v>66</v>
      </c>
      <c r="F89" s="24">
        <v>123</v>
      </c>
      <c r="G89" s="24">
        <v>167</v>
      </c>
      <c r="H89" s="24">
        <v>290</v>
      </c>
    </row>
    <row r="90" spans="1:8">
      <c r="A90" s="345"/>
      <c r="B90" s="23" t="s">
        <v>1744</v>
      </c>
      <c r="C90" s="137"/>
      <c r="D90" s="79"/>
      <c r="E90" s="132">
        <v>32</v>
      </c>
      <c r="F90" s="24">
        <v>81</v>
      </c>
      <c r="G90" s="24">
        <v>59</v>
      </c>
      <c r="H90" s="24">
        <v>140</v>
      </c>
    </row>
    <row r="91" spans="1:8">
      <c r="A91" s="345"/>
      <c r="B91" s="23" t="s">
        <v>1745</v>
      </c>
      <c r="C91" s="137"/>
      <c r="D91" s="79"/>
      <c r="E91" s="132">
        <v>84</v>
      </c>
      <c r="F91" s="24">
        <v>201</v>
      </c>
      <c r="G91" s="24">
        <v>329</v>
      </c>
      <c r="H91" s="24">
        <v>530</v>
      </c>
    </row>
    <row r="92" spans="1:8">
      <c r="A92" s="345"/>
      <c r="B92" s="23" t="s">
        <v>1746</v>
      </c>
      <c r="C92" s="137"/>
      <c r="D92" s="79"/>
      <c r="E92" s="132">
        <v>70</v>
      </c>
      <c r="F92" s="24">
        <v>150</v>
      </c>
      <c r="G92" s="24">
        <v>154</v>
      </c>
      <c r="H92" s="24">
        <v>304</v>
      </c>
    </row>
    <row r="93" spans="1:8">
      <c r="A93" s="345"/>
      <c r="B93" s="92" t="s">
        <v>1747</v>
      </c>
      <c r="C93" s="137"/>
      <c r="D93" s="79"/>
      <c r="E93" s="132">
        <v>80</v>
      </c>
      <c r="F93" s="24">
        <v>111</v>
      </c>
      <c r="G93" s="24">
        <v>203</v>
      </c>
      <c r="H93" s="24">
        <v>314</v>
      </c>
    </row>
    <row r="94" spans="1:8" ht="11.25" customHeight="1">
      <c r="A94" s="92" t="s">
        <v>1748</v>
      </c>
      <c r="B94" s="92"/>
      <c r="C94" s="137"/>
      <c r="D94" s="79"/>
      <c r="E94" s="132">
        <v>14116</v>
      </c>
      <c r="F94" s="24">
        <v>31666</v>
      </c>
      <c r="G94" s="24">
        <v>28540</v>
      </c>
      <c r="H94" s="24">
        <v>60206</v>
      </c>
    </row>
    <row r="95" spans="1:8" ht="11.25" customHeight="1">
      <c r="A95" s="92"/>
      <c r="B95" s="92"/>
      <c r="C95" s="137"/>
      <c r="D95" s="79"/>
      <c r="E95" s="132"/>
      <c r="F95" s="24"/>
      <c r="G95" s="24"/>
      <c r="H95" s="24"/>
    </row>
    <row r="96" spans="1:8" ht="13.5" customHeight="1">
      <c r="A96" s="92" t="s">
        <v>1749</v>
      </c>
      <c r="B96" s="24"/>
      <c r="C96" s="137"/>
      <c r="D96" s="79"/>
      <c r="E96" s="132"/>
      <c r="F96" s="24"/>
      <c r="G96" s="24"/>
      <c r="H96" s="24"/>
    </row>
    <row r="97" spans="1:8">
      <c r="A97" s="345" t="s">
        <v>1750</v>
      </c>
      <c r="B97" s="79" t="s">
        <v>162</v>
      </c>
      <c r="C97" s="136"/>
      <c r="D97" s="79"/>
      <c r="E97" s="132">
        <v>26</v>
      </c>
      <c r="F97" s="24">
        <v>329</v>
      </c>
      <c r="G97" s="24">
        <v>44</v>
      </c>
      <c r="H97" s="24">
        <v>373</v>
      </c>
    </row>
    <row r="98" spans="1:8">
      <c r="A98" s="345"/>
      <c r="B98" s="24" t="s">
        <v>1751</v>
      </c>
      <c r="C98" s="136"/>
      <c r="D98" s="79"/>
      <c r="E98" s="132"/>
      <c r="F98" s="24">
        <v>60</v>
      </c>
      <c r="G98" s="24"/>
      <c r="H98" s="24">
        <v>60</v>
      </c>
    </row>
    <row r="99" spans="1:8">
      <c r="A99" s="345"/>
      <c r="B99" s="24" t="s">
        <v>163</v>
      </c>
      <c r="C99" s="136"/>
      <c r="D99" s="59"/>
      <c r="E99" s="132"/>
      <c r="F99" s="24">
        <v>23</v>
      </c>
      <c r="G99" s="24"/>
      <c r="H99" s="24">
        <v>23</v>
      </c>
    </row>
    <row r="100" spans="1:8">
      <c r="A100" s="345"/>
      <c r="B100" s="24" t="s">
        <v>420</v>
      </c>
      <c r="C100" s="136"/>
      <c r="D100" s="79"/>
      <c r="E100" s="132"/>
      <c r="F100" s="24">
        <v>121</v>
      </c>
      <c r="G100" s="24">
        <v>17</v>
      </c>
      <c r="H100" s="24">
        <v>138</v>
      </c>
    </row>
    <row r="101" spans="1:8">
      <c r="A101" s="345"/>
      <c r="B101" s="24" t="s">
        <v>1752</v>
      </c>
      <c r="C101" s="136"/>
      <c r="D101" s="79"/>
      <c r="E101" s="132"/>
      <c r="F101" s="24"/>
      <c r="G101" s="24"/>
      <c r="H101" s="24"/>
    </row>
    <row r="102" spans="1:8">
      <c r="A102" s="262" t="s">
        <v>1753</v>
      </c>
      <c r="B102" s="56" t="s">
        <v>259</v>
      </c>
      <c r="C102" s="23"/>
      <c r="D102" s="79"/>
      <c r="E102" s="132"/>
      <c r="F102" s="24">
        <v>34</v>
      </c>
      <c r="G102" s="24">
        <v>8</v>
      </c>
      <c r="H102" s="24">
        <v>42</v>
      </c>
    </row>
    <row r="103" spans="1:8">
      <c r="A103" s="262"/>
      <c r="B103" s="24" t="s">
        <v>1754</v>
      </c>
      <c r="C103" s="23"/>
      <c r="D103" s="79"/>
      <c r="E103" s="132">
        <v>12</v>
      </c>
      <c r="F103" s="24">
        <v>24</v>
      </c>
      <c r="G103" s="24">
        <v>7</v>
      </c>
      <c r="H103" s="24">
        <v>31</v>
      </c>
    </row>
    <row r="104" spans="1:8">
      <c r="A104" s="262"/>
      <c r="B104" s="24" t="s">
        <v>1752</v>
      </c>
      <c r="C104" s="23"/>
      <c r="D104" s="79"/>
      <c r="E104" s="132">
        <v>79</v>
      </c>
      <c r="F104" s="24">
        <v>284</v>
      </c>
      <c r="G104" s="24">
        <v>226</v>
      </c>
      <c r="H104" s="24">
        <v>510</v>
      </c>
    </row>
    <row r="105" spans="1:8">
      <c r="A105" s="345" t="s">
        <v>240</v>
      </c>
      <c r="B105" s="24" t="s">
        <v>1755</v>
      </c>
      <c r="C105" s="23"/>
      <c r="D105" s="79"/>
      <c r="E105" s="132">
        <v>10</v>
      </c>
      <c r="F105" s="24">
        <v>157</v>
      </c>
      <c r="G105" s="24">
        <v>9</v>
      </c>
      <c r="H105" s="24">
        <v>166</v>
      </c>
    </row>
    <row r="106" spans="1:8" ht="13.5" customHeight="1">
      <c r="A106" s="345"/>
      <c r="B106" s="24" t="s">
        <v>1756</v>
      </c>
      <c r="C106" s="23"/>
      <c r="D106" s="79"/>
      <c r="E106" s="132"/>
      <c r="F106" s="24">
        <v>35</v>
      </c>
      <c r="G106" s="24"/>
      <c r="H106" s="24">
        <v>35</v>
      </c>
    </row>
    <row r="107" spans="1:8">
      <c r="A107" s="345"/>
      <c r="B107" s="24" t="s">
        <v>1757</v>
      </c>
      <c r="C107" s="23"/>
      <c r="D107" s="79"/>
      <c r="E107" s="132">
        <v>4</v>
      </c>
      <c r="F107" s="24">
        <v>16</v>
      </c>
      <c r="G107" s="24">
        <v>8</v>
      </c>
      <c r="H107" s="24">
        <v>24</v>
      </c>
    </row>
    <row r="108" spans="1:8">
      <c r="A108" s="345"/>
      <c r="B108" s="24" t="s">
        <v>1752</v>
      </c>
      <c r="C108" s="23"/>
      <c r="D108" s="79"/>
      <c r="E108" s="132">
        <v>1</v>
      </c>
      <c r="F108" s="24">
        <v>170</v>
      </c>
      <c r="G108" s="24">
        <v>6</v>
      </c>
      <c r="H108" s="24">
        <v>176</v>
      </c>
    </row>
    <row r="109" spans="1:8">
      <c r="A109" s="22" t="s">
        <v>86</v>
      </c>
      <c r="B109" s="24"/>
      <c r="C109" s="23"/>
      <c r="D109" s="79"/>
      <c r="E109" s="132">
        <v>6</v>
      </c>
      <c r="F109" s="24">
        <v>6</v>
      </c>
      <c r="G109" s="24">
        <v>1</v>
      </c>
      <c r="H109" s="24">
        <v>7</v>
      </c>
    </row>
    <row r="110" spans="1:8">
      <c r="A110" s="22" t="s">
        <v>1758</v>
      </c>
      <c r="B110" s="24"/>
      <c r="C110" s="23"/>
      <c r="D110" s="79"/>
      <c r="E110" s="132"/>
      <c r="F110" s="24">
        <v>29</v>
      </c>
      <c r="G110" s="24">
        <v>13</v>
      </c>
      <c r="H110" s="24">
        <v>42</v>
      </c>
    </row>
    <row r="111" spans="1:8">
      <c r="A111" s="22" t="s">
        <v>1759</v>
      </c>
      <c r="B111" s="24"/>
      <c r="C111" s="23"/>
      <c r="D111" s="79"/>
      <c r="E111" s="132"/>
      <c r="F111" s="24"/>
      <c r="G111" s="24"/>
      <c r="H111" s="24">
        <v>34</v>
      </c>
    </row>
    <row r="112" spans="1:8">
      <c r="A112" s="24" t="s">
        <v>92</v>
      </c>
      <c r="B112" s="24"/>
      <c r="C112" s="23"/>
      <c r="D112" s="79"/>
      <c r="E112" s="132"/>
      <c r="F112" s="24"/>
      <c r="G112" s="24"/>
      <c r="H112" s="24">
        <v>6</v>
      </c>
    </row>
    <row r="113" spans="1:8" ht="27.75" customHeight="1">
      <c r="A113" s="345" t="s">
        <v>1760</v>
      </c>
      <c r="B113" s="137" t="s">
        <v>401</v>
      </c>
      <c r="C113" s="23"/>
      <c r="D113" s="79"/>
      <c r="E113" s="132">
        <v>24</v>
      </c>
      <c r="F113" s="24">
        <v>27</v>
      </c>
      <c r="G113" s="24">
        <v>7</v>
      </c>
      <c r="H113" s="24">
        <v>34</v>
      </c>
    </row>
    <row r="114" spans="1:8">
      <c r="A114" s="345"/>
      <c r="B114" s="24" t="s">
        <v>1752</v>
      </c>
      <c r="C114" s="23"/>
      <c r="D114" s="79"/>
      <c r="E114" s="132">
        <v>13</v>
      </c>
      <c r="F114" s="24">
        <v>14</v>
      </c>
      <c r="G114" s="24">
        <v>1</v>
      </c>
      <c r="H114" s="24">
        <v>15</v>
      </c>
    </row>
    <row r="115" spans="1:8" ht="24" customHeight="1">
      <c r="A115" s="345" t="s">
        <v>1761</v>
      </c>
      <c r="B115" s="24" t="s">
        <v>199</v>
      </c>
      <c r="C115" s="23"/>
      <c r="D115" s="79"/>
      <c r="E115" s="132">
        <v>4</v>
      </c>
      <c r="F115" s="24">
        <v>16</v>
      </c>
      <c r="G115" s="24">
        <v>4</v>
      </c>
      <c r="H115" s="24">
        <v>20</v>
      </c>
    </row>
    <row r="116" spans="1:8">
      <c r="A116" s="345"/>
      <c r="B116" s="24" t="s">
        <v>1752</v>
      </c>
      <c r="C116" s="23"/>
      <c r="D116" s="79"/>
      <c r="E116" s="132">
        <v>1</v>
      </c>
      <c r="F116" s="24">
        <v>12</v>
      </c>
      <c r="G116" s="24"/>
      <c r="H116" s="24">
        <v>12</v>
      </c>
    </row>
    <row r="117" spans="1:8" ht="13.5" customHeight="1">
      <c r="A117" s="21" t="s">
        <v>93</v>
      </c>
      <c r="B117" s="132"/>
      <c r="C117" s="23"/>
      <c r="D117" s="79"/>
      <c r="E117" s="132"/>
      <c r="F117" s="24">
        <v>10</v>
      </c>
      <c r="G117" s="24">
        <v>2</v>
      </c>
      <c r="H117" s="24">
        <v>12</v>
      </c>
    </row>
    <row r="118" spans="1:8">
      <c r="A118" s="21" t="s">
        <v>89</v>
      </c>
      <c r="B118" s="132"/>
      <c r="C118" s="23"/>
      <c r="D118" s="79"/>
      <c r="E118" s="132"/>
      <c r="F118" s="24">
        <v>1</v>
      </c>
      <c r="G118" s="24"/>
      <c r="H118" s="24">
        <v>1</v>
      </c>
    </row>
    <row r="119" spans="1:8" ht="13.5" customHeight="1">
      <c r="A119" s="92" t="s">
        <v>1762</v>
      </c>
      <c r="B119" s="132"/>
      <c r="C119" s="137"/>
      <c r="D119" s="79"/>
      <c r="E119" s="132">
        <v>180</v>
      </c>
      <c r="F119" s="24">
        <v>1368</v>
      </c>
      <c r="G119" s="24">
        <v>353</v>
      </c>
      <c r="H119" s="24">
        <v>1761</v>
      </c>
    </row>
    <row r="120" spans="1:8" ht="13.5" customHeight="1">
      <c r="A120" s="92"/>
      <c r="B120" s="132"/>
      <c r="C120" s="137"/>
      <c r="D120" s="79"/>
      <c r="E120" s="132"/>
      <c r="F120" s="24"/>
      <c r="G120" s="24"/>
      <c r="H120" s="24"/>
    </row>
    <row r="121" spans="1:8" ht="13.5" customHeight="1">
      <c r="A121" s="345" t="s">
        <v>1763</v>
      </c>
      <c r="B121" s="92" t="s">
        <v>1764</v>
      </c>
      <c r="C121" s="137"/>
      <c r="D121" s="79"/>
      <c r="E121" s="132"/>
      <c r="F121" s="24">
        <v>1791</v>
      </c>
      <c r="G121" s="24">
        <v>170</v>
      </c>
      <c r="H121" s="23">
        <v>1961</v>
      </c>
    </row>
    <row r="122" spans="1:8" ht="13.5" customHeight="1">
      <c r="A122" s="345"/>
      <c r="B122" s="92" t="s">
        <v>855</v>
      </c>
      <c r="C122" s="137"/>
      <c r="D122" s="79"/>
      <c r="E122" s="132">
        <v>8</v>
      </c>
      <c r="F122" s="24">
        <v>67</v>
      </c>
      <c r="G122" s="24">
        <v>7</v>
      </c>
      <c r="H122" s="23">
        <v>74</v>
      </c>
    </row>
    <row r="123" spans="1:8" ht="13.5" customHeight="1">
      <c r="A123" s="345"/>
      <c r="B123" s="92" t="s">
        <v>859</v>
      </c>
      <c r="C123" s="137"/>
      <c r="D123" s="79"/>
      <c r="E123" s="132">
        <v>5</v>
      </c>
      <c r="F123" s="24">
        <v>81</v>
      </c>
      <c r="G123" s="24">
        <v>4</v>
      </c>
      <c r="H123" s="23">
        <v>85</v>
      </c>
    </row>
    <row r="124" spans="1:8" ht="13.5" customHeight="1">
      <c r="A124" s="345"/>
      <c r="B124" s="92" t="s">
        <v>856</v>
      </c>
      <c r="C124" s="137"/>
      <c r="D124" s="79"/>
      <c r="E124" s="132">
        <v>2</v>
      </c>
      <c r="F124" s="24">
        <v>68</v>
      </c>
      <c r="G124" s="24"/>
      <c r="H124" s="23">
        <v>68</v>
      </c>
    </row>
    <row r="125" spans="1:8" ht="13.5" customHeight="1">
      <c r="A125" s="345"/>
      <c r="B125" s="92" t="s">
        <v>1765</v>
      </c>
      <c r="C125" s="137"/>
      <c r="D125" s="79"/>
      <c r="E125" s="132"/>
      <c r="F125" s="24">
        <v>8</v>
      </c>
      <c r="G125" s="24"/>
      <c r="H125" s="23">
        <v>8</v>
      </c>
    </row>
    <row r="126" spans="1:8" ht="13.5" customHeight="1">
      <c r="A126" s="345"/>
      <c r="B126" s="92" t="s">
        <v>912</v>
      </c>
      <c r="C126" s="137"/>
      <c r="D126" s="79"/>
      <c r="E126" s="132">
        <v>2</v>
      </c>
      <c r="F126" s="24">
        <v>24</v>
      </c>
      <c r="G126" s="24"/>
      <c r="H126" s="23">
        <v>24</v>
      </c>
    </row>
    <row r="127" spans="1:8" ht="13.5" customHeight="1">
      <c r="A127" s="345"/>
      <c r="B127" s="92" t="s">
        <v>1766</v>
      </c>
      <c r="C127" s="137"/>
      <c r="D127" s="79"/>
      <c r="E127" s="132"/>
      <c r="F127" s="24">
        <v>5</v>
      </c>
      <c r="G127" s="24"/>
      <c r="H127" s="23">
        <v>5</v>
      </c>
    </row>
    <row r="128" spans="1:8" ht="13.5" customHeight="1">
      <c r="A128" s="345"/>
      <c r="B128" s="92" t="s">
        <v>1767</v>
      </c>
      <c r="C128" s="137"/>
      <c r="D128" s="79"/>
      <c r="E128" s="132"/>
      <c r="F128" s="24">
        <v>2</v>
      </c>
      <c r="G128" s="24"/>
      <c r="H128" s="23">
        <v>2</v>
      </c>
    </row>
    <row r="129" spans="1:8" ht="13.5" customHeight="1">
      <c r="A129" s="345"/>
      <c r="B129" s="92" t="s">
        <v>860</v>
      </c>
      <c r="C129" s="137"/>
      <c r="D129" s="79"/>
      <c r="E129" s="132"/>
      <c r="F129" s="24">
        <v>46</v>
      </c>
      <c r="G129" s="24">
        <v>2</v>
      </c>
      <c r="H129" s="23">
        <v>48</v>
      </c>
    </row>
    <row r="130" spans="1:8" ht="13.5" customHeight="1">
      <c r="A130" s="345"/>
      <c r="B130" s="290" t="s">
        <v>1768</v>
      </c>
      <c r="C130" s="137" t="s">
        <v>1769</v>
      </c>
      <c r="D130" s="79"/>
      <c r="E130" s="132">
        <v>29</v>
      </c>
      <c r="F130" s="24">
        <v>304</v>
      </c>
      <c r="G130" s="24">
        <v>49</v>
      </c>
      <c r="H130" s="23">
        <v>353</v>
      </c>
    </row>
    <row r="131" spans="1:8" ht="13.5" customHeight="1">
      <c r="A131" s="345"/>
      <c r="B131" s="290"/>
      <c r="C131" s="137" t="s">
        <v>1770</v>
      </c>
      <c r="D131" s="79"/>
      <c r="E131" s="132">
        <v>3</v>
      </c>
      <c r="F131" s="24">
        <v>47</v>
      </c>
      <c r="G131" s="24">
        <v>1</v>
      </c>
      <c r="H131" s="23">
        <v>48</v>
      </c>
    </row>
    <row r="132" spans="1:8" ht="13.5" customHeight="1">
      <c r="A132" s="345"/>
      <c r="B132" s="92" t="s">
        <v>854</v>
      </c>
      <c r="C132" s="137"/>
      <c r="D132" s="79"/>
      <c r="E132" s="132">
        <v>3</v>
      </c>
      <c r="F132" s="24">
        <v>66</v>
      </c>
      <c r="G132" s="24">
        <v>3</v>
      </c>
      <c r="H132" s="23">
        <v>69</v>
      </c>
    </row>
    <row r="133" spans="1:8" ht="13.5" customHeight="1">
      <c r="A133" s="345"/>
      <c r="B133" s="92" t="s">
        <v>861</v>
      </c>
      <c r="C133" s="137"/>
      <c r="D133" s="79"/>
      <c r="E133" s="132">
        <v>1</v>
      </c>
      <c r="F133" s="24">
        <v>32</v>
      </c>
      <c r="G133" s="24">
        <v>2</v>
      </c>
      <c r="H133" s="23">
        <v>34</v>
      </c>
    </row>
    <row r="134" spans="1:8" ht="13.5" customHeight="1">
      <c r="A134" s="345"/>
      <c r="B134" s="92" t="s">
        <v>850</v>
      </c>
      <c r="C134" s="137"/>
      <c r="D134" s="79"/>
      <c r="E134" s="132">
        <v>12</v>
      </c>
      <c r="F134" s="24">
        <v>97</v>
      </c>
      <c r="G134" s="24">
        <v>2</v>
      </c>
      <c r="H134" s="23">
        <v>99</v>
      </c>
    </row>
    <row r="135" spans="1:8" ht="13.5" customHeight="1">
      <c r="A135" s="345"/>
      <c r="B135" s="92" t="s">
        <v>1771</v>
      </c>
      <c r="C135" s="137"/>
      <c r="D135" s="79"/>
      <c r="E135" s="132">
        <v>2</v>
      </c>
      <c r="F135" s="24">
        <v>4</v>
      </c>
      <c r="G135" s="24"/>
      <c r="H135" s="23">
        <v>4</v>
      </c>
    </row>
    <row r="136" spans="1:8" ht="13.5" customHeight="1">
      <c r="A136" s="345"/>
      <c r="B136" s="92" t="s">
        <v>858</v>
      </c>
      <c r="C136" s="137"/>
      <c r="D136" s="79"/>
      <c r="E136" s="132">
        <v>4</v>
      </c>
      <c r="F136" s="24">
        <v>20</v>
      </c>
      <c r="G136" s="24">
        <v>1</v>
      </c>
      <c r="H136" s="23">
        <v>21</v>
      </c>
    </row>
    <row r="137" spans="1:8" ht="13.5" customHeight="1">
      <c r="A137" s="345"/>
      <c r="B137" s="92" t="s">
        <v>1772</v>
      </c>
      <c r="C137" s="137"/>
      <c r="D137" s="79"/>
      <c r="E137" s="132">
        <v>5</v>
      </c>
      <c r="F137" s="24">
        <v>95</v>
      </c>
      <c r="G137" s="24">
        <v>6</v>
      </c>
      <c r="H137" s="23">
        <v>101</v>
      </c>
    </row>
    <row r="138" spans="1:8" ht="13.5" customHeight="1">
      <c r="A138" s="345"/>
      <c r="B138" s="92" t="s">
        <v>1773</v>
      </c>
      <c r="C138" s="137"/>
      <c r="D138" s="79"/>
      <c r="E138" s="132"/>
      <c r="F138" s="24">
        <v>41</v>
      </c>
      <c r="G138" s="24">
        <v>1</v>
      </c>
      <c r="H138" s="23">
        <v>42</v>
      </c>
    </row>
    <row r="139" spans="1:8" ht="13.5" customHeight="1">
      <c r="A139" s="345"/>
      <c r="B139" s="92" t="s">
        <v>849</v>
      </c>
      <c r="C139" s="137"/>
      <c r="D139" s="79"/>
      <c r="E139" s="132">
        <v>57</v>
      </c>
      <c r="F139" s="24">
        <v>761</v>
      </c>
      <c r="G139" s="24">
        <v>16</v>
      </c>
      <c r="H139" s="23">
        <v>777</v>
      </c>
    </row>
    <row r="140" spans="1:8" ht="13.5" customHeight="1">
      <c r="A140" s="345"/>
      <c r="B140" s="92" t="s">
        <v>911</v>
      </c>
      <c r="C140" s="137"/>
      <c r="D140" s="79"/>
      <c r="E140" s="132">
        <v>4</v>
      </c>
      <c r="F140" s="24">
        <v>94</v>
      </c>
      <c r="G140" s="24">
        <v>3</v>
      </c>
      <c r="H140" s="23">
        <v>97</v>
      </c>
    </row>
    <row r="141" spans="1:8" ht="13.5" customHeight="1">
      <c r="A141" s="345"/>
      <c r="B141" s="92" t="s">
        <v>1774</v>
      </c>
      <c r="C141" s="137"/>
      <c r="D141" s="79"/>
      <c r="E141" s="132">
        <v>3</v>
      </c>
      <c r="F141" s="24">
        <v>33</v>
      </c>
      <c r="G141" s="24">
        <v>3</v>
      </c>
      <c r="H141" s="23">
        <v>36</v>
      </c>
    </row>
    <row r="142" spans="1:8" ht="13.5" customHeight="1">
      <c r="A142" s="345"/>
      <c r="B142" s="92" t="s">
        <v>852</v>
      </c>
      <c r="C142" s="23"/>
      <c r="D142" s="79"/>
      <c r="E142" s="132">
        <v>73</v>
      </c>
      <c r="F142" s="24">
        <v>293</v>
      </c>
      <c r="G142" s="24">
        <v>54</v>
      </c>
      <c r="H142" s="23">
        <v>347</v>
      </c>
    </row>
    <row r="143" spans="1:8" ht="13.5" customHeight="1">
      <c r="A143" s="345"/>
      <c r="B143" s="137" t="s">
        <v>1775</v>
      </c>
      <c r="C143" s="137"/>
      <c r="D143" s="79"/>
      <c r="E143" s="132">
        <v>83</v>
      </c>
      <c r="F143" s="24">
        <v>1709</v>
      </c>
      <c r="G143" s="24">
        <v>64</v>
      </c>
      <c r="H143" s="23">
        <v>1773</v>
      </c>
    </row>
    <row r="144" spans="1:8" ht="13.5" customHeight="1">
      <c r="A144" s="345"/>
      <c r="B144" s="92" t="s">
        <v>716</v>
      </c>
      <c r="C144" s="137"/>
      <c r="D144" s="79"/>
      <c r="E144" s="132">
        <v>108</v>
      </c>
      <c r="F144" s="24">
        <v>1697</v>
      </c>
      <c r="G144" s="24">
        <v>65</v>
      </c>
      <c r="H144" s="23">
        <v>1762</v>
      </c>
    </row>
    <row r="145" spans="1:8" ht="13.5" customHeight="1">
      <c r="A145" s="345"/>
      <c r="B145" s="92" t="s">
        <v>867</v>
      </c>
      <c r="C145" s="137"/>
      <c r="D145" s="79"/>
      <c r="E145" s="132">
        <v>240</v>
      </c>
      <c r="F145" s="24">
        <v>972</v>
      </c>
      <c r="G145" s="24">
        <v>77</v>
      </c>
      <c r="H145" s="23">
        <v>1049</v>
      </c>
    </row>
    <row r="146" spans="1:8" ht="13.5" customHeight="1">
      <c r="A146" s="345"/>
      <c r="B146" s="290" t="s">
        <v>916</v>
      </c>
      <c r="C146" s="137" t="s">
        <v>1776</v>
      </c>
      <c r="D146" s="79"/>
      <c r="E146" s="132">
        <v>455</v>
      </c>
      <c r="F146" s="24">
        <v>3547</v>
      </c>
      <c r="G146" s="24">
        <v>1155</v>
      </c>
      <c r="H146" s="23">
        <v>4702</v>
      </c>
    </row>
    <row r="147" spans="1:8" ht="13.5" customHeight="1">
      <c r="A147" s="345"/>
      <c r="B147" s="290"/>
      <c r="C147" s="137" t="s">
        <v>1777</v>
      </c>
      <c r="D147" s="79"/>
      <c r="E147" s="132">
        <v>81</v>
      </c>
      <c r="F147" s="24">
        <v>399</v>
      </c>
      <c r="G147" s="24">
        <v>169</v>
      </c>
      <c r="H147" s="23">
        <v>568</v>
      </c>
    </row>
    <row r="148" spans="1:8" ht="13.5" customHeight="1">
      <c r="A148" s="345"/>
      <c r="B148" s="290"/>
      <c r="C148" s="137" t="s">
        <v>1778</v>
      </c>
      <c r="D148" s="79"/>
      <c r="E148" s="132">
        <v>49</v>
      </c>
      <c r="F148" s="24">
        <v>235</v>
      </c>
      <c r="G148" s="24">
        <v>73</v>
      </c>
      <c r="H148" s="23">
        <v>308</v>
      </c>
    </row>
    <row r="149" spans="1:8" ht="13.5" customHeight="1">
      <c r="A149" s="345"/>
      <c r="B149" s="290"/>
      <c r="C149" s="137" t="s">
        <v>1770</v>
      </c>
      <c r="D149" s="79"/>
      <c r="E149" s="132">
        <v>750</v>
      </c>
      <c r="F149" s="24">
        <v>4620</v>
      </c>
      <c r="G149" s="24">
        <v>739</v>
      </c>
      <c r="H149" s="23">
        <v>5359</v>
      </c>
    </row>
    <row r="150" spans="1:8" ht="13.5" customHeight="1">
      <c r="A150" s="345"/>
      <c r="B150" s="92" t="s">
        <v>1779</v>
      </c>
      <c r="C150" s="137"/>
      <c r="D150" s="79"/>
      <c r="E150" s="132">
        <v>25</v>
      </c>
      <c r="F150" s="24">
        <v>561</v>
      </c>
      <c r="G150" s="24">
        <v>24</v>
      </c>
      <c r="H150" s="23">
        <v>585</v>
      </c>
    </row>
    <row r="151" spans="1:8" ht="13.5" customHeight="1">
      <c r="A151" s="345"/>
      <c r="B151" s="290" t="s">
        <v>784</v>
      </c>
      <c r="C151" s="137" t="s">
        <v>1780</v>
      </c>
      <c r="D151" s="79"/>
      <c r="E151" s="132">
        <v>180</v>
      </c>
      <c r="F151" s="24">
        <v>851</v>
      </c>
      <c r="G151" s="24">
        <v>177</v>
      </c>
      <c r="H151" s="24">
        <v>1028</v>
      </c>
    </row>
    <row r="152" spans="1:8" ht="13.5" customHeight="1">
      <c r="A152" s="345"/>
      <c r="B152" s="290"/>
      <c r="C152" s="137" t="s">
        <v>1770</v>
      </c>
      <c r="D152" s="79"/>
      <c r="E152" s="132">
        <v>216</v>
      </c>
      <c r="F152" s="24">
        <v>2107</v>
      </c>
      <c r="G152" s="24">
        <v>187</v>
      </c>
      <c r="H152" s="24">
        <v>2294</v>
      </c>
    </row>
    <row r="153" spans="1:8" ht="13.5" customHeight="1">
      <c r="A153" s="345" t="s">
        <v>1781</v>
      </c>
      <c r="B153" s="281" t="s">
        <v>1782</v>
      </c>
      <c r="C153" s="92" t="s">
        <v>1783</v>
      </c>
      <c r="D153" s="79"/>
      <c r="E153" s="132">
        <v>350</v>
      </c>
      <c r="F153" s="24">
        <v>3239</v>
      </c>
      <c r="G153" s="24">
        <v>949</v>
      </c>
      <c r="H153" s="24">
        <v>4188</v>
      </c>
    </row>
    <row r="154" spans="1:8" ht="13.5" customHeight="1">
      <c r="A154" s="345"/>
      <c r="B154" s="281"/>
      <c r="C154" s="92" t="s">
        <v>1784</v>
      </c>
      <c r="D154" s="79"/>
      <c r="E154" s="132">
        <v>61</v>
      </c>
      <c r="F154" s="24">
        <v>754</v>
      </c>
      <c r="G154" s="24">
        <v>96</v>
      </c>
      <c r="H154" s="24">
        <v>850</v>
      </c>
    </row>
    <row r="155" spans="1:8" ht="13.5" customHeight="1">
      <c r="A155" s="345"/>
      <c r="B155" s="281"/>
      <c r="C155" s="92" t="s">
        <v>1785</v>
      </c>
      <c r="D155" s="79"/>
      <c r="E155" s="132">
        <v>211</v>
      </c>
      <c r="F155" s="24">
        <v>666</v>
      </c>
      <c r="G155" s="24">
        <v>259</v>
      </c>
      <c r="H155" s="24">
        <v>925</v>
      </c>
    </row>
    <row r="156" spans="1:8" ht="13.5" customHeight="1">
      <c r="A156" s="345"/>
      <c r="B156" s="281"/>
      <c r="C156" s="92" t="s">
        <v>1786</v>
      </c>
      <c r="D156" s="79"/>
      <c r="E156" s="132">
        <v>33</v>
      </c>
      <c r="F156" s="24">
        <v>569</v>
      </c>
      <c r="G156" s="24">
        <v>98</v>
      </c>
      <c r="H156" s="24">
        <v>667</v>
      </c>
    </row>
    <row r="157" spans="1:8" ht="13.5" customHeight="1">
      <c r="A157" s="345"/>
      <c r="B157" s="281"/>
      <c r="C157" s="92" t="s">
        <v>1787</v>
      </c>
      <c r="D157" s="79"/>
      <c r="E157" s="132">
        <v>14</v>
      </c>
      <c r="F157" s="24">
        <v>189</v>
      </c>
      <c r="G157" s="24">
        <v>25</v>
      </c>
      <c r="H157" s="24">
        <v>214</v>
      </c>
    </row>
    <row r="158" spans="1:8" ht="13.5" customHeight="1">
      <c r="A158" s="345"/>
      <c r="B158" s="281"/>
      <c r="C158" s="92" t="s">
        <v>1788</v>
      </c>
      <c r="D158" s="79"/>
      <c r="E158" s="132">
        <v>48</v>
      </c>
      <c r="F158" s="24">
        <v>113</v>
      </c>
      <c r="G158" s="24">
        <v>41</v>
      </c>
      <c r="H158" s="24">
        <v>154</v>
      </c>
    </row>
    <row r="159" spans="1:8" ht="13.5" customHeight="1">
      <c r="A159" s="345"/>
      <c r="B159" s="281"/>
      <c r="C159" s="92" t="s">
        <v>1789</v>
      </c>
      <c r="D159" s="79"/>
      <c r="E159" s="132">
        <v>2</v>
      </c>
      <c r="F159" s="24">
        <v>37</v>
      </c>
      <c r="G159" s="24">
        <v>8</v>
      </c>
      <c r="H159" s="24">
        <v>45</v>
      </c>
    </row>
    <row r="160" spans="1:8" ht="13.5" customHeight="1">
      <c r="A160" s="345"/>
      <c r="B160" s="281"/>
      <c r="C160" s="92" t="s">
        <v>1790</v>
      </c>
      <c r="D160" s="79"/>
      <c r="E160" s="132">
        <v>9</v>
      </c>
      <c r="F160" s="24">
        <v>77</v>
      </c>
      <c r="G160" s="24">
        <v>14</v>
      </c>
      <c r="H160" s="24">
        <v>91</v>
      </c>
    </row>
    <row r="161" spans="1:8" ht="13.5" customHeight="1">
      <c r="A161" s="345"/>
      <c r="B161" s="281"/>
      <c r="C161" s="92" t="s">
        <v>1791</v>
      </c>
      <c r="D161" s="79"/>
      <c r="E161" s="132">
        <v>3</v>
      </c>
      <c r="F161" s="24">
        <v>137</v>
      </c>
      <c r="G161" s="24">
        <v>17</v>
      </c>
      <c r="H161" s="24">
        <v>154</v>
      </c>
    </row>
    <row r="162" spans="1:8" ht="13.5" customHeight="1">
      <c r="A162" s="345"/>
      <c r="B162" s="281"/>
      <c r="C162" s="92" t="s">
        <v>1770</v>
      </c>
      <c r="D162" s="79"/>
      <c r="E162" s="132"/>
      <c r="F162" s="24">
        <v>569</v>
      </c>
      <c r="G162" s="24">
        <v>69</v>
      </c>
      <c r="H162" s="24">
        <v>638</v>
      </c>
    </row>
    <row r="163" spans="1:8" ht="13.5" customHeight="1">
      <c r="A163" s="345"/>
      <c r="B163" s="92" t="s">
        <v>1792</v>
      </c>
      <c r="C163" s="92"/>
      <c r="D163" s="79"/>
      <c r="E163" s="132">
        <v>61</v>
      </c>
      <c r="F163" s="24">
        <v>523</v>
      </c>
      <c r="G163" s="24">
        <v>127</v>
      </c>
      <c r="H163" s="24">
        <v>650</v>
      </c>
    </row>
    <row r="164" spans="1:8" ht="13.5" customHeight="1">
      <c r="A164" s="345"/>
      <c r="B164" s="349" t="s">
        <v>1793</v>
      </c>
      <c r="C164" s="92" t="s">
        <v>1794</v>
      </c>
      <c r="D164" s="79"/>
      <c r="E164" s="132">
        <v>39</v>
      </c>
      <c r="F164" s="24">
        <v>273</v>
      </c>
      <c r="G164" s="24">
        <v>46</v>
      </c>
      <c r="H164" s="24">
        <v>319</v>
      </c>
    </row>
    <row r="165" spans="1:8" ht="13.5" customHeight="1">
      <c r="A165" s="345"/>
      <c r="B165" s="349"/>
      <c r="C165" s="92" t="s">
        <v>1795</v>
      </c>
      <c r="D165" s="79"/>
      <c r="E165" s="132">
        <v>82</v>
      </c>
      <c r="F165" s="24">
        <v>1656</v>
      </c>
      <c r="G165" s="24">
        <v>169</v>
      </c>
      <c r="H165" s="24">
        <v>1825</v>
      </c>
    </row>
    <row r="166" spans="1:8">
      <c r="A166" s="345"/>
      <c r="B166" s="92" t="s">
        <v>1796</v>
      </c>
      <c r="C166" s="137"/>
      <c r="D166" s="79"/>
      <c r="E166" s="132">
        <v>19</v>
      </c>
      <c r="F166" s="24">
        <v>211</v>
      </c>
      <c r="G166" s="24">
        <v>14</v>
      </c>
      <c r="H166" s="24">
        <v>225</v>
      </c>
    </row>
    <row r="167" spans="1:8">
      <c r="A167" s="345"/>
      <c r="B167" s="92" t="s">
        <v>1797</v>
      </c>
      <c r="C167" s="137"/>
      <c r="D167" s="79"/>
      <c r="E167" s="132">
        <v>5</v>
      </c>
      <c r="F167" s="24">
        <v>23</v>
      </c>
      <c r="G167" s="24">
        <v>2</v>
      </c>
      <c r="H167" s="24">
        <v>25</v>
      </c>
    </row>
    <row r="168" spans="1:8">
      <c r="A168" s="345"/>
      <c r="B168" s="92" t="s">
        <v>1798</v>
      </c>
      <c r="C168" s="137"/>
      <c r="D168" s="79"/>
      <c r="E168" s="132">
        <v>3</v>
      </c>
      <c r="F168" s="24">
        <v>8</v>
      </c>
      <c r="G168" s="24">
        <v>1</v>
      </c>
      <c r="H168" s="24">
        <v>9</v>
      </c>
    </row>
    <row r="169" spans="1:8">
      <c r="A169" s="345"/>
      <c r="B169" s="92" t="s">
        <v>1799</v>
      </c>
      <c r="C169" s="137"/>
      <c r="D169" s="79"/>
      <c r="E169" s="132">
        <v>5</v>
      </c>
      <c r="F169" s="24">
        <v>68</v>
      </c>
      <c r="G169" s="24">
        <v>7</v>
      </c>
      <c r="H169" s="24">
        <v>75</v>
      </c>
    </row>
    <row r="170" spans="1:8">
      <c r="A170" s="345"/>
      <c r="B170" s="92" t="s">
        <v>1800</v>
      </c>
      <c r="C170" s="137"/>
      <c r="D170" s="79"/>
      <c r="E170" s="132">
        <v>12</v>
      </c>
      <c r="F170" s="24">
        <v>36</v>
      </c>
      <c r="G170" s="24">
        <v>10</v>
      </c>
      <c r="H170" s="24">
        <v>46</v>
      </c>
    </row>
    <row r="171" spans="1:8">
      <c r="A171" s="287" t="s">
        <v>1801</v>
      </c>
      <c r="B171" s="286" t="s">
        <v>1590</v>
      </c>
      <c r="C171" s="215" t="s">
        <v>1802</v>
      </c>
      <c r="D171" s="79"/>
      <c r="E171" s="132">
        <v>1</v>
      </c>
      <c r="F171" s="24">
        <v>6</v>
      </c>
      <c r="G171" s="24">
        <v>2</v>
      </c>
      <c r="H171" s="24">
        <v>8</v>
      </c>
    </row>
    <row r="172" spans="1:8">
      <c r="A172" s="287"/>
      <c r="B172" s="286"/>
      <c r="C172" s="215" t="s">
        <v>1803</v>
      </c>
      <c r="D172" s="79"/>
      <c r="E172" s="132">
        <v>1</v>
      </c>
      <c r="F172" s="24">
        <v>79</v>
      </c>
      <c r="G172" s="24">
        <v>17</v>
      </c>
      <c r="H172" s="24">
        <v>96</v>
      </c>
    </row>
    <row r="173" spans="1:8">
      <c r="A173" s="287"/>
      <c r="B173" s="286"/>
      <c r="C173" s="215" t="s">
        <v>1804</v>
      </c>
      <c r="D173" s="79"/>
      <c r="E173" s="132">
        <v>2</v>
      </c>
      <c r="F173" s="24">
        <v>9</v>
      </c>
      <c r="G173" s="24">
        <v>3</v>
      </c>
      <c r="H173" s="24">
        <v>12</v>
      </c>
    </row>
    <row r="174" spans="1:8">
      <c r="A174" s="287"/>
      <c r="B174" s="92" t="s">
        <v>1261</v>
      </c>
      <c r="C174" s="137"/>
      <c r="D174" s="79"/>
      <c r="E174" s="132"/>
      <c r="F174" s="24">
        <v>544</v>
      </c>
      <c r="G174" s="24">
        <v>406</v>
      </c>
      <c r="H174" s="24">
        <v>950</v>
      </c>
    </row>
    <row r="175" spans="1:8">
      <c r="A175" s="287"/>
      <c r="B175" s="92" t="s">
        <v>1805</v>
      </c>
      <c r="C175" s="137"/>
      <c r="D175" s="79"/>
      <c r="E175" s="132"/>
      <c r="F175" s="24">
        <v>160</v>
      </c>
      <c r="G175" s="24">
        <v>41</v>
      </c>
      <c r="H175" s="24">
        <v>201</v>
      </c>
    </row>
    <row r="176" spans="1:8">
      <c r="A176" s="287"/>
      <c r="B176" s="111" t="s">
        <v>3183</v>
      </c>
      <c r="C176" s="137"/>
      <c r="D176" s="79"/>
      <c r="E176" s="132"/>
      <c r="F176" s="24">
        <v>2</v>
      </c>
      <c r="G176" s="24">
        <v>1</v>
      </c>
      <c r="H176" s="24">
        <v>3</v>
      </c>
    </row>
    <row r="177" spans="1:8">
      <c r="A177" s="287"/>
      <c r="B177" s="92" t="s">
        <v>1806</v>
      </c>
      <c r="C177" s="137"/>
      <c r="D177" s="79"/>
      <c r="E177" s="132"/>
      <c r="F177" s="24">
        <v>6</v>
      </c>
      <c r="G177" s="24">
        <v>4</v>
      </c>
      <c r="H177" s="24">
        <v>10</v>
      </c>
    </row>
    <row r="178" spans="1:8">
      <c r="A178" s="287"/>
      <c r="B178" s="111" t="s">
        <v>3182</v>
      </c>
      <c r="C178" s="137"/>
      <c r="D178" s="79"/>
      <c r="E178" s="132"/>
      <c r="F178" s="24">
        <v>139</v>
      </c>
      <c r="G178" s="24">
        <v>7</v>
      </c>
      <c r="H178" s="24">
        <v>146</v>
      </c>
    </row>
    <row r="179" spans="1:8">
      <c r="A179" s="345" t="s">
        <v>1807</v>
      </c>
      <c r="B179" s="92" t="s">
        <v>1808</v>
      </c>
      <c r="C179" s="137"/>
      <c r="D179" s="23"/>
      <c r="E179" s="132">
        <v>9</v>
      </c>
      <c r="F179" s="24">
        <v>31</v>
      </c>
      <c r="G179" s="24">
        <v>3</v>
      </c>
      <c r="H179" s="24">
        <v>34</v>
      </c>
    </row>
    <row r="180" spans="1:8">
      <c r="A180" s="345"/>
      <c r="B180" s="92" t="s">
        <v>1809</v>
      </c>
      <c r="C180" s="137"/>
      <c r="D180" s="23"/>
      <c r="E180" s="132">
        <v>1</v>
      </c>
      <c r="F180" s="24">
        <v>5</v>
      </c>
      <c r="G180" s="24"/>
      <c r="H180" s="24">
        <v>5</v>
      </c>
    </row>
    <row r="181" spans="1:8">
      <c r="A181" s="345"/>
      <c r="B181" s="111" t="s">
        <v>3181</v>
      </c>
      <c r="C181" s="137"/>
      <c r="D181" s="23"/>
      <c r="E181" s="132">
        <v>2</v>
      </c>
      <c r="F181" s="24">
        <v>8</v>
      </c>
      <c r="G181" s="24"/>
      <c r="H181" s="24">
        <v>8</v>
      </c>
    </row>
    <row r="182" spans="1:8">
      <c r="A182" s="345"/>
      <c r="B182" s="111" t="s">
        <v>3184</v>
      </c>
      <c r="C182" s="216"/>
      <c r="D182" s="23"/>
      <c r="E182" s="132"/>
      <c r="F182" s="24">
        <v>4</v>
      </c>
      <c r="G182" s="24"/>
      <c r="H182" s="24">
        <v>4</v>
      </c>
    </row>
    <row r="183" spans="1:8">
      <c r="A183" s="345"/>
      <c r="B183" s="215" t="s">
        <v>1810</v>
      </c>
      <c r="C183" s="216"/>
      <c r="D183" s="23"/>
      <c r="E183" s="132"/>
      <c r="F183" s="24">
        <v>30</v>
      </c>
      <c r="G183" s="24"/>
      <c r="H183" s="24">
        <v>30</v>
      </c>
    </row>
    <row r="184" spans="1:8">
      <c r="A184" s="345"/>
      <c r="B184" s="215" t="s">
        <v>1811</v>
      </c>
      <c r="C184" s="216"/>
      <c r="D184" s="23"/>
      <c r="E184" s="132"/>
      <c r="F184" s="24">
        <v>32</v>
      </c>
      <c r="G184" s="24"/>
      <c r="H184" s="24">
        <v>32</v>
      </c>
    </row>
    <row r="185" spans="1:8">
      <c r="A185" s="345"/>
      <c r="B185" s="215" t="s">
        <v>1752</v>
      </c>
      <c r="C185" s="216"/>
      <c r="D185" s="23"/>
      <c r="E185" s="132">
        <v>2</v>
      </c>
      <c r="F185" s="24">
        <v>53</v>
      </c>
      <c r="G185" s="24">
        <v>5</v>
      </c>
      <c r="H185" s="24">
        <v>58</v>
      </c>
    </row>
    <row r="186" spans="1:8" ht="23.25" customHeight="1">
      <c r="A186" s="287" t="s">
        <v>993</v>
      </c>
      <c r="B186" s="215" t="s">
        <v>1812</v>
      </c>
      <c r="C186" s="216"/>
      <c r="D186" s="79"/>
      <c r="E186" s="132">
        <v>3</v>
      </c>
      <c r="F186" s="24">
        <v>162</v>
      </c>
      <c r="G186" s="24">
        <v>45</v>
      </c>
      <c r="H186" s="24">
        <v>207</v>
      </c>
    </row>
    <row r="187" spans="1:8">
      <c r="A187" s="287"/>
      <c r="B187" s="215" t="s">
        <v>1813</v>
      </c>
      <c r="C187" s="216"/>
      <c r="D187" s="79"/>
      <c r="E187" s="132">
        <v>2</v>
      </c>
      <c r="F187" s="24">
        <v>12</v>
      </c>
      <c r="G187" s="24">
        <v>3</v>
      </c>
      <c r="H187" s="24">
        <v>15</v>
      </c>
    </row>
    <row r="188" spans="1:8">
      <c r="A188" s="287"/>
      <c r="B188" s="215" t="s">
        <v>1752</v>
      </c>
      <c r="C188" s="216"/>
      <c r="D188" s="79"/>
      <c r="E188" s="132"/>
      <c r="F188" s="24">
        <v>35</v>
      </c>
      <c r="G188" s="24">
        <v>3</v>
      </c>
      <c r="H188" s="24">
        <v>38</v>
      </c>
    </row>
    <row r="189" spans="1:8">
      <c r="A189" s="345" t="s">
        <v>876</v>
      </c>
      <c r="B189" s="290" t="s">
        <v>1814</v>
      </c>
      <c r="C189" s="216" t="s">
        <v>1815</v>
      </c>
      <c r="D189" s="79"/>
      <c r="E189" s="132">
        <v>150</v>
      </c>
      <c r="F189" s="24">
        <v>871</v>
      </c>
      <c r="G189" s="24">
        <v>36</v>
      </c>
      <c r="H189" s="24">
        <v>907</v>
      </c>
    </row>
    <row r="190" spans="1:8">
      <c r="A190" s="345"/>
      <c r="B190" s="290"/>
      <c r="C190" s="216" t="s">
        <v>1816</v>
      </c>
      <c r="D190" s="79"/>
      <c r="E190" s="132">
        <v>29</v>
      </c>
      <c r="F190" s="24">
        <v>172</v>
      </c>
      <c r="G190" s="24">
        <v>4</v>
      </c>
      <c r="H190" s="24">
        <v>176</v>
      </c>
    </row>
    <row r="191" spans="1:8">
      <c r="A191" s="345"/>
      <c r="B191" s="290"/>
      <c r="C191" s="216" t="s">
        <v>1817</v>
      </c>
      <c r="D191" s="79"/>
      <c r="E191" s="132">
        <v>36</v>
      </c>
      <c r="F191" s="24">
        <v>460</v>
      </c>
      <c r="G191" s="24">
        <v>15</v>
      </c>
      <c r="H191" s="24">
        <v>475</v>
      </c>
    </row>
    <row r="192" spans="1:8">
      <c r="A192" s="345"/>
      <c r="B192" s="290"/>
      <c r="C192" s="216" t="s">
        <v>1818</v>
      </c>
      <c r="D192" s="79"/>
      <c r="E192" s="132">
        <v>52</v>
      </c>
      <c r="F192" s="24">
        <v>1056</v>
      </c>
      <c r="G192" s="24">
        <v>44</v>
      </c>
      <c r="H192" s="24">
        <v>1100</v>
      </c>
    </row>
    <row r="193" spans="1:8">
      <c r="A193" s="345"/>
      <c r="B193" s="290"/>
      <c r="C193" s="172" t="s">
        <v>3185</v>
      </c>
      <c r="D193" s="79"/>
      <c r="E193" s="132">
        <v>1</v>
      </c>
      <c r="F193" s="24">
        <v>3</v>
      </c>
      <c r="G193" s="24"/>
      <c r="H193" s="24">
        <v>3</v>
      </c>
    </row>
    <row r="194" spans="1:8">
      <c r="A194" s="345"/>
      <c r="B194" s="290"/>
      <c r="C194" s="216" t="s">
        <v>1819</v>
      </c>
      <c r="D194" s="79"/>
      <c r="E194" s="132">
        <v>51</v>
      </c>
      <c r="F194" s="24">
        <v>880</v>
      </c>
      <c r="G194" s="24">
        <v>61</v>
      </c>
      <c r="H194" s="24">
        <v>941</v>
      </c>
    </row>
    <row r="195" spans="1:8">
      <c r="A195" s="345"/>
      <c r="B195" s="290" t="s">
        <v>1820</v>
      </c>
      <c r="C195" s="172" t="s">
        <v>3186</v>
      </c>
      <c r="D195" s="79"/>
      <c r="E195" s="132">
        <v>8</v>
      </c>
      <c r="F195" s="24">
        <v>118</v>
      </c>
      <c r="G195" s="24"/>
      <c r="H195" s="24">
        <v>118</v>
      </c>
    </row>
    <row r="196" spans="1:8">
      <c r="A196" s="345"/>
      <c r="B196" s="290"/>
      <c r="C196" s="216" t="s">
        <v>1821</v>
      </c>
      <c r="D196" s="79"/>
      <c r="E196" s="132">
        <v>1</v>
      </c>
      <c r="F196" s="24">
        <v>1</v>
      </c>
      <c r="G196" s="24"/>
      <c r="H196" s="24">
        <v>1</v>
      </c>
    </row>
    <row r="197" spans="1:8">
      <c r="A197" s="345"/>
      <c r="B197" s="290" t="s">
        <v>1822</v>
      </c>
      <c r="C197" s="172" t="s">
        <v>3187</v>
      </c>
      <c r="D197" s="79"/>
      <c r="E197" s="132">
        <v>19</v>
      </c>
      <c r="F197" s="24">
        <v>240</v>
      </c>
      <c r="G197" s="24">
        <v>6</v>
      </c>
      <c r="H197" s="24">
        <v>246</v>
      </c>
    </row>
    <row r="198" spans="1:8">
      <c r="A198" s="345"/>
      <c r="B198" s="290"/>
      <c r="C198" s="172" t="s">
        <v>3188</v>
      </c>
      <c r="D198" s="79"/>
      <c r="E198" s="132">
        <v>3</v>
      </c>
      <c r="F198" s="24">
        <v>78</v>
      </c>
      <c r="G198" s="24">
        <v>1</v>
      </c>
      <c r="H198" s="24">
        <v>79</v>
      </c>
    </row>
    <row r="199" spans="1:8">
      <c r="A199" s="345"/>
      <c r="B199" s="290" t="s">
        <v>1823</v>
      </c>
      <c r="C199" s="216" t="s">
        <v>1824</v>
      </c>
      <c r="D199" s="79"/>
      <c r="E199" s="132">
        <v>4</v>
      </c>
      <c r="F199" s="24">
        <v>66</v>
      </c>
      <c r="G199" s="24">
        <v>1</v>
      </c>
      <c r="H199" s="24">
        <v>67</v>
      </c>
    </row>
    <row r="200" spans="1:8">
      <c r="A200" s="345"/>
      <c r="B200" s="290"/>
      <c r="C200" s="216" t="s">
        <v>1825</v>
      </c>
      <c r="D200" s="79"/>
      <c r="E200" s="132">
        <v>1</v>
      </c>
      <c r="F200" s="132">
        <v>2</v>
      </c>
      <c r="G200" s="24"/>
      <c r="H200" s="24">
        <v>2</v>
      </c>
    </row>
    <row r="201" spans="1:8">
      <c r="A201" s="345"/>
      <c r="B201" s="92" t="s">
        <v>1826</v>
      </c>
      <c r="C201" s="137"/>
      <c r="D201" s="79"/>
      <c r="E201" s="132"/>
      <c r="F201" s="132">
        <v>10</v>
      </c>
      <c r="G201" s="24"/>
      <c r="H201" s="24">
        <v>10</v>
      </c>
    </row>
    <row r="202" spans="1:8">
      <c r="A202" s="345"/>
      <c r="B202" s="92" t="s">
        <v>1827</v>
      </c>
      <c r="C202" s="137"/>
      <c r="D202" s="79"/>
      <c r="E202" s="132">
        <v>10</v>
      </c>
      <c r="F202" s="132">
        <v>58</v>
      </c>
      <c r="G202" s="24">
        <v>4</v>
      </c>
      <c r="H202" s="24">
        <v>62</v>
      </c>
    </row>
    <row r="203" spans="1:8">
      <c r="A203" s="345"/>
      <c r="B203" s="92" t="s">
        <v>1828</v>
      </c>
      <c r="C203" s="137"/>
      <c r="D203" s="79"/>
      <c r="E203" s="132">
        <v>1</v>
      </c>
      <c r="F203" s="132">
        <v>5</v>
      </c>
      <c r="G203" s="24"/>
      <c r="H203" s="24">
        <v>5</v>
      </c>
    </row>
    <row r="204" spans="1:8">
      <c r="A204" s="345"/>
      <c r="B204" s="290" t="s">
        <v>1829</v>
      </c>
      <c r="C204" s="137" t="s">
        <v>1830</v>
      </c>
      <c r="D204" s="79"/>
      <c r="E204" s="132">
        <v>14</v>
      </c>
      <c r="F204" s="132">
        <v>77</v>
      </c>
      <c r="G204" s="24"/>
      <c r="H204" s="24">
        <v>77</v>
      </c>
    </row>
    <row r="205" spans="1:8">
      <c r="A205" s="345"/>
      <c r="B205" s="290"/>
      <c r="C205" s="137" t="s">
        <v>1831</v>
      </c>
      <c r="D205" s="79"/>
      <c r="E205" s="132">
        <v>5</v>
      </c>
      <c r="F205" s="132">
        <v>114</v>
      </c>
      <c r="G205" s="24">
        <v>4</v>
      </c>
      <c r="H205" s="24">
        <v>118</v>
      </c>
    </row>
    <row r="206" spans="1:8">
      <c r="A206" s="345"/>
      <c r="B206" s="92" t="s">
        <v>1832</v>
      </c>
      <c r="C206" s="92"/>
      <c r="D206" s="79"/>
      <c r="E206" s="132">
        <v>7</v>
      </c>
      <c r="F206" s="132">
        <v>50</v>
      </c>
      <c r="G206" s="24">
        <v>6</v>
      </c>
      <c r="H206" s="24">
        <v>56</v>
      </c>
    </row>
    <row r="207" spans="1:8">
      <c r="A207" s="345"/>
      <c r="B207" s="92" t="s">
        <v>1833</v>
      </c>
      <c r="C207" s="23"/>
      <c r="D207" s="79"/>
      <c r="E207" s="132">
        <v>1</v>
      </c>
      <c r="F207" s="132">
        <v>39</v>
      </c>
      <c r="G207" s="24"/>
      <c r="H207" s="24">
        <v>39</v>
      </c>
    </row>
    <row r="208" spans="1:8">
      <c r="A208" s="345"/>
      <c r="B208" s="92" t="s">
        <v>1834</v>
      </c>
      <c r="C208" s="23"/>
      <c r="D208" s="79"/>
      <c r="E208" s="132">
        <v>3</v>
      </c>
      <c r="F208" s="132">
        <v>8</v>
      </c>
      <c r="G208" s="24"/>
      <c r="H208" s="24">
        <v>8</v>
      </c>
    </row>
    <row r="209" spans="1:8">
      <c r="A209" s="345"/>
      <c r="B209" s="92" t="s">
        <v>1835</v>
      </c>
      <c r="C209" s="92"/>
      <c r="D209" s="79"/>
      <c r="E209" s="132">
        <v>27</v>
      </c>
      <c r="F209" s="132">
        <v>362</v>
      </c>
      <c r="G209" s="24">
        <v>6</v>
      </c>
      <c r="H209" s="24">
        <v>368</v>
      </c>
    </row>
    <row r="210" spans="1:8">
      <c r="A210" s="92" t="s">
        <v>1836</v>
      </c>
      <c r="B210" s="92"/>
      <c r="C210" s="23"/>
      <c r="D210" s="79"/>
      <c r="E210" s="132">
        <v>3803</v>
      </c>
      <c r="F210" s="24">
        <v>35812</v>
      </c>
      <c r="G210" s="24">
        <v>5734</v>
      </c>
      <c r="H210" s="24">
        <v>41546</v>
      </c>
    </row>
    <row r="211" spans="1:8">
      <c r="A211" s="92"/>
      <c r="B211" s="92"/>
      <c r="C211" s="23"/>
      <c r="D211" s="79"/>
      <c r="E211" s="132"/>
      <c r="F211" s="24"/>
      <c r="G211" s="24"/>
      <c r="H211" s="24"/>
    </row>
    <row r="212" spans="1:8">
      <c r="A212" s="24" t="s">
        <v>1837</v>
      </c>
      <c r="B212" s="92"/>
      <c r="C212" s="92"/>
      <c r="D212" s="79"/>
      <c r="E212" s="132"/>
      <c r="F212" s="24"/>
      <c r="G212" s="24"/>
      <c r="H212" s="24"/>
    </row>
    <row r="213" spans="1:8">
      <c r="A213" s="345" t="s">
        <v>1838</v>
      </c>
      <c r="B213" s="24" t="s">
        <v>1839</v>
      </c>
      <c r="C213" s="137"/>
      <c r="D213" s="79"/>
      <c r="E213" s="132">
        <v>5070</v>
      </c>
      <c r="F213" s="24">
        <v>6685</v>
      </c>
      <c r="G213" s="24">
        <v>4490</v>
      </c>
      <c r="H213" s="24">
        <v>11175</v>
      </c>
    </row>
    <row r="214" spans="1:8">
      <c r="A214" s="345"/>
      <c r="B214" s="24" t="s">
        <v>1840</v>
      </c>
      <c r="C214" s="137"/>
      <c r="D214" s="79"/>
      <c r="E214" s="132">
        <v>6546</v>
      </c>
      <c r="F214" s="24">
        <v>9499</v>
      </c>
      <c r="G214" s="24">
        <v>5221</v>
      </c>
      <c r="H214" s="24">
        <v>14720</v>
      </c>
    </row>
    <row r="215" spans="1:8">
      <c r="A215" s="345"/>
      <c r="B215" s="290" t="s">
        <v>1445</v>
      </c>
      <c r="C215" s="290"/>
      <c r="D215" s="79"/>
      <c r="E215" s="132">
        <v>5028</v>
      </c>
      <c r="F215" s="24">
        <v>13911</v>
      </c>
      <c r="G215" s="24">
        <v>7217</v>
      </c>
      <c r="H215" s="24">
        <v>21128</v>
      </c>
    </row>
    <row r="216" spans="1:8">
      <c r="A216" s="345"/>
      <c r="B216" s="290" t="s">
        <v>1446</v>
      </c>
      <c r="C216" s="290"/>
      <c r="D216" s="79"/>
      <c r="E216" s="132">
        <v>4301</v>
      </c>
      <c r="F216" s="24">
        <v>8656</v>
      </c>
      <c r="G216" s="24">
        <v>4777</v>
      </c>
      <c r="H216" s="24">
        <v>13433</v>
      </c>
    </row>
    <row r="217" spans="1:8">
      <c r="A217" s="345"/>
      <c r="B217" s="290" t="s">
        <v>1447</v>
      </c>
      <c r="C217" s="290"/>
      <c r="D217" s="79"/>
      <c r="E217" s="132">
        <v>3982</v>
      </c>
      <c r="F217" s="24">
        <v>6548</v>
      </c>
      <c r="G217" s="24">
        <v>3601</v>
      </c>
      <c r="H217" s="24">
        <v>10149</v>
      </c>
    </row>
    <row r="218" spans="1:8" ht="13.5" customHeight="1">
      <c r="A218" s="345"/>
      <c r="B218" s="24" t="s">
        <v>1841</v>
      </c>
      <c r="C218" s="137"/>
      <c r="D218" s="79"/>
      <c r="E218" s="132">
        <v>58</v>
      </c>
      <c r="F218" s="24">
        <v>95</v>
      </c>
      <c r="G218" s="24">
        <v>64</v>
      </c>
      <c r="H218" s="24">
        <v>159</v>
      </c>
    </row>
    <row r="219" spans="1:8">
      <c r="A219" s="345" t="s">
        <v>1842</v>
      </c>
      <c r="B219" s="218" t="s">
        <v>1843</v>
      </c>
      <c r="C219" s="137"/>
      <c r="D219" s="79"/>
      <c r="E219" s="132">
        <v>107</v>
      </c>
      <c r="F219" s="24">
        <v>774</v>
      </c>
      <c r="G219" s="24">
        <v>304</v>
      </c>
      <c r="H219" s="24">
        <v>1078</v>
      </c>
    </row>
    <row r="220" spans="1:8">
      <c r="A220" s="345"/>
      <c r="B220" s="239" t="s">
        <v>3189</v>
      </c>
      <c r="C220" s="137"/>
      <c r="D220" s="79"/>
      <c r="E220" s="132"/>
      <c r="F220" s="24">
        <v>10</v>
      </c>
      <c r="G220" s="24">
        <v>3</v>
      </c>
      <c r="H220" s="24">
        <v>13</v>
      </c>
    </row>
    <row r="221" spans="1:8">
      <c r="A221" s="345"/>
      <c r="B221" s="218" t="s">
        <v>1844</v>
      </c>
      <c r="C221" s="22"/>
      <c r="D221" s="79"/>
      <c r="E221" s="132">
        <v>16</v>
      </c>
      <c r="F221" s="24">
        <v>22</v>
      </c>
      <c r="G221" s="24">
        <v>25</v>
      </c>
      <c r="H221" s="24">
        <v>47</v>
      </c>
    </row>
    <row r="222" spans="1:8">
      <c r="A222" s="345"/>
      <c r="B222" s="218" t="s">
        <v>1845</v>
      </c>
      <c r="C222" s="22"/>
      <c r="D222" s="79"/>
      <c r="E222" s="132"/>
      <c r="F222" s="24">
        <v>92</v>
      </c>
      <c r="G222" s="24"/>
      <c r="H222" s="24">
        <v>92</v>
      </c>
    </row>
    <row r="223" spans="1:8">
      <c r="A223" s="345"/>
      <c r="B223" s="215" t="s">
        <v>1846</v>
      </c>
      <c r="C223" s="137"/>
      <c r="D223" s="79"/>
      <c r="E223" s="132">
        <v>6</v>
      </c>
      <c r="F223" s="24">
        <v>11</v>
      </c>
      <c r="G223" s="24">
        <v>13</v>
      </c>
      <c r="H223" s="24">
        <v>24</v>
      </c>
    </row>
    <row r="224" spans="1:8">
      <c r="A224" s="345"/>
      <c r="B224" s="239" t="s">
        <v>3190</v>
      </c>
      <c r="C224" s="137"/>
      <c r="D224" s="79"/>
      <c r="E224" s="132">
        <v>5</v>
      </c>
      <c r="F224" s="24">
        <v>9</v>
      </c>
      <c r="G224" s="24">
        <v>4</v>
      </c>
      <c r="H224" s="24">
        <v>13</v>
      </c>
    </row>
    <row r="225" spans="1:8">
      <c r="A225" s="345"/>
      <c r="B225" s="215" t="s">
        <v>1847</v>
      </c>
      <c r="C225" s="137"/>
      <c r="D225" s="79"/>
      <c r="E225" s="132">
        <v>20</v>
      </c>
      <c r="F225" s="24">
        <v>243</v>
      </c>
      <c r="G225" s="24">
        <v>35</v>
      </c>
      <c r="H225" s="24">
        <v>278</v>
      </c>
    </row>
    <row r="226" spans="1:8">
      <c r="A226" s="345"/>
      <c r="B226" s="173" t="s">
        <v>3191</v>
      </c>
      <c r="C226" s="137"/>
      <c r="D226" s="79"/>
      <c r="E226" s="132">
        <v>12</v>
      </c>
      <c r="F226" s="24">
        <v>17</v>
      </c>
      <c r="G226" s="24">
        <v>3</v>
      </c>
      <c r="H226" s="24">
        <v>20</v>
      </c>
    </row>
    <row r="227" spans="1:8">
      <c r="A227" s="345"/>
      <c r="B227" s="215" t="s">
        <v>1848</v>
      </c>
      <c r="C227" s="137"/>
      <c r="D227" s="79"/>
      <c r="E227" s="132">
        <v>40</v>
      </c>
      <c r="F227" s="24">
        <v>109</v>
      </c>
      <c r="G227" s="24">
        <v>65</v>
      </c>
      <c r="H227" s="24">
        <v>174</v>
      </c>
    </row>
    <row r="228" spans="1:8">
      <c r="A228" s="345"/>
      <c r="B228" s="215" t="s">
        <v>1849</v>
      </c>
      <c r="C228" s="137"/>
      <c r="D228" s="79"/>
      <c r="E228" s="132">
        <v>4</v>
      </c>
      <c r="F228" s="24">
        <v>9</v>
      </c>
      <c r="G228" s="24">
        <v>4</v>
      </c>
      <c r="H228" s="24">
        <v>13</v>
      </c>
    </row>
    <row r="229" spans="1:8">
      <c r="A229" s="345"/>
      <c r="B229" s="215" t="s">
        <v>1850</v>
      </c>
      <c r="C229" s="137"/>
      <c r="D229" s="79"/>
      <c r="E229" s="132">
        <v>8</v>
      </c>
      <c r="F229" s="24">
        <v>18</v>
      </c>
      <c r="G229" s="24">
        <v>19</v>
      </c>
      <c r="H229" s="24">
        <v>37</v>
      </c>
    </row>
    <row r="230" spans="1:8">
      <c r="A230" s="345"/>
      <c r="B230" s="215" t="s">
        <v>1851</v>
      </c>
      <c r="C230" s="132"/>
      <c r="D230" s="79"/>
      <c r="E230" s="132">
        <v>6</v>
      </c>
      <c r="F230" s="24">
        <v>22</v>
      </c>
      <c r="G230" s="24">
        <v>2</v>
      </c>
      <c r="H230" s="24">
        <v>24</v>
      </c>
    </row>
    <row r="231" spans="1:8">
      <c r="A231" s="345"/>
      <c r="B231" s="173" t="s">
        <v>3192</v>
      </c>
      <c r="C231" s="132"/>
      <c r="D231" s="79"/>
      <c r="E231" s="132">
        <v>3</v>
      </c>
      <c r="F231" s="24">
        <v>8</v>
      </c>
      <c r="G231" s="24">
        <v>6</v>
      </c>
      <c r="H231" s="24">
        <v>14</v>
      </c>
    </row>
    <row r="232" spans="1:8">
      <c r="A232" s="345"/>
      <c r="B232" s="215" t="s">
        <v>1852</v>
      </c>
      <c r="C232" s="132"/>
      <c r="D232" s="79"/>
      <c r="E232" s="132">
        <v>7</v>
      </c>
      <c r="F232" s="24">
        <v>10</v>
      </c>
      <c r="G232" s="24">
        <v>1</v>
      </c>
      <c r="H232" s="24">
        <v>11</v>
      </c>
    </row>
    <row r="233" spans="1:8">
      <c r="A233" s="345"/>
      <c r="B233" s="173" t="s">
        <v>3193</v>
      </c>
      <c r="C233" s="132"/>
      <c r="D233" s="79"/>
      <c r="E233" s="132"/>
      <c r="F233" s="24">
        <v>5</v>
      </c>
      <c r="G233" s="24"/>
      <c r="H233" s="24">
        <v>5</v>
      </c>
    </row>
    <row r="234" spans="1:8" ht="13.5" customHeight="1">
      <c r="A234" s="345"/>
      <c r="B234" s="217" t="s">
        <v>3194</v>
      </c>
      <c r="C234" s="132"/>
      <c r="D234" s="79"/>
      <c r="E234" s="132">
        <v>3</v>
      </c>
      <c r="F234" s="24">
        <v>11</v>
      </c>
      <c r="G234" s="24"/>
      <c r="H234" s="24">
        <v>11</v>
      </c>
    </row>
    <row r="235" spans="1:8">
      <c r="A235" s="345"/>
      <c r="B235" s="218" t="s">
        <v>1853</v>
      </c>
      <c r="C235" s="132"/>
      <c r="D235" s="79"/>
      <c r="E235" s="132">
        <v>8</v>
      </c>
      <c r="F235" s="24">
        <v>12</v>
      </c>
      <c r="G235" s="24"/>
      <c r="H235" s="24">
        <v>12</v>
      </c>
    </row>
    <row r="236" spans="1:8">
      <c r="A236" s="345"/>
      <c r="B236" s="218" t="s">
        <v>1854</v>
      </c>
      <c r="C236" s="132"/>
      <c r="D236" s="79"/>
      <c r="E236" s="132">
        <v>13</v>
      </c>
      <c r="F236" s="24">
        <v>36</v>
      </c>
      <c r="G236" s="24">
        <v>17</v>
      </c>
      <c r="H236" s="24">
        <v>53</v>
      </c>
    </row>
    <row r="237" spans="1:8">
      <c r="A237" s="345"/>
      <c r="B237" s="217" t="s">
        <v>3195</v>
      </c>
      <c r="C237" s="132"/>
      <c r="D237" s="79"/>
      <c r="E237" s="132">
        <v>2</v>
      </c>
      <c r="F237" s="24">
        <v>2</v>
      </c>
      <c r="G237" s="24">
        <v>2</v>
      </c>
      <c r="H237" s="24">
        <v>4</v>
      </c>
    </row>
    <row r="238" spans="1:8">
      <c r="A238" s="345"/>
      <c r="B238" s="217" t="s">
        <v>3196</v>
      </c>
      <c r="C238" s="132"/>
      <c r="D238" s="79"/>
      <c r="E238" s="132">
        <v>5</v>
      </c>
      <c r="F238" s="24">
        <v>20</v>
      </c>
      <c r="G238" s="24">
        <v>2</v>
      </c>
      <c r="H238" s="24">
        <v>22</v>
      </c>
    </row>
    <row r="239" spans="1:8">
      <c r="A239" s="345"/>
      <c r="B239" s="218" t="s">
        <v>1855</v>
      </c>
      <c r="C239" s="132"/>
      <c r="D239" s="79"/>
      <c r="E239" s="132">
        <v>19</v>
      </c>
      <c r="F239" s="24">
        <v>30</v>
      </c>
      <c r="G239" s="24">
        <v>20</v>
      </c>
      <c r="H239" s="24">
        <v>50</v>
      </c>
    </row>
    <row r="240" spans="1:8">
      <c r="A240" s="345"/>
      <c r="B240" s="218" t="s">
        <v>1856</v>
      </c>
      <c r="C240" s="132"/>
      <c r="D240" s="79"/>
      <c r="E240" s="132">
        <v>115</v>
      </c>
      <c r="F240" s="24">
        <v>480</v>
      </c>
      <c r="G240" s="24">
        <v>117</v>
      </c>
      <c r="H240" s="24">
        <v>597</v>
      </c>
    </row>
    <row r="241" spans="1:8" ht="13.5" customHeight="1">
      <c r="A241" s="345"/>
      <c r="B241" s="218" t="s">
        <v>1857</v>
      </c>
      <c r="C241" s="132"/>
      <c r="D241" s="79"/>
      <c r="E241" s="132">
        <v>2</v>
      </c>
      <c r="F241" s="24">
        <v>3</v>
      </c>
      <c r="G241" s="24">
        <v>2</v>
      </c>
      <c r="H241" s="24">
        <v>5</v>
      </c>
    </row>
    <row r="242" spans="1:8">
      <c r="A242" s="345"/>
      <c r="B242" s="217" t="s">
        <v>3197</v>
      </c>
      <c r="C242" s="132"/>
      <c r="D242" s="79"/>
      <c r="E242" s="132">
        <v>19</v>
      </c>
      <c r="F242" s="24">
        <v>94</v>
      </c>
      <c r="G242" s="24">
        <v>35</v>
      </c>
      <c r="H242" s="24">
        <v>129</v>
      </c>
    </row>
    <row r="243" spans="1:8">
      <c r="A243" s="345"/>
      <c r="B243" s="218" t="s">
        <v>1612</v>
      </c>
      <c r="C243" s="132"/>
      <c r="D243" s="79"/>
      <c r="E243" s="132"/>
      <c r="F243" s="24">
        <v>221</v>
      </c>
      <c r="G243" s="24">
        <v>4</v>
      </c>
      <c r="H243" s="24">
        <v>225</v>
      </c>
    </row>
    <row r="244" spans="1:8">
      <c r="A244" s="345"/>
      <c r="B244" s="218" t="s">
        <v>1858</v>
      </c>
      <c r="C244" s="132"/>
      <c r="D244" s="79"/>
      <c r="E244" s="132">
        <v>61</v>
      </c>
      <c r="F244" s="24">
        <v>114</v>
      </c>
      <c r="G244" s="24">
        <v>9</v>
      </c>
      <c r="H244" s="24">
        <v>123</v>
      </c>
    </row>
    <row r="245" spans="1:8">
      <c r="A245" s="345" t="s">
        <v>1619</v>
      </c>
      <c r="B245" s="24" t="s">
        <v>1619</v>
      </c>
      <c r="C245" s="132"/>
      <c r="D245" s="79"/>
      <c r="E245" s="132"/>
      <c r="F245" s="24">
        <v>313</v>
      </c>
      <c r="G245" s="24">
        <v>291</v>
      </c>
      <c r="H245" s="24">
        <v>604</v>
      </c>
    </row>
    <row r="246" spans="1:8">
      <c r="A246" s="345"/>
      <c r="B246" s="79" t="s">
        <v>1859</v>
      </c>
      <c r="C246" s="132"/>
      <c r="D246" s="79"/>
      <c r="E246" s="132"/>
      <c r="F246" s="24">
        <v>283</v>
      </c>
      <c r="G246" s="24">
        <v>348</v>
      </c>
      <c r="H246" s="24">
        <v>631</v>
      </c>
    </row>
    <row r="247" spans="1:8">
      <c r="A247" s="345"/>
      <c r="B247" s="24" t="s">
        <v>1626</v>
      </c>
      <c r="C247" s="132"/>
      <c r="D247" s="79"/>
      <c r="E247" s="132"/>
      <c r="F247" s="24">
        <v>63</v>
      </c>
      <c r="G247" s="24">
        <v>125</v>
      </c>
      <c r="H247" s="24">
        <v>188</v>
      </c>
    </row>
    <row r="248" spans="1:8">
      <c r="A248" s="345"/>
      <c r="B248" s="92" t="s">
        <v>1860</v>
      </c>
      <c r="C248" s="132"/>
      <c r="D248" s="79"/>
      <c r="E248" s="132"/>
      <c r="F248" s="24">
        <v>45</v>
      </c>
      <c r="G248" s="24">
        <v>43</v>
      </c>
      <c r="H248" s="24">
        <v>88</v>
      </c>
    </row>
    <row r="249" spans="1:8">
      <c r="A249" s="345"/>
      <c r="B249" s="24" t="s">
        <v>1624</v>
      </c>
      <c r="C249" s="132"/>
      <c r="D249" s="79"/>
      <c r="E249" s="132"/>
      <c r="F249" s="24">
        <v>158</v>
      </c>
      <c r="G249" s="24">
        <v>81</v>
      </c>
      <c r="H249" s="24">
        <v>239</v>
      </c>
    </row>
    <row r="250" spans="1:8">
      <c r="A250" s="345"/>
      <c r="B250" s="24" t="s">
        <v>1861</v>
      </c>
      <c r="C250" s="132"/>
      <c r="D250" s="79"/>
      <c r="E250" s="132"/>
      <c r="F250" s="24">
        <v>32</v>
      </c>
      <c r="G250" s="24">
        <v>36</v>
      </c>
      <c r="H250" s="24">
        <v>68</v>
      </c>
    </row>
    <row r="251" spans="1:8">
      <c r="A251" s="345"/>
      <c r="B251" s="162" t="s">
        <v>1883</v>
      </c>
      <c r="C251" s="132"/>
      <c r="D251" s="79"/>
      <c r="E251" s="132"/>
      <c r="F251" s="24">
        <v>17</v>
      </c>
      <c r="G251" s="24">
        <v>4</v>
      </c>
      <c r="H251" s="24">
        <v>21</v>
      </c>
    </row>
    <row r="252" spans="1:8">
      <c r="A252" s="345"/>
      <c r="B252" s="24" t="s">
        <v>1862</v>
      </c>
      <c r="C252" s="132"/>
      <c r="D252" s="79"/>
      <c r="E252" s="132"/>
      <c r="F252" s="24">
        <v>94</v>
      </c>
      <c r="G252" s="24">
        <v>152</v>
      </c>
      <c r="H252" s="24">
        <v>246</v>
      </c>
    </row>
    <row r="253" spans="1:8">
      <c r="A253" s="345" t="s">
        <v>3098</v>
      </c>
      <c r="B253" s="24" t="s">
        <v>1460</v>
      </c>
      <c r="C253" s="92"/>
      <c r="D253" s="79"/>
      <c r="E253" s="132">
        <v>17</v>
      </c>
      <c r="F253" s="24">
        <v>130</v>
      </c>
      <c r="G253" s="24">
        <v>6</v>
      </c>
      <c r="H253" s="24">
        <v>136</v>
      </c>
    </row>
    <row r="254" spans="1:8">
      <c r="A254" s="345"/>
      <c r="B254" s="24" t="s">
        <v>1863</v>
      </c>
      <c r="C254" s="92"/>
      <c r="D254" s="79"/>
      <c r="E254" s="132">
        <v>13</v>
      </c>
      <c r="F254" s="24">
        <v>47</v>
      </c>
      <c r="G254" s="24">
        <v>10</v>
      </c>
      <c r="H254" s="24">
        <v>57</v>
      </c>
    </row>
    <row r="255" spans="1:8">
      <c r="A255" s="345"/>
      <c r="B255" s="290" t="s">
        <v>1864</v>
      </c>
      <c r="C255" s="92" t="s">
        <v>1865</v>
      </c>
      <c r="D255" s="79"/>
      <c r="E255" s="132">
        <v>28</v>
      </c>
      <c r="F255" s="24">
        <v>211</v>
      </c>
      <c r="G255" s="24">
        <v>11</v>
      </c>
      <c r="H255" s="24">
        <v>222</v>
      </c>
    </row>
    <row r="256" spans="1:8">
      <c r="A256" s="345"/>
      <c r="B256" s="290"/>
      <c r="C256" s="92" t="s">
        <v>926</v>
      </c>
      <c r="D256" s="79"/>
      <c r="E256" s="132">
        <v>42</v>
      </c>
      <c r="F256" s="24">
        <v>721</v>
      </c>
      <c r="G256" s="24">
        <v>32</v>
      </c>
      <c r="H256" s="24">
        <v>753</v>
      </c>
    </row>
    <row r="257" spans="1:8">
      <c r="A257" s="345"/>
      <c r="B257" s="290"/>
      <c r="C257" s="92" t="s">
        <v>1752</v>
      </c>
      <c r="D257" s="79"/>
      <c r="E257" s="132">
        <v>71</v>
      </c>
      <c r="F257" s="24">
        <v>445</v>
      </c>
      <c r="G257" s="24">
        <v>22</v>
      </c>
      <c r="H257" s="24">
        <v>467</v>
      </c>
    </row>
    <row r="258" spans="1:8">
      <c r="A258" s="345"/>
      <c r="B258" s="24" t="s">
        <v>3102</v>
      </c>
      <c r="C258" s="132"/>
      <c r="D258" s="79"/>
      <c r="E258" s="132"/>
      <c r="F258" s="24">
        <v>17</v>
      </c>
      <c r="G258" s="24">
        <v>5</v>
      </c>
      <c r="H258" s="24">
        <v>22</v>
      </c>
    </row>
    <row r="259" spans="1:8">
      <c r="A259" s="345"/>
      <c r="B259" s="24" t="s">
        <v>3103</v>
      </c>
      <c r="C259" s="24"/>
      <c r="D259" s="79"/>
      <c r="E259" s="132">
        <v>79</v>
      </c>
      <c r="F259" s="24">
        <v>1599</v>
      </c>
      <c r="G259" s="24">
        <v>115</v>
      </c>
      <c r="H259" s="24">
        <v>1714</v>
      </c>
    </row>
    <row r="260" spans="1:8">
      <c r="A260" s="345"/>
      <c r="B260" s="24" t="s">
        <v>1866</v>
      </c>
      <c r="C260" s="24"/>
      <c r="D260" s="79"/>
      <c r="E260" s="132"/>
      <c r="F260" s="24">
        <v>1</v>
      </c>
      <c r="G260" s="24"/>
      <c r="H260" s="24">
        <v>1</v>
      </c>
    </row>
    <row r="261" spans="1:8">
      <c r="A261" s="345"/>
      <c r="B261" s="217" t="s">
        <v>3198</v>
      </c>
      <c r="C261" s="24"/>
      <c r="D261" s="79"/>
      <c r="E261" s="132">
        <v>3</v>
      </c>
      <c r="F261" s="24">
        <v>84</v>
      </c>
      <c r="G261" s="24">
        <v>5</v>
      </c>
      <c r="H261" s="24">
        <v>89</v>
      </c>
    </row>
    <row r="262" spans="1:8">
      <c r="A262" s="345"/>
      <c r="B262" s="24" t="s">
        <v>1867</v>
      </c>
      <c r="C262" s="24"/>
      <c r="D262" s="79"/>
      <c r="E262" s="132"/>
      <c r="F262" s="24">
        <v>1</v>
      </c>
      <c r="G262" s="24"/>
      <c r="H262" s="24">
        <v>1</v>
      </c>
    </row>
    <row r="263" spans="1:8">
      <c r="A263" s="345"/>
      <c r="B263" s="24" t="s">
        <v>1868</v>
      </c>
      <c r="C263" s="24"/>
      <c r="D263" s="79"/>
      <c r="E263" s="132">
        <v>2</v>
      </c>
      <c r="F263" s="24">
        <v>101</v>
      </c>
      <c r="G263" s="24">
        <v>2</v>
      </c>
      <c r="H263" s="24">
        <v>103</v>
      </c>
    </row>
    <row r="264" spans="1:8">
      <c r="A264" s="345"/>
      <c r="B264" s="23" t="s">
        <v>1869</v>
      </c>
      <c r="C264" s="24" t="s">
        <v>1870</v>
      </c>
      <c r="D264" s="79"/>
      <c r="E264" s="132">
        <v>6</v>
      </c>
      <c r="F264" s="24">
        <v>813</v>
      </c>
      <c r="G264" s="24">
        <v>4</v>
      </c>
      <c r="H264" s="24">
        <v>817</v>
      </c>
    </row>
    <row r="265" spans="1:8">
      <c r="A265" s="345"/>
      <c r="B265" s="24"/>
      <c r="C265" s="24" t="s">
        <v>1871</v>
      </c>
      <c r="D265" s="79"/>
      <c r="E265" s="132">
        <v>1</v>
      </c>
      <c r="F265" s="24">
        <v>1047</v>
      </c>
      <c r="G265" s="24">
        <v>6</v>
      </c>
      <c r="H265" s="24">
        <v>1053</v>
      </c>
    </row>
    <row r="266" spans="1:8">
      <c r="A266" s="345"/>
      <c r="B266" s="24" t="s">
        <v>1872</v>
      </c>
      <c r="C266" s="24"/>
      <c r="D266" s="79"/>
      <c r="E266" s="132">
        <v>1</v>
      </c>
      <c r="F266" s="24">
        <v>352</v>
      </c>
      <c r="G266" s="24"/>
      <c r="H266" s="24">
        <v>352</v>
      </c>
    </row>
    <row r="267" spans="1:8" ht="13.5" customHeight="1">
      <c r="A267" s="345"/>
      <c r="B267" s="24" t="s">
        <v>1873</v>
      </c>
      <c r="C267" s="24"/>
      <c r="D267" s="79"/>
      <c r="E267" s="132">
        <v>13</v>
      </c>
      <c r="F267" s="24">
        <v>62</v>
      </c>
      <c r="G267" s="24">
        <v>5</v>
      </c>
      <c r="H267" s="24">
        <v>67</v>
      </c>
    </row>
    <row r="268" spans="1:8">
      <c r="A268" s="345"/>
      <c r="B268" s="92" t="s">
        <v>1874</v>
      </c>
      <c r="C268" s="137"/>
      <c r="D268" s="79"/>
      <c r="E268" s="132">
        <v>3</v>
      </c>
      <c r="F268" s="24">
        <v>26</v>
      </c>
      <c r="G268" s="24"/>
      <c r="H268" s="24">
        <v>26</v>
      </c>
    </row>
    <row r="269" spans="1:8">
      <c r="A269" s="92" t="s">
        <v>1875</v>
      </c>
      <c r="B269" s="92"/>
      <c r="C269" s="137"/>
      <c r="D269" s="79"/>
      <c r="E269" s="132">
        <v>25745</v>
      </c>
      <c r="F269" s="24">
        <v>54438</v>
      </c>
      <c r="G269" s="24">
        <v>27365</v>
      </c>
      <c r="H269" s="24">
        <v>81803</v>
      </c>
    </row>
    <row r="270" spans="1:8">
      <c r="A270" s="92" t="s">
        <v>1876</v>
      </c>
      <c r="B270" s="92"/>
      <c r="C270" s="137"/>
      <c r="D270" s="79"/>
      <c r="E270" s="132">
        <v>43844</v>
      </c>
      <c r="F270" s="24">
        <v>123284</v>
      </c>
      <c r="G270" s="24">
        <v>61992</v>
      </c>
      <c r="H270" s="24">
        <v>185316</v>
      </c>
    </row>
    <row r="271" spans="1:8">
      <c r="D271" s="39"/>
      <c r="E271" s="159"/>
      <c r="F271" s="5"/>
      <c r="G271" s="5"/>
      <c r="H271" s="5"/>
    </row>
    <row r="272" spans="1:8">
      <c r="A272" s="4"/>
      <c r="D272" s="82"/>
      <c r="E272" s="159"/>
      <c r="F272" s="5"/>
      <c r="G272" s="5"/>
      <c r="H272" s="5"/>
    </row>
    <row r="273" spans="2:8">
      <c r="B273" s="4"/>
      <c r="D273" s="369" t="s">
        <v>1884</v>
      </c>
      <c r="E273" s="367" t="s">
        <v>21</v>
      </c>
      <c r="F273" s="368" t="s">
        <v>22</v>
      </c>
      <c r="G273" s="368"/>
      <c r="H273" s="368"/>
    </row>
    <row r="274" spans="2:8">
      <c r="B274" s="4"/>
      <c r="D274" s="369"/>
      <c r="E274" s="367"/>
      <c r="F274" s="163" t="s">
        <v>0</v>
      </c>
      <c r="G274" s="163" t="s">
        <v>1</v>
      </c>
      <c r="H274" s="163" t="s">
        <v>10</v>
      </c>
    </row>
    <row r="275" spans="2:8">
      <c r="B275" s="4"/>
      <c r="D275" s="56" t="s">
        <v>1877</v>
      </c>
      <c r="E275" s="132">
        <v>14116</v>
      </c>
      <c r="F275" s="24">
        <v>31666</v>
      </c>
      <c r="G275" s="24">
        <v>28540</v>
      </c>
      <c r="H275" s="24">
        <v>60206</v>
      </c>
    </row>
    <row r="276" spans="2:8">
      <c r="B276" s="4"/>
      <c r="D276" s="56" t="s">
        <v>1878</v>
      </c>
      <c r="E276" s="132">
        <v>180</v>
      </c>
      <c r="F276" s="24">
        <v>1368</v>
      </c>
      <c r="G276" s="24">
        <v>353</v>
      </c>
      <c r="H276" s="24">
        <v>1761</v>
      </c>
    </row>
    <row r="277" spans="2:8">
      <c r="B277" s="4"/>
      <c r="D277" s="56" t="s">
        <v>1879</v>
      </c>
      <c r="E277" s="132">
        <v>3803</v>
      </c>
      <c r="F277" s="24">
        <v>35812</v>
      </c>
      <c r="G277" s="24">
        <v>5734</v>
      </c>
      <c r="H277" s="24">
        <v>41546</v>
      </c>
    </row>
    <row r="278" spans="2:8">
      <c r="D278" s="56" t="s">
        <v>1880</v>
      </c>
      <c r="E278" s="132">
        <v>25745</v>
      </c>
      <c r="F278" s="24">
        <v>54438</v>
      </c>
      <c r="G278" s="24">
        <v>27365</v>
      </c>
      <c r="H278" s="24">
        <v>81803</v>
      </c>
    </row>
    <row r="279" spans="2:8">
      <c r="D279" s="56" t="s">
        <v>1881</v>
      </c>
      <c r="E279" s="132">
        <v>43844</v>
      </c>
      <c r="F279" s="24">
        <v>123284</v>
      </c>
      <c r="G279" s="24">
        <v>61992</v>
      </c>
      <c r="H279" s="24">
        <v>185316</v>
      </c>
    </row>
  </sheetData>
  <mergeCells count="55">
    <mergeCell ref="F273:H273"/>
    <mergeCell ref="D273:D274"/>
    <mergeCell ref="B151:B152"/>
    <mergeCell ref="B164:B165"/>
    <mergeCell ref="B171:B173"/>
    <mergeCell ref="B189:B194"/>
    <mergeCell ref="B195:B196"/>
    <mergeCell ref="B197:B198"/>
    <mergeCell ref="A6:D7"/>
    <mergeCell ref="E273:E274"/>
    <mergeCell ref="A113:A114"/>
    <mergeCell ref="A115:A116"/>
    <mergeCell ref="A121:A152"/>
    <mergeCell ref="A153:A170"/>
    <mergeCell ref="A171:A178"/>
    <mergeCell ref="A74:A75"/>
    <mergeCell ref="B74:B75"/>
    <mergeCell ref="A76:A84"/>
    <mergeCell ref="B76:B78"/>
    <mergeCell ref="B199:B200"/>
    <mergeCell ref="A85:A87"/>
    <mergeCell ref="B85:B86"/>
    <mergeCell ref="A88:A93"/>
    <mergeCell ref="B130:B131"/>
    <mergeCell ref="B55:B56"/>
    <mergeCell ref="B146:B149"/>
    <mergeCell ref="A179:A185"/>
    <mergeCell ref="B153:B162"/>
    <mergeCell ref="A186:A188"/>
    <mergeCell ref="A97:A101"/>
    <mergeCell ref="A102:A104"/>
    <mergeCell ref="A105:A108"/>
    <mergeCell ref="A189:A209"/>
    <mergeCell ref="B204:B205"/>
    <mergeCell ref="A245:A252"/>
    <mergeCell ref="F6:H6"/>
    <mergeCell ref="E6:E7"/>
    <mergeCell ref="B9:B11"/>
    <mergeCell ref="A9:A73"/>
    <mergeCell ref="B57:B58"/>
    <mergeCell ref="C28:C29"/>
    <mergeCell ref="C31:C38"/>
    <mergeCell ref="B28:B38"/>
    <mergeCell ref="B44:B46"/>
    <mergeCell ref="B49:B51"/>
    <mergeCell ref="B61:B62"/>
    <mergeCell ref="B47:B48"/>
    <mergeCell ref="B52:B54"/>
    <mergeCell ref="A253:A268"/>
    <mergeCell ref="B217:C217"/>
    <mergeCell ref="B255:B257"/>
    <mergeCell ref="B215:C215"/>
    <mergeCell ref="B216:C216"/>
    <mergeCell ref="A213:A218"/>
    <mergeCell ref="A219:A244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/>
  <dimension ref="A1:I295"/>
  <sheetViews>
    <sheetView zoomScale="90" zoomScaleNormal="90" workbookViewId="0">
      <pane xSplit="4" ySplit="7" topLeftCell="E14" activePane="bottomRight" state="frozen"/>
      <selection activeCell="P49" sqref="P49"/>
      <selection pane="topRight" activeCell="P49" sqref="P49"/>
      <selection pane="bottomLeft" activeCell="P49" sqref="P49"/>
      <selection pane="bottomRight"/>
    </sheetView>
  </sheetViews>
  <sheetFormatPr defaultColWidth="8.89453125" defaultRowHeight="13.8"/>
  <cols>
    <col min="1" max="1" width="8.89453125" style="10"/>
    <col min="2" max="2" width="10.62890625" style="10" customWidth="1"/>
    <col min="3" max="3" width="8.89453125" style="10"/>
    <col min="4" max="4" width="20.26171875" style="10" customWidth="1"/>
    <col min="5" max="16384" width="8.89453125" style="10"/>
  </cols>
  <sheetData>
    <row r="1" spans="1:9" ht="14.1">
      <c r="A1" s="210" t="s">
        <v>2983</v>
      </c>
    </row>
    <row r="3" spans="1:9">
      <c r="A3" s="3" t="s">
        <v>1885</v>
      </c>
      <c r="B3" s="40"/>
    </row>
    <row r="4" spans="1:9">
      <c r="A4" s="141" t="s">
        <v>1886</v>
      </c>
      <c r="B4" s="40"/>
    </row>
    <row r="5" spans="1:9">
      <c r="A5" s="7">
        <v>1912</v>
      </c>
      <c r="B5" s="40"/>
    </row>
    <row r="6" spans="1:9" s="4" customFormat="1">
      <c r="A6" s="372" t="s">
        <v>1659</v>
      </c>
      <c r="B6" s="373"/>
      <c r="C6" s="373"/>
      <c r="D6" s="374"/>
      <c r="E6" s="262" t="s">
        <v>1465</v>
      </c>
      <c r="F6" s="261" t="s">
        <v>1660</v>
      </c>
      <c r="G6" s="261"/>
      <c r="H6" s="261"/>
    </row>
    <row r="7" spans="1:9" s="4" customFormat="1">
      <c r="A7" s="375"/>
      <c r="B7" s="376"/>
      <c r="C7" s="376"/>
      <c r="D7" s="377"/>
      <c r="E7" s="262"/>
      <c r="F7" s="74" t="s">
        <v>84</v>
      </c>
      <c r="G7" s="74" t="s">
        <v>85</v>
      </c>
      <c r="H7" s="74" t="s">
        <v>108</v>
      </c>
    </row>
    <row r="8" spans="1:9">
      <c r="A8" s="56"/>
      <c r="B8" s="56" t="s">
        <v>1877</v>
      </c>
      <c r="C8" s="136"/>
      <c r="D8" s="136"/>
      <c r="E8" s="24">
        <v>17480</v>
      </c>
      <c r="F8" s="83">
        <v>58461</v>
      </c>
      <c r="G8" s="83">
        <v>50406</v>
      </c>
      <c r="H8" s="83">
        <v>108867</v>
      </c>
    </row>
    <row r="9" spans="1:9">
      <c r="A9" s="56"/>
      <c r="B9" s="56" t="s">
        <v>1878</v>
      </c>
      <c r="C9" s="136"/>
      <c r="D9" s="136"/>
      <c r="E9" s="24">
        <v>141</v>
      </c>
      <c r="F9" s="83">
        <v>1389</v>
      </c>
      <c r="G9" s="83">
        <v>366</v>
      </c>
      <c r="H9" s="83">
        <v>1755</v>
      </c>
    </row>
    <row r="10" spans="1:9">
      <c r="A10" s="56"/>
      <c r="B10" s="56" t="s">
        <v>1887</v>
      </c>
      <c r="C10" s="136"/>
      <c r="D10" s="136"/>
      <c r="E10" s="24">
        <v>31258</v>
      </c>
      <c r="F10" s="83">
        <v>65591</v>
      </c>
      <c r="G10" s="83">
        <v>32356</v>
      </c>
      <c r="H10" s="83">
        <v>97947</v>
      </c>
    </row>
    <row r="11" spans="1:9">
      <c r="A11" s="56"/>
      <c r="B11" s="56" t="s">
        <v>1879</v>
      </c>
      <c r="C11" s="136"/>
      <c r="D11" s="136"/>
      <c r="E11" s="24">
        <v>12244</v>
      </c>
      <c r="F11" s="83">
        <v>87110</v>
      </c>
      <c r="G11" s="83">
        <v>13788</v>
      </c>
      <c r="H11" s="83">
        <v>100898</v>
      </c>
    </row>
    <row r="12" spans="1:9">
      <c r="A12" s="56"/>
      <c r="B12" s="56" t="s">
        <v>1881</v>
      </c>
      <c r="C12" s="137"/>
      <c r="D12" s="136"/>
      <c r="E12" s="24">
        <v>61125</v>
      </c>
      <c r="F12" s="83">
        <v>212551</v>
      </c>
      <c r="G12" s="83">
        <v>96916</v>
      </c>
      <c r="H12" s="83">
        <v>309467</v>
      </c>
    </row>
    <row r="13" spans="1:9">
      <c r="A13" s="56"/>
      <c r="B13" s="56"/>
      <c r="C13" s="136"/>
      <c r="D13" s="136"/>
      <c r="E13" s="21"/>
      <c r="F13" s="21"/>
      <c r="G13" s="21"/>
      <c r="H13" s="21"/>
    </row>
    <row r="14" spans="1:9">
      <c r="A14" s="24" t="s">
        <v>1877</v>
      </c>
      <c r="B14" s="56"/>
      <c r="C14" s="136"/>
      <c r="D14" s="136"/>
      <c r="E14" s="21"/>
      <c r="F14" s="21"/>
      <c r="G14" s="21"/>
      <c r="H14" s="21"/>
    </row>
    <row r="15" spans="1:9" ht="13.5" customHeight="1">
      <c r="A15" s="366" t="s">
        <v>1888</v>
      </c>
      <c r="B15" s="92" t="s">
        <v>1519</v>
      </c>
      <c r="C15" s="137"/>
      <c r="D15" s="136"/>
      <c r="E15" s="132">
        <v>460</v>
      </c>
      <c r="F15" s="83">
        <v>1237</v>
      </c>
      <c r="G15" s="83">
        <v>1157</v>
      </c>
      <c r="H15" s="83">
        <v>2394</v>
      </c>
      <c r="I15" s="4"/>
    </row>
    <row r="16" spans="1:9">
      <c r="A16" s="366"/>
      <c r="B16" s="92" t="s">
        <v>1889</v>
      </c>
      <c r="C16" s="136"/>
      <c r="D16" s="136"/>
      <c r="E16" s="161">
        <v>78</v>
      </c>
      <c r="F16" s="83">
        <v>132</v>
      </c>
      <c r="G16" s="83">
        <v>173</v>
      </c>
      <c r="H16" s="83">
        <v>305</v>
      </c>
      <c r="I16" s="4"/>
    </row>
    <row r="17" spans="1:9">
      <c r="A17" s="366"/>
      <c r="B17" s="92" t="s">
        <v>1523</v>
      </c>
      <c r="C17" s="136"/>
      <c r="D17" s="136"/>
      <c r="E17" s="161">
        <v>29</v>
      </c>
      <c r="F17" s="83">
        <v>68</v>
      </c>
      <c r="G17" s="83">
        <v>49</v>
      </c>
      <c r="H17" s="83">
        <v>117</v>
      </c>
      <c r="I17" s="4"/>
    </row>
    <row r="18" spans="1:9">
      <c r="A18" s="366"/>
      <c r="B18" s="92" t="s">
        <v>1521</v>
      </c>
      <c r="C18" s="136"/>
      <c r="D18" s="137"/>
      <c r="E18" s="161">
        <v>92</v>
      </c>
      <c r="F18" s="83">
        <v>213</v>
      </c>
      <c r="G18" s="83">
        <v>331</v>
      </c>
      <c r="H18" s="83">
        <v>544</v>
      </c>
      <c r="I18" s="4"/>
    </row>
    <row r="19" spans="1:9">
      <c r="A19" s="366"/>
      <c r="B19" s="92" t="s">
        <v>1890</v>
      </c>
      <c r="C19" s="137"/>
      <c r="D19" s="136"/>
      <c r="E19" s="132">
        <v>66</v>
      </c>
      <c r="F19" s="83">
        <v>166</v>
      </c>
      <c r="G19" s="83">
        <v>183</v>
      </c>
      <c r="H19" s="83">
        <v>349</v>
      </c>
      <c r="I19" s="4"/>
    </row>
    <row r="20" spans="1:9">
      <c r="A20" s="366"/>
      <c r="B20" s="92" t="s">
        <v>1891</v>
      </c>
      <c r="C20" s="137"/>
      <c r="D20" s="136"/>
      <c r="E20" s="132">
        <v>93</v>
      </c>
      <c r="F20" s="83">
        <v>297</v>
      </c>
      <c r="G20" s="83">
        <v>276</v>
      </c>
      <c r="H20" s="83">
        <v>573</v>
      </c>
      <c r="I20" s="4"/>
    </row>
    <row r="21" spans="1:9">
      <c r="A21" s="366"/>
      <c r="B21" s="92" t="s">
        <v>1752</v>
      </c>
      <c r="C21" s="136"/>
      <c r="D21" s="136"/>
      <c r="E21" s="161">
        <v>73</v>
      </c>
      <c r="F21" s="83">
        <v>97</v>
      </c>
      <c r="G21" s="83">
        <v>199</v>
      </c>
      <c r="H21" s="83">
        <v>296</v>
      </c>
      <c r="I21" s="4"/>
    </row>
    <row r="22" spans="1:9" ht="13.5" customHeight="1">
      <c r="A22" s="366" t="s">
        <v>488</v>
      </c>
      <c r="B22" s="346" t="s">
        <v>940</v>
      </c>
      <c r="C22" s="137" t="s">
        <v>1663</v>
      </c>
      <c r="D22" s="137"/>
      <c r="E22" s="132">
        <v>1563</v>
      </c>
      <c r="F22" s="83">
        <v>2922</v>
      </c>
      <c r="G22" s="83">
        <v>2653</v>
      </c>
      <c r="H22" s="83">
        <v>5575</v>
      </c>
      <c r="I22" s="4"/>
    </row>
    <row r="23" spans="1:9">
      <c r="A23" s="366"/>
      <c r="B23" s="346"/>
      <c r="C23" s="136" t="s">
        <v>1664</v>
      </c>
      <c r="D23" s="136"/>
      <c r="E23" s="161"/>
      <c r="F23" s="83">
        <v>366</v>
      </c>
      <c r="G23" s="83">
        <v>270</v>
      </c>
      <c r="H23" s="83">
        <v>636</v>
      </c>
      <c r="I23" s="4"/>
    </row>
    <row r="24" spans="1:9">
      <c r="A24" s="366"/>
      <c r="B24" s="346"/>
      <c r="C24" s="80" t="s">
        <v>1665</v>
      </c>
      <c r="D24" s="136"/>
      <c r="E24" s="161">
        <v>369</v>
      </c>
      <c r="F24" s="83">
        <v>703</v>
      </c>
      <c r="G24" s="83">
        <v>537</v>
      </c>
      <c r="H24" s="83">
        <v>1240</v>
      </c>
      <c r="I24" s="4"/>
    </row>
    <row r="25" spans="1:9">
      <c r="A25" s="366"/>
      <c r="B25" s="80" t="s">
        <v>1892</v>
      </c>
      <c r="C25" s="136"/>
      <c r="D25" s="136"/>
      <c r="E25" s="161">
        <v>75</v>
      </c>
      <c r="F25" s="83">
        <v>107</v>
      </c>
      <c r="G25" s="83">
        <v>75</v>
      </c>
      <c r="H25" s="83">
        <v>182</v>
      </c>
      <c r="I25" s="4"/>
    </row>
    <row r="26" spans="1:9">
      <c r="A26" s="366"/>
      <c r="B26" s="164" t="s">
        <v>1893</v>
      </c>
      <c r="C26" s="136"/>
      <c r="D26" s="136"/>
      <c r="E26" s="161">
        <v>14</v>
      </c>
      <c r="F26" s="83">
        <v>16</v>
      </c>
      <c r="G26" s="83">
        <v>35</v>
      </c>
      <c r="H26" s="83">
        <v>51</v>
      </c>
      <c r="I26" s="4"/>
    </row>
    <row r="27" spans="1:9">
      <c r="A27" s="366"/>
      <c r="B27" s="80" t="s">
        <v>1668</v>
      </c>
      <c r="C27" s="136"/>
      <c r="D27" s="136"/>
      <c r="E27" s="132">
        <v>35</v>
      </c>
      <c r="F27" s="83">
        <v>42</v>
      </c>
      <c r="G27" s="83">
        <v>78</v>
      </c>
      <c r="H27" s="83">
        <v>120</v>
      </c>
      <c r="I27" s="4"/>
    </row>
    <row r="28" spans="1:9">
      <c r="A28" s="366"/>
      <c r="B28" s="80" t="s">
        <v>1669</v>
      </c>
      <c r="C28" s="136"/>
      <c r="D28" s="136"/>
      <c r="E28" s="132">
        <v>39</v>
      </c>
      <c r="F28" s="83">
        <v>67</v>
      </c>
      <c r="G28" s="83">
        <v>101</v>
      </c>
      <c r="H28" s="83">
        <v>168</v>
      </c>
      <c r="I28" s="4"/>
    </row>
    <row r="29" spans="1:9">
      <c r="A29" s="366"/>
      <c r="B29" s="80" t="s">
        <v>1894</v>
      </c>
      <c r="C29" s="136"/>
      <c r="D29" s="136"/>
      <c r="E29" s="161">
        <v>1173</v>
      </c>
      <c r="F29" s="83">
        <v>1878</v>
      </c>
      <c r="G29" s="83">
        <v>1647</v>
      </c>
      <c r="H29" s="83">
        <v>3525</v>
      </c>
      <c r="I29" s="4"/>
    </row>
    <row r="30" spans="1:9" ht="13.5" customHeight="1">
      <c r="A30" s="366"/>
      <c r="B30" s="366" t="s">
        <v>1682</v>
      </c>
      <c r="C30" s="92" t="s">
        <v>1895</v>
      </c>
      <c r="D30" s="137"/>
      <c r="E30" s="161">
        <v>663</v>
      </c>
      <c r="F30" s="83">
        <v>1160</v>
      </c>
      <c r="G30" s="83">
        <v>1019</v>
      </c>
      <c r="H30" s="83">
        <v>2179</v>
      </c>
      <c r="I30" s="4"/>
    </row>
    <row r="31" spans="1:9">
      <c r="A31" s="366"/>
      <c r="B31" s="366"/>
      <c r="C31" s="80" t="s">
        <v>1664</v>
      </c>
      <c r="D31" s="136"/>
      <c r="E31" s="161">
        <v>79</v>
      </c>
      <c r="F31" s="83">
        <v>126</v>
      </c>
      <c r="G31" s="83">
        <v>77</v>
      </c>
      <c r="H31" s="83">
        <v>203</v>
      </c>
      <c r="I31" s="4"/>
    </row>
    <row r="32" spans="1:9" ht="13.5" customHeight="1">
      <c r="A32" s="366"/>
      <c r="B32" s="366"/>
      <c r="C32" s="346" t="s">
        <v>1686</v>
      </c>
      <c r="D32" s="137" t="s">
        <v>1687</v>
      </c>
      <c r="E32" s="161">
        <v>96</v>
      </c>
      <c r="F32" s="83">
        <v>140</v>
      </c>
      <c r="G32" s="83">
        <v>100</v>
      </c>
      <c r="H32" s="83">
        <v>240</v>
      </c>
      <c r="I32" s="4"/>
    </row>
    <row r="33" spans="1:9">
      <c r="A33" s="366"/>
      <c r="B33" s="366"/>
      <c r="C33" s="270"/>
      <c r="D33" s="136" t="s">
        <v>1688</v>
      </c>
      <c r="E33" s="161">
        <v>379</v>
      </c>
      <c r="F33" s="83">
        <v>628</v>
      </c>
      <c r="G33" s="83">
        <v>535</v>
      </c>
      <c r="H33" s="83">
        <v>1163</v>
      </c>
      <c r="I33" s="4"/>
    </row>
    <row r="34" spans="1:9">
      <c r="A34" s="366"/>
      <c r="B34" s="366"/>
      <c r="C34" s="270"/>
      <c r="D34" s="137" t="s">
        <v>1689</v>
      </c>
      <c r="E34" s="21">
        <v>46</v>
      </c>
      <c r="F34" s="83">
        <v>64</v>
      </c>
      <c r="G34" s="83">
        <v>56</v>
      </c>
      <c r="H34" s="83">
        <v>120</v>
      </c>
      <c r="I34" s="4"/>
    </row>
    <row r="35" spans="1:9">
      <c r="A35" s="366"/>
      <c r="B35" s="366"/>
      <c r="C35" s="270"/>
      <c r="D35" s="136" t="s">
        <v>1690</v>
      </c>
      <c r="E35" s="132">
        <v>74</v>
      </c>
      <c r="F35" s="83">
        <v>135</v>
      </c>
      <c r="G35" s="83">
        <v>109</v>
      </c>
      <c r="H35" s="83">
        <v>244</v>
      </c>
      <c r="I35" s="4"/>
    </row>
    <row r="36" spans="1:9">
      <c r="A36" s="366"/>
      <c r="B36" s="366"/>
      <c r="C36" s="270"/>
      <c r="D36" s="136" t="s">
        <v>1896</v>
      </c>
      <c r="E36" s="161">
        <v>286</v>
      </c>
      <c r="F36" s="83">
        <v>473</v>
      </c>
      <c r="G36" s="83">
        <v>400</v>
      </c>
      <c r="H36" s="83">
        <v>873</v>
      </c>
      <c r="I36" s="4"/>
    </row>
    <row r="37" spans="1:9">
      <c r="A37" s="366"/>
      <c r="B37" s="366"/>
      <c r="C37" s="270"/>
      <c r="D37" s="136" t="s">
        <v>1897</v>
      </c>
      <c r="E37" s="161">
        <v>101</v>
      </c>
      <c r="F37" s="83">
        <v>167</v>
      </c>
      <c r="G37" s="83">
        <v>174</v>
      </c>
      <c r="H37" s="83">
        <v>341</v>
      </c>
      <c r="I37" s="4"/>
    </row>
    <row r="38" spans="1:9">
      <c r="A38" s="366"/>
      <c r="B38" s="366"/>
      <c r="C38" s="270"/>
      <c r="D38" s="136" t="s">
        <v>1693</v>
      </c>
      <c r="E38" s="132">
        <v>110</v>
      </c>
      <c r="F38" s="83">
        <v>174</v>
      </c>
      <c r="G38" s="83">
        <v>139</v>
      </c>
      <c r="H38" s="83">
        <v>313</v>
      </c>
      <c r="I38" s="4"/>
    </row>
    <row r="39" spans="1:9">
      <c r="A39" s="366"/>
      <c r="B39" s="366"/>
      <c r="C39" s="270"/>
      <c r="D39" s="136" t="s">
        <v>1694</v>
      </c>
      <c r="E39" s="161">
        <v>152</v>
      </c>
      <c r="F39" s="83">
        <v>229</v>
      </c>
      <c r="G39" s="83">
        <v>190</v>
      </c>
      <c r="H39" s="83">
        <v>419</v>
      </c>
      <c r="I39" s="4"/>
    </row>
    <row r="40" spans="1:9">
      <c r="A40" s="366"/>
      <c r="B40" s="24" t="s">
        <v>1672</v>
      </c>
      <c r="C40" s="79"/>
      <c r="D40" s="136"/>
      <c r="E40" s="161">
        <v>1671</v>
      </c>
      <c r="F40" s="83">
        <v>3196</v>
      </c>
      <c r="G40" s="83">
        <v>2426</v>
      </c>
      <c r="H40" s="83">
        <v>5622</v>
      </c>
      <c r="I40" s="4"/>
    </row>
    <row r="41" spans="1:9">
      <c r="A41" s="366"/>
      <c r="B41" s="24" t="s">
        <v>1673</v>
      </c>
      <c r="C41" s="137"/>
      <c r="D41" s="136"/>
      <c r="E41" s="161">
        <v>836</v>
      </c>
      <c r="F41" s="83">
        <v>1402</v>
      </c>
      <c r="G41" s="83">
        <v>1027</v>
      </c>
      <c r="H41" s="83">
        <v>2429</v>
      </c>
      <c r="I41" s="4"/>
    </row>
    <row r="42" spans="1:9">
      <c r="A42" s="366"/>
      <c r="B42" s="92" t="s">
        <v>1674</v>
      </c>
      <c r="C42" s="136"/>
      <c r="D42" s="136"/>
      <c r="E42" s="161">
        <v>1275</v>
      </c>
      <c r="F42" s="83">
        <v>2571</v>
      </c>
      <c r="G42" s="83">
        <v>1900</v>
      </c>
      <c r="H42" s="83">
        <v>4471</v>
      </c>
      <c r="I42" s="4"/>
    </row>
    <row r="43" spans="1:9">
      <c r="A43" s="366"/>
      <c r="B43" s="56" t="s">
        <v>1675</v>
      </c>
      <c r="C43" s="137"/>
      <c r="D43" s="136"/>
      <c r="E43" s="161">
        <v>28</v>
      </c>
      <c r="F43" s="60">
        <v>50</v>
      </c>
      <c r="G43" s="60">
        <v>62</v>
      </c>
      <c r="H43" s="83">
        <v>112</v>
      </c>
      <c r="I43" s="4"/>
    </row>
    <row r="44" spans="1:9">
      <c r="A44" s="366"/>
      <c r="B44" s="56" t="s">
        <v>1676</v>
      </c>
      <c r="C44" s="136"/>
      <c r="D44" s="137"/>
      <c r="E44" s="161">
        <v>405</v>
      </c>
      <c r="F44" s="60">
        <v>667</v>
      </c>
      <c r="G44" s="60">
        <v>625</v>
      </c>
      <c r="H44" s="83">
        <v>1292</v>
      </c>
      <c r="I44" s="4"/>
    </row>
    <row r="45" spans="1:9">
      <c r="A45" s="366"/>
      <c r="B45" s="56" t="s">
        <v>1677</v>
      </c>
      <c r="C45" s="136"/>
      <c r="D45" s="136"/>
      <c r="E45" s="132">
        <v>11</v>
      </c>
      <c r="F45" s="60">
        <v>14</v>
      </c>
      <c r="G45" s="60">
        <v>25</v>
      </c>
      <c r="H45" s="83">
        <v>39</v>
      </c>
      <c r="I45" s="4"/>
    </row>
    <row r="46" spans="1:9">
      <c r="A46" s="366"/>
      <c r="B46" s="80" t="s">
        <v>1678</v>
      </c>
      <c r="C46" s="136"/>
      <c r="D46" s="136"/>
      <c r="E46" s="132">
        <v>19</v>
      </c>
      <c r="F46" s="60">
        <v>18</v>
      </c>
      <c r="G46" s="60">
        <v>38</v>
      </c>
      <c r="H46" s="83">
        <v>56</v>
      </c>
      <c r="I46" s="4"/>
    </row>
    <row r="47" spans="1:9">
      <c r="A47" s="366"/>
      <c r="B47" s="80" t="s">
        <v>1679</v>
      </c>
      <c r="C47" s="136"/>
      <c r="D47" s="136"/>
      <c r="E47" s="132">
        <v>13</v>
      </c>
      <c r="F47" s="60">
        <v>16</v>
      </c>
      <c r="G47" s="60">
        <v>18</v>
      </c>
      <c r="H47" s="83">
        <v>34</v>
      </c>
      <c r="I47" s="4"/>
    </row>
    <row r="48" spans="1:9">
      <c r="A48" s="366"/>
      <c r="B48" s="56" t="s">
        <v>1680</v>
      </c>
      <c r="C48" s="136"/>
      <c r="D48" s="136"/>
      <c r="E48" s="132">
        <v>11</v>
      </c>
      <c r="F48" s="83">
        <v>10</v>
      </c>
      <c r="G48" s="83">
        <v>15</v>
      </c>
      <c r="H48" s="83">
        <v>25</v>
      </c>
      <c r="I48" s="4"/>
    </row>
    <row r="49" spans="1:9">
      <c r="A49" s="366"/>
      <c r="B49" s="56" t="s">
        <v>1681</v>
      </c>
      <c r="C49" s="136"/>
      <c r="D49" s="136"/>
      <c r="E49" s="132">
        <v>10</v>
      </c>
      <c r="F49" s="83">
        <v>9</v>
      </c>
      <c r="G49" s="83">
        <v>11</v>
      </c>
      <c r="H49" s="83">
        <v>20</v>
      </c>
      <c r="I49" s="4"/>
    </row>
    <row r="50" spans="1:9">
      <c r="A50" s="366"/>
      <c r="B50" s="24" t="s">
        <v>1898</v>
      </c>
      <c r="C50" s="136"/>
      <c r="D50" s="136"/>
      <c r="E50" s="132">
        <v>5</v>
      </c>
      <c r="F50" s="83">
        <v>8</v>
      </c>
      <c r="G50" s="83">
        <v>7</v>
      </c>
      <c r="H50" s="83">
        <v>15</v>
      </c>
      <c r="I50" s="4"/>
    </row>
    <row r="51" spans="1:9">
      <c r="A51" s="366"/>
      <c r="B51" s="56" t="s">
        <v>1695</v>
      </c>
      <c r="C51" s="137"/>
      <c r="D51" s="137"/>
      <c r="E51" s="161">
        <v>181</v>
      </c>
      <c r="F51" s="83">
        <v>273</v>
      </c>
      <c r="G51" s="83">
        <v>270</v>
      </c>
      <c r="H51" s="83">
        <v>543</v>
      </c>
      <c r="I51" s="4"/>
    </row>
    <row r="52" spans="1:9">
      <c r="A52" s="366"/>
      <c r="B52" s="56" t="s">
        <v>1696</v>
      </c>
      <c r="C52" s="137"/>
      <c r="D52" s="137"/>
      <c r="E52" s="161">
        <v>974</v>
      </c>
      <c r="F52" s="83">
        <v>1723</v>
      </c>
      <c r="G52" s="83">
        <v>1252</v>
      </c>
      <c r="H52" s="83">
        <v>2975</v>
      </c>
      <c r="I52" s="4"/>
    </row>
    <row r="53" spans="1:9">
      <c r="A53" s="366"/>
      <c r="B53" s="92" t="s">
        <v>1698</v>
      </c>
      <c r="C53" s="137"/>
      <c r="D53" s="137"/>
      <c r="E53" s="161">
        <v>679</v>
      </c>
      <c r="F53" s="83">
        <v>1084</v>
      </c>
      <c r="G53" s="83">
        <v>888</v>
      </c>
      <c r="H53" s="83">
        <v>1972</v>
      </c>
      <c r="I53" s="4"/>
    </row>
    <row r="54" spans="1:9">
      <c r="A54" s="366"/>
      <c r="B54" s="92" t="s">
        <v>1699</v>
      </c>
      <c r="C54" s="137"/>
      <c r="D54" s="137"/>
      <c r="E54" s="161">
        <v>93</v>
      </c>
      <c r="F54" s="83">
        <v>146</v>
      </c>
      <c r="G54" s="83">
        <v>158</v>
      </c>
      <c r="H54" s="83">
        <v>304</v>
      </c>
      <c r="I54" s="4"/>
    </row>
    <row r="55" spans="1:9">
      <c r="A55" s="366"/>
      <c r="B55" s="285" t="s">
        <v>1704</v>
      </c>
      <c r="C55" s="22" t="s">
        <v>1489</v>
      </c>
      <c r="D55" s="137"/>
      <c r="E55" s="161">
        <v>195</v>
      </c>
      <c r="F55" s="83">
        <v>453</v>
      </c>
      <c r="G55" s="83">
        <v>631</v>
      </c>
      <c r="H55" s="83">
        <v>1084</v>
      </c>
      <c r="I55" s="4"/>
    </row>
    <row r="56" spans="1:9">
      <c r="A56" s="366"/>
      <c r="B56" s="285"/>
      <c r="C56" s="137" t="s">
        <v>1062</v>
      </c>
      <c r="D56" s="137"/>
      <c r="E56" s="161">
        <v>142</v>
      </c>
      <c r="F56" s="83">
        <v>176</v>
      </c>
      <c r="G56" s="83">
        <v>516</v>
      </c>
      <c r="H56" s="83">
        <v>692</v>
      </c>
      <c r="I56" s="4"/>
    </row>
    <row r="57" spans="1:9" ht="13.5" customHeight="1">
      <c r="A57" s="366"/>
      <c r="B57" s="349" t="s">
        <v>1700</v>
      </c>
      <c r="C57" s="136" t="s">
        <v>1701</v>
      </c>
      <c r="D57" s="137"/>
      <c r="E57" s="161">
        <v>32</v>
      </c>
      <c r="F57" s="83">
        <v>55</v>
      </c>
      <c r="G57" s="83">
        <v>124</v>
      </c>
      <c r="H57" s="83">
        <v>179</v>
      </c>
      <c r="I57" s="4"/>
    </row>
    <row r="58" spans="1:9">
      <c r="A58" s="366"/>
      <c r="B58" s="349"/>
      <c r="C58" s="137" t="s">
        <v>1702</v>
      </c>
      <c r="D58" s="137"/>
      <c r="E58" s="132">
        <v>30</v>
      </c>
      <c r="F58" s="83">
        <v>52</v>
      </c>
      <c r="G58" s="83">
        <v>131</v>
      </c>
      <c r="H58" s="83">
        <v>183</v>
      </c>
      <c r="I58" s="4"/>
    </row>
    <row r="59" spans="1:9">
      <c r="A59" s="366"/>
      <c r="B59" s="349"/>
      <c r="C59" s="92" t="s">
        <v>1703</v>
      </c>
      <c r="D59" s="137"/>
      <c r="E59" s="161">
        <v>73</v>
      </c>
      <c r="F59" s="83">
        <v>116</v>
      </c>
      <c r="G59" s="83">
        <v>390</v>
      </c>
      <c r="H59" s="83">
        <v>506</v>
      </c>
      <c r="I59" s="4"/>
    </row>
    <row r="60" spans="1:9">
      <c r="A60" s="366"/>
      <c r="B60" s="24" t="s">
        <v>1899</v>
      </c>
      <c r="C60" s="137"/>
      <c r="D60" s="137"/>
      <c r="E60" s="161"/>
      <c r="F60" s="83">
        <v>23666</v>
      </c>
      <c r="G60" s="83">
        <v>19225</v>
      </c>
      <c r="H60" s="83">
        <v>42891</v>
      </c>
      <c r="I60" s="4"/>
    </row>
    <row r="61" spans="1:9" ht="13.5" customHeight="1">
      <c r="A61" s="366"/>
      <c r="B61" s="350" t="s">
        <v>1900</v>
      </c>
      <c r="C61" s="137" t="s">
        <v>208</v>
      </c>
      <c r="D61" s="137"/>
      <c r="E61" s="132">
        <v>153</v>
      </c>
      <c r="F61" s="83">
        <v>482</v>
      </c>
      <c r="G61" s="83">
        <v>349</v>
      </c>
      <c r="H61" s="83">
        <v>831</v>
      </c>
      <c r="I61" s="4"/>
    </row>
    <row r="62" spans="1:9">
      <c r="A62" s="366"/>
      <c r="B62" s="350"/>
      <c r="C62" s="137" t="s">
        <v>207</v>
      </c>
      <c r="D62" s="137"/>
      <c r="E62" s="132">
        <v>636</v>
      </c>
      <c r="F62" s="83">
        <v>1193</v>
      </c>
      <c r="G62" s="83">
        <v>1023</v>
      </c>
      <c r="H62" s="83">
        <v>2216</v>
      </c>
      <c r="I62" s="4"/>
    </row>
    <row r="63" spans="1:9">
      <c r="A63" s="366"/>
      <c r="B63" s="350"/>
      <c r="C63" s="24" t="s">
        <v>1703</v>
      </c>
      <c r="D63" s="132"/>
      <c r="E63" s="161">
        <v>47</v>
      </c>
      <c r="F63" s="83">
        <v>77</v>
      </c>
      <c r="G63" s="83">
        <v>92</v>
      </c>
      <c r="H63" s="83">
        <v>169</v>
      </c>
      <c r="I63" s="4"/>
    </row>
    <row r="64" spans="1:9" ht="13.5" customHeight="1">
      <c r="A64" s="366"/>
      <c r="B64" s="350" t="s">
        <v>1706</v>
      </c>
      <c r="C64" s="136" t="s">
        <v>1707</v>
      </c>
      <c r="D64" s="137"/>
      <c r="E64" s="132">
        <v>117</v>
      </c>
      <c r="F64" s="83">
        <v>192</v>
      </c>
      <c r="G64" s="83">
        <v>237</v>
      </c>
      <c r="H64" s="83">
        <v>429</v>
      </c>
      <c r="I64" s="4"/>
    </row>
    <row r="65" spans="1:9">
      <c r="A65" s="366"/>
      <c r="B65" s="350"/>
      <c r="C65" s="136" t="s">
        <v>1708</v>
      </c>
      <c r="D65" s="137"/>
      <c r="E65" s="161">
        <v>51</v>
      </c>
      <c r="F65" s="83">
        <v>107</v>
      </c>
      <c r="G65" s="83">
        <v>98</v>
      </c>
      <c r="H65" s="83">
        <v>205</v>
      </c>
      <c r="I65" s="4"/>
    </row>
    <row r="66" spans="1:9">
      <c r="A66" s="366"/>
      <c r="B66" s="350"/>
      <c r="C66" s="24" t="s">
        <v>1703</v>
      </c>
      <c r="D66" s="137"/>
      <c r="E66" s="161">
        <v>32</v>
      </c>
      <c r="F66" s="83">
        <v>53</v>
      </c>
      <c r="G66" s="83">
        <v>62</v>
      </c>
      <c r="H66" s="83">
        <v>115</v>
      </c>
      <c r="I66" s="4"/>
    </row>
    <row r="67" spans="1:9">
      <c r="A67" s="366"/>
      <c r="B67" s="285" t="s">
        <v>1709</v>
      </c>
      <c r="C67" s="136" t="s">
        <v>1710</v>
      </c>
      <c r="D67" s="137"/>
      <c r="E67" s="161">
        <v>1404</v>
      </c>
      <c r="F67" s="83">
        <v>4359</v>
      </c>
      <c r="G67" s="83">
        <v>3327</v>
      </c>
      <c r="H67" s="83">
        <v>7686</v>
      </c>
      <c r="I67" s="4"/>
    </row>
    <row r="68" spans="1:9">
      <c r="A68" s="366"/>
      <c r="B68" s="285"/>
      <c r="C68" s="137" t="s">
        <v>1062</v>
      </c>
      <c r="D68" s="137"/>
      <c r="E68" s="161">
        <v>12</v>
      </c>
      <c r="F68" s="83">
        <v>16</v>
      </c>
      <c r="G68" s="83">
        <v>15</v>
      </c>
      <c r="H68" s="83">
        <v>31</v>
      </c>
      <c r="I68" s="4"/>
    </row>
    <row r="69" spans="1:9">
      <c r="A69" s="366"/>
      <c r="B69" s="80" t="s">
        <v>1901</v>
      </c>
      <c r="C69" s="137"/>
      <c r="D69" s="137"/>
      <c r="E69" s="132">
        <v>31</v>
      </c>
      <c r="F69" s="130">
        <v>73</v>
      </c>
      <c r="G69" s="130">
        <v>36</v>
      </c>
      <c r="H69" s="83">
        <v>109</v>
      </c>
      <c r="I69" s="4"/>
    </row>
    <row r="70" spans="1:9">
      <c r="A70" s="366"/>
      <c r="B70" s="290" t="s">
        <v>1711</v>
      </c>
      <c r="C70" s="137" t="s">
        <v>1712</v>
      </c>
      <c r="D70" s="137"/>
      <c r="E70" s="132">
        <v>39</v>
      </c>
      <c r="F70" s="130">
        <v>77</v>
      </c>
      <c r="G70" s="130">
        <v>32</v>
      </c>
      <c r="H70" s="83">
        <v>109</v>
      </c>
      <c r="I70" s="4"/>
    </row>
    <row r="71" spans="1:9">
      <c r="A71" s="366"/>
      <c r="B71" s="290"/>
      <c r="C71" s="137" t="s">
        <v>1062</v>
      </c>
      <c r="D71" s="137"/>
      <c r="E71" s="132">
        <v>25</v>
      </c>
      <c r="F71" s="83">
        <v>39</v>
      </c>
      <c r="G71" s="83">
        <v>22</v>
      </c>
      <c r="H71" s="83">
        <v>61</v>
      </c>
      <c r="I71" s="4"/>
    </row>
    <row r="72" spans="1:9">
      <c r="A72" s="366"/>
      <c r="B72" s="80" t="s">
        <v>1902</v>
      </c>
      <c r="C72" s="137"/>
      <c r="D72" s="137"/>
      <c r="E72" s="132">
        <v>13</v>
      </c>
      <c r="F72" s="83">
        <v>22</v>
      </c>
      <c r="G72" s="83">
        <v>23</v>
      </c>
      <c r="H72" s="83">
        <v>45</v>
      </c>
      <c r="I72" s="4"/>
    </row>
    <row r="73" spans="1:9">
      <c r="A73" s="366"/>
      <c r="B73" s="285" t="s">
        <v>1715</v>
      </c>
      <c r="C73" s="136" t="s">
        <v>1716</v>
      </c>
      <c r="D73" s="137"/>
      <c r="E73" s="132">
        <v>429</v>
      </c>
      <c r="F73" s="83">
        <v>719</v>
      </c>
      <c r="G73" s="83">
        <v>532</v>
      </c>
      <c r="H73" s="83">
        <v>1251</v>
      </c>
      <c r="I73" s="4"/>
    </row>
    <row r="74" spans="1:9">
      <c r="A74" s="366"/>
      <c r="B74" s="285"/>
      <c r="C74" s="137" t="s">
        <v>1062</v>
      </c>
      <c r="D74" s="137"/>
      <c r="E74" s="132">
        <v>30</v>
      </c>
      <c r="F74" s="83">
        <v>56</v>
      </c>
      <c r="G74" s="83">
        <v>30</v>
      </c>
      <c r="H74" s="83">
        <v>86</v>
      </c>
      <c r="I74" s="4"/>
    </row>
    <row r="75" spans="1:9">
      <c r="A75" s="366"/>
      <c r="B75" s="92" t="s">
        <v>1903</v>
      </c>
      <c r="C75" s="132"/>
      <c r="D75" s="132"/>
      <c r="E75" s="24">
        <v>44</v>
      </c>
      <c r="F75" s="83">
        <v>78</v>
      </c>
      <c r="G75" s="83">
        <v>25</v>
      </c>
      <c r="H75" s="83">
        <v>103</v>
      </c>
      <c r="I75" s="4"/>
    </row>
    <row r="76" spans="1:9">
      <c r="A76" s="366"/>
      <c r="B76" s="92" t="s">
        <v>1904</v>
      </c>
      <c r="C76" s="81"/>
      <c r="D76" s="81"/>
      <c r="E76" s="59">
        <v>31</v>
      </c>
      <c r="F76" s="83">
        <v>39</v>
      </c>
      <c r="G76" s="83">
        <v>19</v>
      </c>
      <c r="H76" s="83">
        <v>58</v>
      </c>
      <c r="I76" s="4"/>
    </row>
    <row r="77" spans="1:9">
      <c r="A77" s="366"/>
      <c r="B77" s="92" t="s">
        <v>1905</v>
      </c>
      <c r="C77" s="137"/>
      <c r="D77" s="137"/>
      <c r="E77" s="132">
        <v>38</v>
      </c>
      <c r="F77" s="83">
        <v>64</v>
      </c>
      <c r="G77" s="83">
        <v>22</v>
      </c>
      <c r="H77" s="83">
        <v>86</v>
      </c>
      <c r="I77" s="4"/>
    </row>
    <row r="78" spans="1:9">
      <c r="A78" s="366"/>
      <c r="B78" s="21" t="s">
        <v>1720</v>
      </c>
      <c r="C78" s="132"/>
      <c r="D78" s="132"/>
      <c r="E78" s="59">
        <v>53</v>
      </c>
      <c r="F78" s="83">
        <v>104</v>
      </c>
      <c r="G78" s="83">
        <v>62</v>
      </c>
      <c r="H78" s="83">
        <v>166</v>
      </c>
      <c r="I78" s="4"/>
    </row>
    <row r="79" spans="1:9">
      <c r="A79" s="366"/>
      <c r="B79" s="92" t="s">
        <v>489</v>
      </c>
      <c r="C79" s="137"/>
      <c r="D79" s="137"/>
      <c r="E79" s="132">
        <v>44</v>
      </c>
      <c r="F79" s="83">
        <v>178</v>
      </c>
      <c r="G79" s="83">
        <v>92</v>
      </c>
      <c r="H79" s="83">
        <v>270</v>
      </c>
      <c r="I79" s="4"/>
    </row>
    <row r="80" spans="1:9">
      <c r="A80" s="366"/>
      <c r="B80" s="92" t="s">
        <v>1906</v>
      </c>
      <c r="C80" s="132"/>
      <c r="D80" s="132"/>
      <c r="E80" s="132">
        <v>32</v>
      </c>
      <c r="F80" s="83">
        <v>67</v>
      </c>
      <c r="G80" s="83">
        <v>52</v>
      </c>
      <c r="H80" s="83">
        <v>119</v>
      </c>
      <c r="I80" s="4"/>
    </row>
    <row r="81" spans="1:9">
      <c r="A81" s="366"/>
      <c r="B81" s="92" t="s">
        <v>1907</v>
      </c>
      <c r="C81" s="137"/>
      <c r="D81" s="137"/>
      <c r="E81" s="132">
        <v>49</v>
      </c>
      <c r="F81" s="83">
        <v>112</v>
      </c>
      <c r="G81" s="83">
        <v>71</v>
      </c>
      <c r="H81" s="83">
        <v>183</v>
      </c>
      <c r="I81" s="4"/>
    </row>
    <row r="82" spans="1:9">
      <c r="A82" s="366"/>
      <c r="B82" s="137" t="s">
        <v>1723</v>
      </c>
      <c r="C82" s="137"/>
      <c r="D82" s="137"/>
      <c r="E82" s="132">
        <v>217</v>
      </c>
      <c r="F82" s="107">
        <v>678</v>
      </c>
      <c r="G82" s="107">
        <v>500</v>
      </c>
      <c r="H82" s="83">
        <v>1178</v>
      </c>
      <c r="I82" s="4"/>
    </row>
    <row r="83" spans="1:9">
      <c r="A83" s="366"/>
      <c r="B83" s="21" t="s">
        <v>1724</v>
      </c>
      <c r="C83" s="132"/>
      <c r="D83" s="137"/>
      <c r="E83" s="132">
        <v>8</v>
      </c>
      <c r="F83" s="107">
        <v>5</v>
      </c>
      <c r="G83" s="107">
        <v>15</v>
      </c>
      <c r="H83" s="83">
        <v>20</v>
      </c>
      <c r="I83" s="4"/>
    </row>
    <row r="84" spans="1:9">
      <c r="A84" s="366"/>
      <c r="B84" s="24" t="s">
        <v>1908</v>
      </c>
      <c r="C84" s="137"/>
      <c r="D84" s="22"/>
      <c r="E84" s="132">
        <v>111</v>
      </c>
      <c r="F84" s="83">
        <v>55</v>
      </c>
      <c r="G84" s="83">
        <v>228</v>
      </c>
      <c r="H84" s="83">
        <v>283</v>
      </c>
      <c r="I84" s="4"/>
    </row>
    <row r="85" spans="1:9" ht="13.5" customHeight="1">
      <c r="A85" s="366" t="s">
        <v>1528</v>
      </c>
      <c r="B85" s="267" t="s">
        <v>1727</v>
      </c>
      <c r="C85" s="132" t="s">
        <v>1728</v>
      </c>
      <c r="D85" s="92"/>
      <c r="E85" s="132">
        <v>50</v>
      </c>
      <c r="F85" s="83">
        <v>114</v>
      </c>
      <c r="G85" s="83">
        <v>55</v>
      </c>
      <c r="H85" s="83">
        <v>169</v>
      </c>
      <c r="I85" s="4"/>
    </row>
    <row r="86" spans="1:9">
      <c r="A86" s="366"/>
      <c r="B86" s="267"/>
      <c r="C86" s="137" t="s">
        <v>1729</v>
      </c>
      <c r="D86" s="79"/>
      <c r="E86" s="132">
        <v>5</v>
      </c>
      <c r="F86" s="83">
        <v>8</v>
      </c>
      <c r="G86" s="83">
        <v>1</v>
      </c>
      <c r="H86" s="83">
        <v>9</v>
      </c>
      <c r="I86" s="4"/>
    </row>
    <row r="87" spans="1:9">
      <c r="A87" s="24" t="s">
        <v>1730</v>
      </c>
      <c r="B87" s="24"/>
      <c r="C87" s="137"/>
      <c r="D87" s="79"/>
      <c r="E87" s="132">
        <v>265</v>
      </c>
      <c r="F87" s="60">
        <v>659</v>
      </c>
      <c r="G87" s="60">
        <v>816</v>
      </c>
      <c r="H87" s="83">
        <v>1475</v>
      </c>
      <c r="I87" s="4"/>
    </row>
    <row r="88" spans="1:9" ht="13.5" customHeight="1">
      <c r="A88" s="346" t="s">
        <v>1730</v>
      </c>
      <c r="B88" s="79" t="s">
        <v>167</v>
      </c>
      <c r="C88" s="137"/>
      <c r="D88" s="79"/>
      <c r="E88" s="132">
        <v>56</v>
      </c>
      <c r="F88" s="83">
        <v>90</v>
      </c>
      <c r="G88" s="83">
        <v>221</v>
      </c>
      <c r="H88" s="83">
        <v>311</v>
      </c>
      <c r="I88" s="4"/>
    </row>
    <row r="89" spans="1:9">
      <c r="A89" s="346"/>
      <c r="B89" s="24" t="s">
        <v>469</v>
      </c>
      <c r="C89" s="132"/>
      <c r="D89" s="79"/>
      <c r="E89" s="132">
        <v>20</v>
      </c>
      <c r="F89" s="83">
        <v>16</v>
      </c>
      <c r="G89" s="83">
        <v>80</v>
      </c>
      <c r="H89" s="83">
        <v>96</v>
      </c>
      <c r="I89" s="4"/>
    </row>
    <row r="90" spans="1:9">
      <c r="A90" s="346"/>
      <c r="B90" s="24" t="s">
        <v>1733</v>
      </c>
      <c r="C90" s="132"/>
      <c r="D90" s="79"/>
      <c r="E90" s="132">
        <v>77</v>
      </c>
      <c r="F90" s="83">
        <v>546</v>
      </c>
      <c r="G90" s="83">
        <v>86</v>
      </c>
      <c r="H90" s="60">
        <v>632</v>
      </c>
      <c r="I90" s="4"/>
    </row>
    <row r="91" spans="1:9">
      <c r="A91" s="346"/>
      <c r="B91" s="92" t="s">
        <v>1734</v>
      </c>
      <c r="C91" s="137"/>
      <c r="D91" s="79"/>
      <c r="E91" s="132">
        <v>57</v>
      </c>
      <c r="F91" s="83">
        <v>87</v>
      </c>
      <c r="G91" s="83">
        <v>219</v>
      </c>
      <c r="H91" s="83">
        <v>306</v>
      </c>
      <c r="I91" s="4"/>
    </row>
    <row r="92" spans="1:9">
      <c r="A92" s="346"/>
      <c r="B92" s="92" t="s">
        <v>1735</v>
      </c>
      <c r="C92" s="137"/>
      <c r="D92" s="79"/>
      <c r="E92" s="132">
        <v>115</v>
      </c>
      <c r="F92" s="83">
        <v>113</v>
      </c>
      <c r="G92" s="83">
        <v>491</v>
      </c>
      <c r="H92" s="83">
        <v>604</v>
      </c>
      <c r="I92" s="4"/>
    </row>
    <row r="93" spans="1:9">
      <c r="A93" s="346"/>
      <c r="B93" s="92" t="s">
        <v>1736</v>
      </c>
      <c r="C93" s="137"/>
      <c r="D93" s="60"/>
      <c r="E93" s="132">
        <v>106</v>
      </c>
      <c r="F93" s="60">
        <v>273</v>
      </c>
      <c r="G93" s="60">
        <v>503</v>
      </c>
      <c r="H93" s="60">
        <v>776</v>
      </c>
      <c r="I93" s="4"/>
    </row>
    <row r="94" spans="1:9">
      <c r="A94" s="346"/>
      <c r="B94" s="24" t="s">
        <v>1737</v>
      </c>
      <c r="C94" s="132"/>
      <c r="D94" s="60"/>
      <c r="E94" s="132">
        <v>22</v>
      </c>
      <c r="F94" s="60">
        <v>28</v>
      </c>
      <c r="G94" s="60">
        <v>96</v>
      </c>
      <c r="H94" s="60">
        <v>124</v>
      </c>
      <c r="I94" s="4"/>
    </row>
    <row r="95" spans="1:9">
      <c r="A95" s="346"/>
      <c r="B95" s="92" t="s">
        <v>1738</v>
      </c>
      <c r="C95" s="137"/>
      <c r="D95" s="79"/>
      <c r="E95" s="132">
        <v>4</v>
      </c>
      <c r="F95" s="83">
        <v>21</v>
      </c>
      <c r="G95" s="83">
        <v>20</v>
      </c>
      <c r="H95" s="83">
        <v>41</v>
      </c>
      <c r="I95" s="4"/>
    </row>
    <row r="96" spans="1:9">
      <c r="A96" s="345" t="s">
        <v>1531</v>
      </c>
      <c r="B96" s="290" t="s">
        <v>1909</v>
      </c>
      <c r="C96" s="24" t="s">
        <v>1910</v>
      </c>
      <c r="D96" s="79"/>
      <c r="E96" s="132">
        <v>59</v>
      </c>
      <c r="F96" s="83">
        <v>81</v>
      </c>
      <c r="G96" s="83">
        <v>200</v>
      </c>
      <c r="H96" s="83">
        <v>281</v>
      </c>
      <c r="I96" s="4"/>
    </row>
    <row r="97" spans="1:9">
      <c r="A97" s="345"/>
      <c r="B97" s="290"/>
      <c r="C97" s="92" t="s">
        <v>1911</v>
      </c>
      <c r="D97" s="79"/>
      <c r="E97" s="132">
        <v>64</v>
      </c>
      <c r="F97" s="83">
        <v>86</v>
      </c>
      <c r="G97" s="83">
        <v>26</v>
      </c>
      <c r="H97" s="83">
        <v>112</v>
      </c>
      <c r="I97" s="4"/>
    </row>
    <row r="98" spans="1:9">
      <c r="A98" s="345"/>
      <c r="B98" s="92" t="s">
        <v>385</v>
      </c>
      <c r="C98" s="137"/>
      <c r="D98" s="79"/>
      <c r="E98" s="132">
        <v>25</v>
      </c>
      <c r="F98" s="83">
        <v>38</v>
      </c>
      <c r="G98" s="83">
        <v>66</v>
      </c>
      <c r="H98" s="83">
        <v>104</v>
      </c>
      <c r="I98" s="4"/>
    </row>
    <row r="99" spans="1:9">
      <c r="A99" s="345"/>
      <c r="B99" s="281" t="s">
        <v>1739</v>
      </c>
      <c r="C99" s="79" t="s">
        <v>591</v>
      </c>
      <c r="D99" s="21"/>
      <c r="E99" s="132">
        <v>42</v>
      </c>
      <c r="F99" s="83">
        <v>112</v>
      </c>
      <c r="G99" s="83">
        <v>142</v>
      </c>
      <c r="H99" s="83">
        <v>254</v>
      </c>
      <c r="I99" s="4"/>
    </row>
    <row r="100" spans="1:9">
      <c r="A100" s="345"/>
      <c r="B100" s="281"/>
      <c r="C100" s="137" t="s">
        <v>1729</v>
      </c>
      <c r="D100" s="79"/>
      <c r="E100" s="132">
        <v>18</v>
      </c>
      <c r="F100" s="83">
        <v>20</v>
      </c>
      <c r="G100" s="83">
        <v>43</v>
      </c>
      <c r="H100" s="83">
        <v>63</v>
      </c>
      <c r="I100" s="4"/>
    </row>
    <row r="101" spans="1:9">
      <c r="A101" s="345"/>
      <c r="B101" s="24" t="s">
        <v>1747</v>
      </c>
      <c r="C101" s="137"/>
      <c r="D101" s="79"/>
      <c r="E101" s="132">
        <v>21</v>
      </c>
      <c r="F101" s="83">
        <v>12</v>
      </c>
      <c r="G101" s="83">
        <v>75</v>
      </c>
      <c r="H101" s="83">
        <v>87</v>
      </c>
      <c r="I101" s="4"/>
    </row>
    <row r="102" spans="1:9">
      <c r="A102" s="92" t="s">
        <v>1912</v>
      </c>
      <c r="B102" s="24"/>
      <c r="C102" s="137"/>
      <c r="D102" s="79"/>
      <c r="E102" s="132">
        <v>17480</v>
      </c>
      <c r="F102" s="83">
        <v>58461</v>
      </c>
      <c r="G102" s="83">
        <v>50406</v>
      </c>
      <c r="H102" s="83">
        <v>108867</v>
      </c>
      <c r="I102" s="4"/>
    </row>
    <row r="103" spans="1:9">
      <c r="A103" s="132"/>
      <c r="B103" s="24"/>
      <c r="C103" s="132"/>
      <c r="D103" s="79"/>
      <c r="E103" s="132"/>
      <c r="F103" s="83"/>
      <c r="G103" s="83"/>
      <c r="H103" s="83"/>
      <c r="I103" s="4"/>
    </row>
    <row r="104" spans="1:9">
      <c r="A104" s="92" t="s">
        <v>1749</v>
      </c>
      <c r="B104" s="24"/>
      <c r="C104" s="137"/>
      <c r="D104" s="79"/>
      <c r="E104" s="132"/>
      <c r="F104" s="83"/>
      <c r="G104" s="83"/>
      <c r="H104" s="83"/>
      <c r="I104" s="4"/>
    </row>
    <row r="105" spans="1:9">
      <c r="A105" s="349" t="s">
        <v>1750</v>
      </c>
      <c r="B105" s="79" t="s">
        <v>162</v>
      </c>
      <c r="C105" s="137"/>
      <c r="D105" s="79"/>
      <c r="E105" s="132">
        <v>25</v>
      </c>
      <c r="F105" s="83">
        <v>279</v>
      </c>
      <c r="G105" s="83">
        <v>47</v>
      </c>
      <c r="H105" s="83">
        <v>326</v>
      </c>
      <c r="I105" s="4"/>
    </row>
    <row r="106" spans="1:9">
      <c r="A106" s="349"/>
      <c r="B106" s="24" t="s">
        <v>1751</v>
      </c>
      <c r="C106" s="137"/>
      <c r="D106" s="79"/>
      <c r="E106" s="132">
        <v>1</v>
      </c>
      <c r="F106" s="83">
        <v>97</v>
      </c>
      <c r="G106" s="83">
        <v>1</v>
      </c>
      <c r="H106" s="83">
        <v>98</v>
      </c>
      <c r="I106" s="4"/>
    </row>
    <row r="107" spans="1:9">
      <c r="A107" s="349"/>
      <c r="B107" s="24" t="s">
        <v>163</v>
      </c>
      <c r="C107" s="137"/>
      <c r="D107" s="59"/>
      <c r="E107" s="132"/>
      <c r="F107" s="83">
        <v>12</v>
      </c>
      <c r="G107" s="83"/>
      <c r="H107" s="83">
        <v>12</v>
      </c>
      <c r="I107" s="4"/>
    </row>
    <row r="108" spans="1:9">
      <c r="A108" s="349"/>
      <c r="B108" s="24" t="s">
        <v>420</v>
      </c>
      <c r="C108" s="137"/>
      <c r="D108" s="79"/>
      <c r="E108" s="132"/>
      <c r="F108" s="83">
        <v>15</v>
      </c>
      <c r="G108" s="83">
        <v>2</v>
      </c>
      <c r="H108" s="83">
        <v>17</v>
      </c>
      <c r="I108" s="4"/>
    </row>
    <row r="109" spans="1:9">
      <c r="A109" s="349"/>
      <c r="B109" s="24" t="s">
        <v>1752</v>
      </c>
      <c r="C109" s="137"/>
      <c r="D109" s="79"/>
      <c r="E109" s="132">
        <v>4</v>
      </c>
      <c r="F109" s="83">
        <v>123</v>
      </c>
      <c r="G109" s="83">
        <v>15</v>
      </c>
      <c r="H109" s="83">
        <v>138</v>
      </c>
      <c r="I109" s="4"/>
    </row>
    <row r="110" spans="1:9">
      <c r="A110" s="21" t="s">
        <v>138</v>
      </c>
      <c r="B110" s="24"/>
      <c r="C110" s="21"/>
      <c r="D110" s="79"/>
      <c r="E110" s="132"/>
      <c r="F110" s="83">
        <v>6</v>
      </c>
      <c r="G110" s="83">
        <v>3</v>
      </c>
      <c r="H110" s="83">
        <v>9</v>
      </c>
      <c r="I110" s="4"/>
    </row>
    <row r="111" spans="1:9">
      <c r="A111" s="136" t="s">
        <v>1913</v>
      </c>
      <c r="B111" s="24"/>
      <c r="C111" s="136"/>
      <c r="D111" s="79"/>
      <c r="E111" s="132"/>
      <c r="F111" s="83">
        <v>1</v>
      </c>
      <c r="G111" s="83"/>
      <c r="H111" s="83">
        <v>1</v>
      </c>
      <c r="I111" s="4"/>
    </row>
    <row r="112" spans="1:9">
      <c r="A112" s="350" t="s">
        <v>1753</v>
      </c>
      <c r="B112" s="56" t="s">
        <v>259</v>
      </c>
      <c r="C112" s="136"/>
      <c r="D112" s="79"/>
      <c r="E112" s="132"/>
      <c r="F112" s="83">
        <v>34</v>
      </c>
      <c r="G112" s="83">
        <v>8</v>
      </c>
      <c r="H112" s="83">
        <v>42</v>
      </c>
      <c r="I112" s="4"/>
    </row>
    <row r="113" spans="1:9">
      <c r="A113" s="350"/>
      <c r="B113" s="24" t="s">
        <v>1754</v>
      </c>
      <c r="C113" s="136"/>
      <c r="D113" s="79"/>
      <c r="E113" s="132">
        <v>12</v>
      </c>
      <c r="F113" s="83">
        <v>24</v>
      </c>
      <c r="G113" s="83">
        <v>7</v>
      </c>
      <c r="H113" s="83">
        <v>31</v>
      </c>
      <c r="I113" s="4"/>
    </row>
    <row r="114" spans="1:9">
      <c r="A114" s="350"/>
      <c r="B114" s="24" t="s">
        <v>1752</v>
      </c>
      <c r="C114" s="136"/>
      <c r="D114" s="79"/>
      <c r="E114" s="132">
        <v>79</v>
      </c>
      <c r="F114" s="83">
        <v>284</v>
      </c>
      <c r="G114" s="83">
        <v>226</v>
      </c>
      <c r="H114" s="83">
        <v>510</v>
      </c>
      <c r="I114" s="4"/>
    </row>
    <row r="115" spans="1:9">
      <c r="A115" s="349" t="s">
        <v>240</v>
      </c>
      <c r="B115" s="24" t="s">
        <v>1755</v>
      </c>
      <c r="C115" s="136"/>
      <c r="D115" s="79"/>
      <c r="E115" s="132">
        <v>8</v>
      </c>
      <c r="F115" s="83">
        <v>155</v>
      </c>
      <c r="G115" s="83">
        <v>14</v>
      </c>
      <c r="H115" s="83">
        <v>169</v>
      </c>
      <c r="I115" s="4"/>
    </row>
    <row r="116" spans="1:9">
      <c r="A116" s="349"/>
      <c r="B116" s="24" t="s">
        <v>1756</v>
      </c>
      <c r="C116" s="136"/>
      <c r="D116" s="79"/>
      <c r="E116" s="132"/>
      <c r="F116" s="83">
        <v>42</v>
      </c>
      <c r="G116" s="83"/>
      <c r="H116" s="83">
        <v>42</v>
      </c>
      <c r="I116" s="4"/>
    </row>
    <row r="117" spans="1:9">
      <c r="A117" s="349"/>
      <c r="B117" s="24" t="s">
        <v>1757</v>
      </c>
      <c r="C117" s="132"/>
      <c r="D117" s="79"/>
      <c r="E117" s="132">
        <v>4</v>
      </c>
      <c r="F117" s="83">
        <v>28</v>
      </c>
      <c r="G117" s="83">
        <v>9</v>
      </c>
      <c r="H117" s="83">
        <v>37</v>
      </c>
      <c r="I117" s="4"/>
    </row>
    <row r="118" spans="1:9">
      <c r="A118" s="349"/>
      <c r="B118" s="24" t="s">
        <v>1914</v>
      </c>
      <c r="C118" s="132"/>
      <c r="D118" s="79"/>
      <c r="E118" s="132"/>
      <c r="F118" s="83">
        <v>13</v>
      </c>
      <c r="G118" s="83">
        <v>2</v>
      </c>
      <c r="H118" s="83">
        <v>15</v>
      </c>
      <c r="I118" s="4"/>
    </row>
    <row r="119" spans="1:9">
      <c r="A119" s="349"/>
      <c r="B119" s="24" t="s">
        <v>1752</v>
      </c>
      <c r="C119" s="132"/>
      <c r="D119" s="79"/>
      <c r="E119" s="132"/>
      <c r="F119" s="83">
        <v>148</v>
      </c>
      <c r="G119" s="83">
        <v>3</v>
      </c>
      <c r="H119" s="83">
        <v>151</v>
      </c>
      <c r="I119" s="4"/>
    </row>
    <row r="120" spans="1:9">
      <c r="A120" s="22" t="s">
        <v>86</v>
      </c>
      <c r="B120" s="24"/>
      <c r="C120" s="132"/>
      <c r="D120" s="79"/>
      <c r="E120" s="132">
        <v>4</v>
      </c>
      <c r="F120" s="83">
        <v>4</v>
      </c>
      <c r="G120" s="83"/>
      <c r="H120" s="83">
        <v>4</v>
      </c>
      <c r="I120" s="4"/>
    </row>
    <row r="121" spans="1:9">
      <c r="A121" s="22" t="s">
        <v>1758</v>
      </c>
      <c r="B121" s="24"/>
      <c r="C121" s="132"/>
      <c r="D121" s="79"/>
      <c r="E121" s="132"/>
      <c r="F121" s="83">
        <v>23</v>
      </c>
      <c r="G121" s="83">
        <v>10</v>
      </c>
      <c r="H121" s="83">
        <v>33</v>
      </c>
      <c r="I121" s="4"/>
    </row>
    <row r="122" spans="1:9">
      <c r="A122" s="22" t="s">
        <v>1759</v>
      </c>
      <c r="B122" s="24"/>
      <c r="C122" s="132"/>
      <c r="D122" s="79"/>
      <c r="E122" s="132"/>
      <c r="F122" s="83">
        <v>30</v>
      </c>
      <c r="G122" s="83">
        <v>2</v>
      </c>
      <c r="H122" s="83">
        <v>32</v>
      </c>
      <c r="I122" s="4"/>
    </row>
    <row r="123" spans="1:9">
      <c r="A123" s="132" t="s">
        <v>92</v>
      </c>
      <c r="B123" s="24"/>
      <c r="C123" s="132"/>
      <c r="D123" s="79"/>
      <c r="E123" s="132"/>
      <c r="F123" s="83">
        <v>6</v>
      </c>
      <c r="G123" s="83"/>
      <c r="H123" s="83">
        <v>6</v>
      </c>
      <c r="I123" s="4"/>
    </row>
    <row r="124" spans="1:9">
      <c r="A124" s="349" t="s">
        <v>1760</v>
      </c>
      <c r="B124" s="24" t="s">
        <v>1915</v>
      </c>
      <c r="C124" s="132"/>
      <c r="D124" s="79"/>
      <c r="E124" s="132"/>
      <c r="F124" s="83">
        <v>29</v>
      </c>
      <c r="G124" s="83">
        <v>8</v>
      </c>
      <c r="H124" s="83">
        <v>37</v>
      </c>
      <c r="I124" s="4"/>
    </row>
    <row r="125" spans="1:9">
      <c r="A125" s="349"/>
      <c r="B125" s="24" t="s">
        <v>1752</v>
      </c>
      <c r="C125" s="132"/>
      <c r="D125" s="79"/>
      <c r="E125" s="132"/>
      <c r="F125" s="83">
        <v>9</v>
      </c>
      <c r="G125" s="83">
        <v>2</v>
      </c>
      <c r="H125" s="83">
        <v>11</v>
      </c>
      <c r="I125" s="4"/>
    </row>
    <row r="126" spans="1:9">
      <c r="A126" s="349" t="s">
        <v>1761</v>
      </c>
      <c r="B126" s="24" t="s">
        <v>199</v>
      </c>
      <c r="C126" s="132"/>
      <c r="D126" s="79"/>
      <c r="E126" s="132">
        <v>4</v>
      </c>
      <c r="F126" s="83">
        <v>13</v>
      </c>
      <c r="G126" s="83">
        <v>4</v>
      </c>
      <c r="H126" s="83">
        <v>17</v>
      </c>
      <c r="I126" s="4"/>
    </row>
    <row r="127" spans="1:9">
      <c r="A127" s="349"/>
      <c r="B127" s="24" t="s">
        <v>1752</v>
      </c>
      <c r="C127" s="132"/>
      <c r="D127" s="79"/>
      <c r="E127" s="132"/>
      <c r="F127" s="83">
        <v>4</v>
      </c>
      <c r="G127" s="83"/>
      <c r="H127" s="83">
        <v>4</v>
      </c>
      <c r="I127" s="4"/>
    </row>
    <row r="128" spans="1:9">
      <c r="A128" s="21" t="s">
        <v>93</v>
      </c>
      <c r="B128" s="24"/>
      <c r="C128" s="132"/>
      <c r="D128" s="79"/>
      <c r="E128" s="132"/>
      <c r="F128" s="83">
        <v>8</v>
      </c>
      <c r="G128" s="83">
        <v>3</v>
      </c>
      <c r="H128" s="83">
        <v>11</v>
      </c>
      <c r="I128" s="4"/>
    </row>
    <row r="129" spans="1:9">
      <c r="A129" s="21" t="s">
        <v>89</v>
      </c>
      <c r="B129" s="24"/>
      <c r="C129" s="132"/>
      <c r="D129" s="79"/>
      <c r="E129" s="132"/>
      <c r="F129" s="83">
        <v>2</v>
      </c>
      <c r="G129" s="83"/>
      <c r="H129" s="83">
        <v>2</v>
      </c>
      <c r="I129" s="4"/>
    </row>
    <row r="130" spans="1:9">
      <c r="A130" s="92" t="s">
        <v>1762</v>
      </c>
      <c r="B130" s="24"/>
      <c r="C130" s="137"/>
      <c r="D130" s="79"/>
      <c r="E130" s="132">
        <v>141</v>
      </c>
      <c r="F130" s="83">
        <v>1389</v>
      </c>
      <c r="G130" s="83">
        <v>366</v>
      </c>
      <c r="H130" s="83">
        <v>1755</v>
      </c>
      <c r="I130" s="4"/>
    </row>
    <row r="131" spans="1:9">
      <c r="A131" s="132"/>
      <c r="B131" s="24"/>
      <c r="C131" s="137"/>
      <c r="D131" s="79"/>
      <c r="E131" s="132"/>
      <c r="F131" s="83"/>
      <c r="G131" s="83"/>
      <c r="H131" s="83"/>
      <c r="I131" s="4"/>
    </row>
    <row r="132" spans="1:9">
      <c r="A132" s="24" t="s">
        <v>1916</v>
      </c>
      <c r="B132" s="24"/>
      <c r="C132" s="137"/>
      <c r="D132" s="79"/>
      <c r="E132" s="132"/>
      <c r="F132" s="83"/>
      <c r="G132" s="83"/>
      <c r="H132" s="83"/>
      <c r="I132" s="4"/>
    </row>
    <row r="133" spans="1:9">
      <c r="A133" s="345" t="s">
        <v>1917</v>
      </c>
      <c r="B133" s="24" t="s">
        <v>1918</v>
      </c>
      <c r="C133" s="137"/>
      <c r="D133" s="79"/>
      <c r="E133" s="132">
        <v>6842</v>
      </c>
      <c r="F133" s="83">
        <v>11488</v>
      </c>
      <c r="G133" s="83">
        <v>6116</v>
      </c>
      <c r="H133" s="83">
        <v>17604</v>
      </c>
      <c r="I133" s="4"/>
    </row>
    <row r="134" spans="1:9">
      <c r="A134" s="345"/>
      <c r="B134" s="24" t="s">
        <v>1919</v>
      </c>
      <c r="C134" s="137"/>
      <c r="D134" s="79"/>
      <c r="E134" s="132">
        <v>5637</v>
      </c>
      <c r="F134" s="83">
        <v>9382</v>
      </c>
      <c r="G134" s="83">
        <v>5470</v>
      </c>
      <c r="H134" s="83">
        <v>14852</v>
      </c>
      <c r="I134" s="4"/>
    </row>
    <row r="135" spans="1:9">
      <c r="A135" s="345"/>
      <c r="B135" s="290" t="s">
        <v>1445</v>
      </c>
      <c r="C135" s="290"/>
      <c r="D135" s="79"/>
      <c r="E135" s="132">
        <v>8581</v>
      </c>
      <c r="F135" s="83">
        <v>16353</v>
      </c>
      <c r="G135" s="83">
        <v>8779</v>
      </c>
      <c r="H135" s="83">
        <v>25132</v>
      </c>
      <c r="I135" s="4"/>
    </row>
    <row r="136" spans="1:9">
      <c r="A136" s="345"/>
      <c r="B136" s="290" t="s">
        <v>1446</v>
      </c>
      <c r="C136" s="290"/>
      <c r="D136" s="79"/>
      <c r="E136" s="132">
        <v>4648</v>
      </c>
      <c r="F136" s="83">
        <v>10372</v>
      </c>
      <c r="G136" s="83">
        <v>5446</v>
      </c>
      <c r="H136" s="83">
        <v>15818</v>
      </c>
      <c r="I136" s="4"/>
    </row>
    <row r="137" spans="1:9">
      <c r="A137" s="345"/>
      <c r="B137" s="290" t="s">
        <v>1447</v>
      </c>
      <c r="C137" s="290"/>
      <c r="D137" s="79"/>
      <c r="E137" s="132">
        <v>4497</v>
      </c>
      <c r="F137" s="83">
        <v>8064</v>
      </c>
      <c r="G137" s="83">
        <v>4318</v>
      </c>
      <c r="H137" s="83">
        <v>12382</v>
      </c>
      <c r="I137" s="4"/>
    </row>
    <row r="138" spans="1:9">
      <c r="A138" s="345"/>
      <c r="B138" s="24" t="s">
        <v>1841</v>
      </c>
      <c r="C138" s="137"/>
      <c r="D138" s="79"/>
      <c r="E138" s="132">
        <v>5</v>
      </c>
      <c r="F138" s="83">
        <v>6</v>
      </c>
      <c r="G138" s="83">
        <v>6</v>
      </c>
      <c r="H138" s="83">
        <v>12</v>
      </c>
      <c r="I138" s="4"/>
    </row>
    <row r="139" spans="1:9" ht="13.9" customHeight="1">
      <c r="A139" s="345" t="s">
        <v>1842</v>
      </c>
      <c r="B139" s="24" t="s">
        <v>1843</v>
      </c>
      <c r="C139" s="137"/>
      <c r="D139" s="79"/>
      <c r="E139" s="132">
        <v>186</v>
      </c>
      <c r="F139" s="83">
        <v>955</v>
      </c>
      <c r="G139" s="83">
        <v>363</v>
      </c>
      <c r="H139" s="83">
        <v>1318</v>
      </c>
      <c r="I139" s="4"/>
    </row>
    <row r="140" spans="1:9">
      <c r="A140" s="345"/>
      <c r="B140" s="24" t="s">
        <v>1920</v>
      </c>
      <c r="C140" s="22"/>
      <c r="D140" s="79"/>
      <c r="E140" s="132">
        <v>20</v>
      </c>
      <c r="F140" s="83">
        <v>23</v>
      </c>
      <c r="G140" s="83">
        <v>21</v>
      </c>
      <c r="H140" s="83">
        <v>44</v>
      </c>
      <c r="I140" s="4"/>
    </row>
    <row r="141" spans="1:9">
      <c r="A141" s="345"/>
      <c r="B141" s="24" t="s">
        <v>1921</v>
      </c>
      <c r="C141" s="22"/>
      <c r="D141" s="79"/>
      <c r="E141" s="132">
        <v>27</v>
      </c>
      <c r="F141" s="83">
        <v>258</v>
      </c>
      <c r="G141" s="83">
        <v>31</v>
      </c>
      <c r="H141" s="83">
        <v>289</v>
      </c>
      <c r="I141" s="4"/>
    </row>
    <row r="142" spans="1:9">
      <c r="A142" s="345"/>
      <c r="B142" s="24" t="s">
        <v>1848</v>
      </c>
      <c r="C142" s="137"/>
      <c r="D142" s="79"/>
      <c r="E142" s="132">
        <v>38</v>
      </c>
      <c r="F142" s="83">
        <v>100</v>
      </c>
      <c r="G142" s="83">
        <v>78</v>
      </c>
      <c r="H142" s="83">
        <v>178</v>
      </c>
      <c r="I142" s="4"/>
    </row>
    <row r="143" spans="1:9">
      <c r="A143" s="345"/>
      <c r="B143" s="24" t="s">
        <v>1845</v>
      </c>
      <c r="C143" s="137"/>
      <c r="D143" s="79"/>
      <c r="E143" s="132"/>
      <c r="F143" s="83">
        <v>92</v>
      </c>
      <c r="G143" s="83"/>
      <c r="H143" s="83">
        <v>92</v>
      </c>
      <c r="I143" s="4"/>
    </row>
    <row r="144" spans="1:9">
      <c r="A144" s="345"/>
      <c r="B144" s="92" t="s">
        <v>1922</v>
      </c>
      <c r="C144" s="137"/>
      <c r="D144" s="79"/>
      <c r="E144" s="132">
        <v>16</v>
      </c>
      <c r="F144" s="83">
        <v>22</v>
      </c>
      <c r="G144" s="83">
        <v>14</v>
      </c>
      <c r="H144" s="83">
        <v>36</v>
      </c>
      <c r="I144" s="4"/>
    </row>
    <row r="145" spans="1:9">
      <c r="A145" s="345"/>
      <c r="B145" s="92" t="s">
        <v>1923</v>
      </c>
      <c r="C145" s="137"/>
      <c r="D145" s="79"/>
      <c r="E145" s="132">
        <v>19</v>
      </c>
      <c r="F145" s="83">
        <v>69</v>
      </c>
      <c r="G145" s="83">
        <v>9</v>
      </c>
      <c r="H145" s="83">
        <v>78</v>
      </c>
      <c r="I145" s="4"/>
    </row>
    <row r="146" spans="1:9">
      <c r="A146" s="345"/>
      <c r="B146" s="92" t="s">
        <v>1850</v>
      </c>
      <c r="C146" s="137"/>
      <c r="D146" s="79"/>
      <c r="E146" s="132">
        <v>10</v>
      </c>
      <c r="F146" s="83">
        <v>16</v>
      </c>
      <c r="G146" s="83">
        <v>17</v>
      </c>
      <c r="H146" s="83">
        <v>33</v>
      </c>
      <c r="I146" s="4"/>
    </row>
    <row r="147" spans="1:9">
      <c r="A147" s="345"/>
      <c r="B147" s="92" t="s">
        <v>1924</v>
      </c>
      <c r="C147" s="137"/>
      <c r="D147" s="79"/>
      <c r="E147" s="132">
        <v>8</v>
      </c>
      <c r="F147" s="83">
        <v>42</v>
      </c>
      <c r="G147" s="83"/>
      <c r="H147" s="83">
        <v>42</v>
      </c>
      <c r="I147" s="4"/>
    </row>
    <row r="148" spans="1:9">
      <c r="A148" s="345"/>
      <c r="B148" s="92" t="s">
        <v>1925</v>
      </c>
      <c r="C148" s="137"/>
      <c r="D148" s="79"/>
      <c r="E148" s="132">
        <v>19</v>
      </c>
      <c r="F148" s="83">
        <v>39</v>
      </c>
      <c r="G148" s="83">
        <v>17</v>
      </c>
      <c r="H148" s="83">
        <v>56</v>
      </c>
      <c r="I148" s="4"/>
    </row>
    <row r="149" spans="1:9">
      <c r="A149" s="345"/>
      <c r="B149" s="92" t="s">
        <v>1926</v>
      </c>
      <c r="C149" s="137"/>
      <c r="D149" s="79"/>
      <c r="E149" s="132">
        <v>12</v>
      </c>
      <c r="F149" s="83">
        <v>28</v>
      </c>
      <c r="G149" s="83">
        <v>4</v>
      </c>
      <c r="H149" s="83">
        <v>32</v>
      </c>
      <c r="I149" s="4"/>
    </row>
    <row r="150" spans="1:9">
      <c r="A150" s="345"/>
      <c r="B150" s="92" t="s">
        <v>1927</v>
      </c>
      <c r="C150" s="137"/>
      <c r="D150" s="79"/>
      <c r="E150" s="132">
        <v>16</v>
      </c>
      <c r="F150" s="83">
        <v>14</v>
      </c>
      <c r="G150" s="83">
        <v>16</v>
      </c>
      <c r="H150" s="83">
        <v>30</v>
      </c>
      <c r="I150" s="4"/>
    </row>
    <row r="151" spans="1:9">
      <c r="A151" s="345"/>
      <c r="B151" s="92" t="s">
        <v>1928</v>
      </c>
      <c r="C151" s="137"/>
      <c r="D151" s="79"/>
      <c r="E151" s="132">
        <v>32</v>
      </c>
      <c r="F151" s="83">
        <v>97</v>
      </c>
      <c r="G151" s="83">
        <v>54</v>
      </c>
      <c r="H151" s="83">
        <v>151</v>
      </c>
      <c r="I151" s="4"/>
    </row>
    <row r="152" spans="1:9">
      <c r="A152" s="345"/>
      <c r="B152" s="92" t="s">
        <v>1929</v>
      </c>
      <c r="C152" s="132"/>
      <c r="D152" s="79"/>
      <c r="E152" s="132">
        <v>41</v>
      </c>
      <c r="F152" s="83">
        <v>196</v>
      </c>
      <c r="G152" s="83">
        <v>41</v>
      </c>
      <c r="H152" s="83">
        <v>237</v>
      </c>
      <c r="I152" s="4"/>
    </row>
    <row r="153" spans="1:9">
      <c r="A153" s="345"/>
      <c r="B153" s="24" t="s">
        <v>1616</v>
      </c>
      <c r="C153" s="132"/>
      <c r="D153" s="79"/>
      <c r="E153" s="132">
        <v>140</v>
      </c>
      <c r="F153" s="83">
        <v>415</v>
      </c>
      <c r="G153" s="83">
        <v>14</v>
      </c>
      <c r="H153" s="83">
        <v>429</v>
      </c>
      <c r="I153" s="4"/>
    </row>
    <row r="154" spans="1:9">
      <c r="A154" s="345"/>
      <c r="B154" s="24" t="s">
        <v>1930</v>
      </c>
      <c r="C154" s="132"/>
      <c r="D154" s="79"/>
      <c r="E154" s="132">
        <v>6</v>
      </c>
      <c r="F154" s="83">
        <v>4</v>
      </c>
      <c r="G154" s="83">
        <v>26</v>
      </c>
      <c r="H154" s="83">
        <v>30</v>
      </c>
      <c r="I154" s="4"/>
    </row>
    <row r="155" spans="1:9">
      <c r="A155" s="345"/>
      <c r="B155" s="24" t="s">
        <v>1931</v>
      </c>
      <c r="C155" s="132"/>
      <c r="D155" s="79"/>
      <c r="E155" s="132">
        <v>26</v>
      </c>
      <c r="F155" s="83">
        <v>156</v>
      </c>
      <c r="G155" s="83">
        <v>48</v>
      </c>
      <c r="H155" s="83">
        <v>204</v>
      </c>
      <c r="I155" s="4"/>
    </row>
    <row r="156" spans="1:9">
      <c r="A156" s="345"/>
      <c r="B156" s="24" t="s">
        <v>1612</v>
      </c>
      <c r="C156" s="132"/>
      <c r="D156" s="79"/>
      <c r="E156" s="132"/>
      <c r="F156" s="83">
        <v>170</v>
      </c>
      <c r="G156" s="83">
        <v>12</v>
      </c>
      <c r="H156" s="83">
        <v>182</v>
      </c>
      <c r="I156" s="4"/>
    </row>
    <row r="157" spans="1:9">
      <c r="A157" s="345"/>
      <c r="B157" s="24" t="s">
        <v>1932</v>
      </c>
      <c r="C157" s="132"/>
      <c r="D157" s="79"/>
      <c r="E157" s="132">
        <v>40</v>
      </c>
      <c r="F157" s="83">
        <v>116</v>
      </c>
      <c r="G157" s="83">
        <v>3</v>
      </c>
      <c r="H157" s="83">
        <v>119</v>
      </c>
      <c r="I157" s="4"/>
    </row>
    <row r="158" spans="1:9">
      <c r="A158" s="345"/>
      <c r="B158" s="24" t="s">
        <v>1752</v>
      </c>
      <c r="C158" s="132"/>
      <c r="D158" s="79"/>
      <c r="E158" s="132">
        <v>70</v>
      </c>
      <c r="F158" s="83">
        <v>157</v>
      </c>
      <c r="G158" s="83">
        <v>23</v>
      </c>
      <c r="H158" s="83">
        <v>180</v>
      </c>
      <c r="I158" s="4"/>
    </row>
    <row r="159" spans="1:9">
      <c r="A159" s="367" t="s">
        <v>1992</v>
      </c>
      <c r="B159" s="132" t="s">
        <v>1933</v>
      </c>
      <c r="C159" s="21"/>
      <c r="D159" s="79"/>
      <c r="E159" s="132"/>
      <c r="F159" s="83">
        <v>110</v>
      </c>
      <c r="G159" s="83">
        <v>286</v>
      </c>
      <c r="H159" s="83">
        <v>396</v>
      </c>
      <c r="I159" s="4"/>
    </row>
    <row r="160" spans="1:9">
      <c r="A160" s="345"/>
      <c r="B160" s="92" t="s">
        <v>1934</v>
      </c>
      <c r="C160" s="21"/>
      <c r="D160" s="79"/>
      <c r="E160" s="132"/>
      <c r="F160" s="83">
        <v>32</v>
      </c>
      <c r="G160" s="83">
        <v>32</v>
      </c>
      <c r="H160" s="83">
        <v>64</v>
      </c>
      <c r="I160" s="4"/>
    </row>
    <row r="161" spans="1:9">
      <c r="A161" s="345"/>
      <c r="B161" s="92" t="s">
        <v>1770</v>
      </c>
      <c r="C161" s="21"/>
      <c r="D161" s="79"/>
      <c r="E161" s="132"/>
      <c r="F161" s="83">
        <v>80</v>
      </c>
      <c r="G161" s="83">
        <v>188</v>
      </c>
      <c r="H161" s="83">
        <v>268</v>
      </c>
      <c r="I161" s="4"/>
    </row>
    <row r="162" spans="1:9">
      <c r="A162" s="24" t="s">
        <v>1935</v>
      </c>
      <c r="B162" s="21"/>
      <c r="C162" s="92"/>
      <c r="D162" s="79"/>
      <c r="E162" s="132"/>
      <c r="F162" s="83">
        <v>20</v>
      </c>
      <c r="G162" s="83">
        <v>58</v>
      </c>
      <c r="H162" s="83">
        <v>78</v>
      </c>
      <c r="I162" s="4"/>
    </row>
    <row r="163" spans="1:9">
      <c r="A163" s="24" t="s">
        <v>1936</v>
      </c>
      <c r="B163" s="21"/>
      <c r="C163" s="92"/>
      <c r="D163" s="79"/>
      <c r="E163" s="132"/>
      <c r="F163" s="83">
        <v>43</v>
      </c>
      <c r="G163" s="83">
        <v>55</v>
      </c>
      <c r="H163" s="83">
        <v>98</v>
      </c>
      <c r="I163" s="4"/>
    </row>
    <row r="164" spans="1:9">
      <c r="A164" s="24" t="s">
        <v>1937</v>
      </c>
      <c r="B164" s="21"/>
      <c r="C164" s="92"/>
      <c r="D164" s="79"/>
      <c r="E164" s="132"/>
      <c r="F164" s="83">
        <v>49</v>
      </c>
      <c r="G164" s="83">
        <v>113</v>
      </c>
      <c r="H164" s="83">
        <v>162</v>
      </c>
      <c r="I164" s="4"/>
    </row>
    <row r="165" spans="1:9">
      <c r="A165" s="24" t="s">
        <v>1938</v>
      </c>
      <c r="B165" s="21"/>
      <c r="C165" s="92"/>
      <c r="D165" s="79"/>
      <c r="E165" s="132"/>
      <c r="F165" s="83">
        <v>57</v>
      </c>
      <c r="G165" s="83">
        <v>45</v>
      </c>
      <c r="H165" s="83">
        <v>102</v>
      </c>
      <c r="I165" s="4"/>
    </row>
    <row r="166" spans="1:9">
      <c r="A166" s="267" t="s">
        <v>1455</v>
      </c>
      <c r="B166" s="166" t="s">
        <v>1993</v>
      </c>
      <c r="C166" s="21"/>
      <c r="D166" s="79"/>
      <c r="E166" s="132">
        <v>15</v>
      </c>
      <c r="F166" s="83">
        <v>72</v>
      </c>
      <c r="G166" s="83">
        <v>80</v>
      </c>
      <c r="H166" s="83">
        <v>152</v>
      </c>
      <c r="I166" s="4"/>
    </row>
    <row r="167" spans="1:9">
      <c r="A167" s="267"/>
      <c r="B167" s="92" t="s">
        <v>1939</v>
      </c>
      <c r="C167" s="21"/>
      <c r="D167" s="79"/>
      <c r="E167" s="132"/>
      <c r="F167" s="83">
        <v>91</v>
      </c>
      <c r="G167" s="83">
        <v>15</v>
      </c>
      <c r="H167" s="83">
        <v>106</v>
      </c>
      <c r="I167" s="4"/>
    </row>
    <row r="168" spans="1:9">
      <c r="A168" s="267"/>
      <c r="B168" s="92" t="s">
        <v>1940</v>
      </c>
      <c r="C168" s="21"/>
      <c r="D168" s="79"/>
      <c r="E168" s="132"/>
      <c r="F168" s="83">
        <v>116</v>
      </c>
      <c r="G168" s="83">
        <v>154</v>
      </c>
      <c r="H168" s="83">
        <v>270</v>
      </c>
      <c r="I168" s="4"/>
    </row>
    <row r="169" spans="1:9">
      <c r="A169" s="267"/>
      <c r="B169" s="24" t="s">
        <v>1752</v>
      </c>
      <c r="C169" s="21"/>
      <c r="D169" s="79"/>
      <c r="E169" s="132"/>
      <c r="F169" s="83">
        <v>124</v>
      </c>
      <c r="G169" s="83">
        <v>40</v>
      </c>
      <c r="H169" s="83">
        <v>164</v>
      </c>
      <c r="I169" s="4"/>
    </row>
    <row r="170" spans="1:9">
      <c r="A170" s="162" t="s">
        <v>24</v>
      </c>
      <c r="B170" s="21"/>
      <c r="C170" s="132"/>
      <c r="D170" s="79"/>
      <c r="E170" s="132"/>
      <c r="F170" s="83">
        <v>39</v>
      </c>
      <c r="G170" s="83">
        <v>34</v>
      </c>
      <c r="H170" s="83">
        <v>73</v>
      </c>
      <c r="I170" s="4"/>
    </row>
    <row r="171" spans="1:9">
      <c r="A171" s="162" t="s">
        <v>1994</v>
      </c>
      <c r="B171" s="21"/>
      <c r="C171" s="132"/>
      <c r="D171" s="79"/>
      <c r="E171" s="132"/>
      <c r="F171" s="83">
        <v>401</v>
      </c>
      <c r="G171" s="83">
        <v>80</v>
      </c>
      <c r="H171" s="83">
        <v>481</v>
      </c>
      <c r="I171" s="4"/>
    </row>
    <row r="172" spans="1:9">
      <c r="A172" s="24" t="s">
        <v>1941</v>
      </c>
      <c r="B172" s="21"/>
      <c r="C172" s="92"/>
      <c r="D172" s="79"/>
      <c r="E172" s="132"/>
      <c r="F172" s="83">
        <v>36</v>
      </c>
      <c r="G172" s="83">
        <v>28</v>
      </c>
      <c r="H172" s="83">
        <v>64</v>
      </c>
      <c r="I172" s="4"/>
    </row>
    <row r="173" spans="1:9">
      <c r="A173" s="370" t="s">
        <v>1995</v>
      </c>
      <c r="B173" s="349" t="s">
        <v>1864</v>
      </c>
      <c r="C173" s="92" t="s">
        <v>1942</v>
      </c>
      <c r="D173" s="79"/>
      <c r="E173" s="132">
        <v>22</v>
      </c>
      <c r="F173" s="83">
        <v>97</v>
      </c>
      <c r="G173" s="83">
        <v>6</v>
      </c>
      <c r="H173" s="83">
        <v>103</v>
      </c>
      <c r="I173" s="4"/>
    </row>
    <row r="174" spans="1:9">
      <c r="A174" s="346"/>
      <c r="B174" s="349"/>
      <c r="C174" s="92" t="s">
        <v>1943</v>
      </c>
      <c r="D174" s="79"/>
      <c r="E174" s="132">
        <v>18</v>
      </c>
      <c r="F174" s="83">
        <v>93</v>
      </c>
      <c r="G174" s="83">
        <v>1</v>
      </c>
      <c r="H174" s="83">
        <v>94</v>
      </c>
      <c r="I174" s="4"/>
    </row>
    <row r="175" spans="1:9">
      <c r="A175" s="346"/>
      <c r="B175" s="349"/>
      <c r="C175" s="92" t="s">
        <v>1865</v>
      </c>
      <c r="D175" s="79"/>
      <c r="E175" s="132">
        <v>45</v>
      </c>
      <c r="F175" s="83">
        <v>303</v>
      </c>
      <c r="G175" s="83">
        <v>15</v>
      </c>
      <c r="H175" s="83">
        <v>318</v>
      </c>
      <c r="I175" s="4"/>
    </row>
    <row r="176" spans="1:9">
      <c r="A176" s="346"/>
      <c r="B176" s="349"/>
      <c r="C176" s="92" t="s">
        <v>926</v>
      </c>
      <c r="D176" s="79"/>
      <c r="E176" s="132">
        <v>38</v>
      </c>
      <c r="F176" s="83">
        <v>723</v>
      </c>
      <c r="G176" s="83">
        <v>32</v>
      </c>
      <c r="H176" s="83">
        <v>755</v>
      </c>
      <c r="I176" s="4"/>
    </row>
    <row r="177" spans="1:9">
      <c r="A177" s="346"/>
      <c r="B177" s="349"/>
      <c r="C177" s="92" t="s">
        <v>1752</v>
      </c>
      <c r="D177" s="79"/>
      <c r="E177" s="132">
        <v>15</v>
      </c>
      <c r="F177" s="83">
        <v>164</v>
      </c>
      <c r="G177" s="83">
        <v>11</v>
      </c>
      <c r="H177" s="83">
        <v>175</v>
      </c>
      <c r="I177" s="4"/>
    </row>
    <row r="178" spans="1:9">
      <c r="A178" s="346"/>
      <c r="B178" s="371" t="s">
        <v>1996</v>
      </c>
      <c r="C178" s="92" t="s">
        <v>237</v>
      </c>
      <c r="D178" s="92"/>
      <c r="E178" s="24">
        <v>28</v>
      </c>
      <c r="F178" s="83">
        <v>60</v>
      </c>
      <c r="G178" s="83">
        <v>10</v>
      </c>
      <c r="H178" s="83">
        <v>70</v>
      </c>
      <c r="I178" s="4"/>
    </row>
    <row r="179" spans="1:9">
      <c r="A179" s="346"/>
      <c r="B179" s="371"/>
      <c r="C179" s="92" t="s">
        <v>1752</v>
      </c>
      <c r="D179" s="92"/>
      <c r="E179" s="24">
        <v>10</v>
      </c>
      <c r="F179" s="83">
        <v>56</v>
      </c>
      <c r="G179" s="83"/>
      <c r="H179" s="83">
        <v>56</v>
      </c>
      <c r="I179" s="4"/>
    </row>
    <row r="180" spans="1:9">
      <c r="A180" s="346"/>
      <c r="B180" s="290" t="s">
        <v>474</v>
      </c>
      <c r="C180" s="92" t="s">
        <v>236</v>
      </c>
      <c r="D180" s="92"/>
      <c r="E180" s="24">
        <v>9</v>
      </c>
      <c r="F180" s="83">
        <v>27</v>
      </c>
      <c r="G180" s="83">
        <v>6</v>
      </c>
      <c r="H180" s="83">
        <v>33</v>
      </c>
      <c r="I180" s="4"/>
    </row>
    <row r="181" spans="1:9">
      <c r="A181" s="346"/>
      <c r="B181" s="290"/>
      <c r="C181" s="92" t="s">
        <v>1752</v>
      </c>
      <c r="D181" s="92"/>
      <c r="E181" s="24">
        <v>5</v>
      </c>
      <c r="F181" s="83">
        <v>22</v>
      </c>
      <c r="G181" s="83">
        <v>3</v>
      </c>
      <c r="H181" s="83">
        <v>25</v>
      </c>
      <c r="I181" s="4"/>
    </row>
    <row r="182" spans="1:9">
      <c r="A182" s="346"/>
      <c r="B182" s="24" t="s">
        <v>3102</v>
      </c>
      <c r="C182" s="132"/>
      <c r="D182" s="132"/>
      <c r="E182" s="24">
        <v>1</v>
      </c>
      <c r="F182" s="83">
        <v>15</v>
      </c>
      <c r="G182" s="83">
        <v>4</v>
      </c>
      <c r="H182" s="83">
        <v>19</v>
      </c>
      <c r="I182" s="4"/>
    </row>
    <row r="183" spans="1:9">
      <c r="A183" s="346"/>
      <c r="B183" s="24" t="s">
        <v>1944</v>
      </c>
      <c r="C183" s="24"/>
      <c r="D183" s="24"/>
      <c r="E183" s="24">
        <v>3</v>
      </c>
      <c r="F183" s="83">
        <v>79</v>
      </c>
      <c r="G183" s="83">
        <v>5</v>
      </c>
      <c r="H183" s="83">
        <v>84</v>
      </c>
      <c r="I183" s="4"/>
    </row>
    <row r="184" spans="1:9">
      <c r="A184" s="346"/>
      <c r="B184" s="290" t="s">
        <v>3103</v>
      </c>
      <c r="C184" s="24" t="s">
        <v>1945</v>
      </c>
      <c r="D184" s="24"/>
      <c r="E184" s="24">
        <v>5</v>
      </c>
      <c r="F184" s="83">
        <v>57</v>
      </c>
      <c r="G184" s="83">
        <v>14</v>
      </c>
      <c r="H184" s="83">
        <v>71</v>
      </c>
      <c r="I184" s="4"/>
    </row>
    <row r="185" spans="1:9">
      <c r="A185" s="346"/>
      <c r="B185" s="290"/>
      <c r="C185" s="24" t="s">
        <v>1946</v>
      </c>
      <c r="D185" s="24"/>
      <c r="E185" s="24">
        <v>5</v>
      </c>
      <c r="F185" s="83">
        <v>50</v>
      </c>
      <c r="G185" s="83">
        <v>8</v>
      </c>
      <c r="H185" s="83">
        <v>58</v>
      </c>
      <c r="I185" s="4"/>
    </row>
    <row r="186" spans="1:9">
      <c r="A186" s="346"/>
      <c r="B186" s="290"/>
      <c r="C186" s="24" t="s">
        <v>1947</v>
      </c>
      <c r="D186" s="24"/>
      <c r="E186" s="24">
        <v>5</v>
      </c>
      <c r="F186" s="83">
        <v>94</v>
      </c>
      <c r="G186" s="83">
        <v>14</v>
      </c>
      <c r="H186" s="83">
        <v>108</v>
      </c>
      <c r="I186" s="4"/>
    </row>
    <row r="187" spans="1:9">
      <c r="A187" s="346"/>
      <c r="B187" s="290"/>
      <c r="C187" s="24" t="s">
        <v>759</v>
      </c>
      <c r="D187" s="24"/>
      <c r="E187" s="24">
        <v>68</v>
      </c>
      <c r="F187" s="83">
        <v>1344</v>
      </c>
      <c r="G187" s="83">
        <v>66</v>
      </c>
      <c r="H187" s="83">
        <v>1410</v>
      </c>
      <c r="I187" s="4"/>
    </row>
    <row r="188" spans="1:9">
      <c r="A188" s="346"/>
      <c r="B188" s="290"/>
      <c r="C188" s="24" t="s">
        <v>1752</v>
      </c>
      <c r="D188" s="24"/>
      <c r="E188" s="24"/>
      <c r="F188" s="83">
        <v>25</v>
      </c>
      <c r="G188" s="83">
        <v>10</v>
      </c>
      <c r="H188" s="83">
        <v>35</v>
      </c>
      <c r="I188" s="4"/>
    </row>
    <row r="189" spans="1:9">
      <c r="A189" s="346"/>
      <c r="B189" s="24" t="s">
        <v>1867</v>
      </c>
      <c r="C189" s="24"/>
      <c r="D189" s="24"/>
      <c r="E189" s="24"/>
      <c r="F189" s="83">
        <v>2</v>
      </c>
      <c r="G189" s="83"/>
      <c r="H189" s="83">
        <v>2</v>
      </c>
      <c r="I189" s="4"/>
    </row>
    <row r="190" spans="1:9">
      <c r="A190" s="346"/>
      <c r="B190" s="24" t="s">
        <v>1948</v>
      </c>
      <c r="C190" s="132"/>
      <c r="D190" s="132"/>
      <c r="E190" s="24">
        <v>3</v>
      </c>
      <c r="F190" s="83">
        <v>15</v>
      </c>
      <c r="G190" s="83"/>
      <c r="H190" s="83">
        <v>15</v>
      </c>
      <c r="I190" s="4"/>
    </row>
    <row r="191" spans="1:9">
      <c r="A191" s="346"/>
      <c r="B191" s="24" t="s">
        <v>1868</v>
      </c>
      <c r="C191" s="24"/>
      <c r="D191" s="24"/>
      <c r="E191" s="24">
        <v>2</v>
      </c>
      <c r="F191" s="83">
        <v>195</v>
      </c>
      <c r="G191" s="83">
        <v>2</v>
      </c>
      <c r="H191" s="83">
        <v>197</v>
      </c>
      <c r="I191" s="4"/>
    </row>
    <row r="192" spans="1:9">
      <c r="A192" s="346"/>
      <c r="B192" s="24" t="s">
        <v>1949</v>
      </c>
      <c r="C192" s="24"/>
      <c r="D192" s="24"/>
      <c r="E192" s="24">
        <v>6</v>
      </c>
      <c r="F192" s="83">
        <v>1829</v>
      </c>
      <c r="G192" s="83">
        <v>10</v>
      </c>
      <c r="H192" s="83">
        <v>1839</v>
      </c>
      <c r="I192" s="4"/>
    </row>
    <row r="193" spans="1:9">
      <c r="A193" s="92"/>
      <c r="B193" s="92" t="s">
        <v>1950</v>
      </c>
      <c r="C193" s="137"/>
      <c r="D193" s="137"/>
      <c r="E193" s="132">
        <v>1</v>
      </c>
      <c r="F193" s="83">
        <v>352</v>
      </c>
      <c r="G193" s="83"/>
      <c r="H193" s="83">
        <v>352</v>
      </c>
      <c r="I193" s="4"/>
    </row>
    <row r="194" spans="1:9">
      <c r="A194" s="92"/>
      <c r="B194" s="92" t="s">
        <v>1951</v>
      </c>
      <c r="C194" s="137"/>
      <c r="D194" s="137"/>
      <c r="E194" s="132">
        <v>18</v>
      </c>
      <c r="F194" s="83">
        <v>85</v>
      </c>
      <c r="G194" s="83">
        <v>5</v>
      </c>
      <c r="H194" s="83">
        <v>90</v>
      </c>
      <c r="I194" s="4"/>
    </row>
    <row r="195" spans="1:9">
      <c r="A195" s="92" t="s">
        <v>1952</v>
      </c>
      <c r="B195" s="92"/>
      <c r="C195" s="137"/>
      <c r="D195" s="137"/>
      <c r="E195" s="132">
        <v>31258</v>
      </c>
      <c r="F195" s="83">
        <v>65591</v>
      </c>
      <c r="G195" s="83">
        <v>32356</v>
      </c>
      <c r="H195" s="83">
        <v>97947</v>
      </c>
      <c r="I195" s="4"/>
    </row>
    <row r="196" spans="1:9">
      <c r="A196" s="92" t="s">
        <v>1953</v>
      </c>
      <c r="B196" s="92"/>
      <c r="C196" s="137"/>
      <c r="D196" s="137"/>
      <c r="E196" s="21"/>
      <c r="F196" s="21"/>
      <c r="G196" s="21"/>
      <c r="H196" s="21"/>
      <c r="I196" s="4"/>
    </row>
    <row r="197" spans="1:9">
      <c r="A197" s="346" t="s">
        <v>1781</v>
      </c>
      <c r="B197" s="281" t="s">
        <v>1782</v>
      </c>
      <c r="C197" s="92" t="s">
        <v>1783</v>
      </c>
      <c r="D197" s="137"/>
      <c r="E197" s="132">
        <v>373</v>
      </c>
      <c r="F197" s="83">
        <v>3279</v>
      </c>
      <c r="G197" s="83">
        <v>971</v>
      </c>
      <c r="H197" s="83">
        <v>4250</v>
      </c>
      <c r="I197" s="4"/>
    </row>
    <row r="198" spans="1:9">
      <c r="A198" s="346"/>
      <c r="B198" s="281"/>
      <c r="C198" s="92" t="s">
        <v>1784</v>
      </c>
      <c r="D198" s="137"/>
      <c r="E198" s="132">
        <v>75</v>
      </c>
      <c r="F198" s="83">
        <v>966</v>
      </c>
      <c r="G198" s="83">
        <v>183</v>
      </c>
      <c r="H198" s="83">
        <v>1149</v>
      </c>
      <c r="I198" s="4"/>
    </row>
    <row r="199" spans="1:9">
      <c r="A199" s="346"/>
      <c r="B199" s="281"/>
      <c r="C199" s="92" t="s">
        <v>1785</v>
      </c>
      <c r="D199" s="137"/>
      <c r="E199" s="132">
        <v>301</v>
      </c>
      <c r="F199" s="83">
        <v>919</v>
      </c>
      <c r="G199" s="83">
        <v>431</v>
      </c>
      <c r="H199" s="83">
        <v>1350</v>
      </c>
      <c r="I199" s="4"/>
    </row>
    <row r="200" spans="1:9">
      <c r="A200" s="346"/>
      <c r="B200" s="281"/>
      <c r="C200" s="92" t="s">
        <v>1954</v>
      </c>
      <c r="D200" s="137"/>
      <c r="E200" s="132">
        <v>64</v>
      </c>
      <c r="F200" s="83">
        <v>553</v>
      </c>
      <c r="G200" s="83">
        <v>139</v>
      </c>
      <c r="H200" s="83">
        <v>692</v>
      </c>
      <c r="I200" s="4"/>
    </row>
    <row r="201" spans="1:9">
      <c r="A201" s="346"/>
      <c r="B201" s="281"/>
      <c r="C201" s="92" t="s">
        <v>1787</v>
      </c>
      <c r="D201" s="137"/>
      <c r="E201" s="132">
        <v>17</v>
      </c>
      <c r="F201" s="83">
        <v>254</v>
      </c>
      <c r="G201" s="83">
        <v>39</v>
      </c>
      <c r="H201" s="83">
        <v>293</v>
      </c>
      <c r="I201" s="4"/>
    </row>
    <row r="202" spans="1:9">
      <c r="A202" s="346"/>
      <c r="B202" s="281"/>
      <c r="C202" s="92" t="s">
        <v>1788</v>
      </c>
      <c r="D202" s="137"/>
      <c r="E202" s="132">
        <v>45</v>
      </c>
      <c r="F202" s="83">
        <v>110</v>
      </c>
      <c r="G202" s="83">
        <v>54</v>
      </c>
      <c r="H202" s="83">
        <v>164</v>
      </c>
      <c r="I202" s="4"/>
    </row>
    <row r="203" spans="1:9">
      <c r="A203" s="346"/>
      <c r="B203" s="281"/>
      <c r="C203" s="92" t="s">
        <v>1789</v>
      </c>
      <c r="D203" s="137"/>
      <c r="E203" s="132">
        <v>9</v>
      </c>
      <c r="F203" s="83">
        <v>67</v>
      </c>
      <c r="G203" s="83">
        <v>16</v>
      </c>
      <c r="H203" s="83">
        <v>83</v>
      </c>
      <c r="I203" s="4"/>
    </row>
    <row r="204" spans="1:9">
      <c r="A204" s="346"/>
      <c r="B204" s="281"/>
      <c r="C204" s="92" t="s">
        <v>1790</v>
      </c>
      <c r="D204" s="137"/>
      <c r="E204" s="132">
        <v>15</v>
      </c>
      <c r="F204" s="83">
        <v>117</v>
      </c>
      <c r="G204" s="83">
        <v>21</v>
      </c>
      <c r="H204" s="83">
        <v>138</v>
      </c>
      <c r="I204" s="4"/>
    </row>
    <row r="205" spans="1:9">
      <c r="A205" s="346"/>
      <c r="B205" s="281"/>
      <c r="C205" s="92" t="s">
        <v>1791</v>
      </c>
      <c r="D205" s="137"/>
      <c r="E205" s="132">
        <v>6</v>
      </c>
      <c r="F205" s="83">
        <v>137</v>
      </c>
      <c r="G205" s="83">
        <v>20</v>
      </c>
      <c r="H205" s="83">
        <v>157</v>
      </c>
      <c r="I205" s="4"/>
    </row>
    <row r="206" spans="1:9">
      <c r="A206" s="346"/>
      <c r="B206" s="281"/>
      <c r="C206" s="92" t="s">
        <v>1770</v>
      </c>
      <c r="D206" s="137"/>
      <c r="E206" s="132"/>
      <c r="F206" s="83">
        <v>407</v>
      </c>
      <c r="G206" s="83">
        <v>56</v>
      </c>
      <c r="H206" s="83">
        <v>463</v>
      </c>
      <c r="I206" s="4"/>
    </row>
    <row r="207" spans="1:9">
      <c r="A207" s="346"/>
      <c r="B207" s="92" t="s">
        <v>1792</v>
      </c>
      <c r="C207" s="92"/>
      <c r="D207" s="137"/>
      <c r="E207" s="132">
        <v>60</v>
      </c>
      <c r="F207" s="83">
        <v>413</v>
      </c>
      <c r="G207" s="83">
        <v>90</v>
      </c>
      <c r="H207" s="83">
        <v>503</v>
      </c>
      <c r="I207" s="4"/>
    </row>
    <row r="208" spans="1:9">
      <c r="A208" s="346"/>
      <c r="B208" s="349" t="s">
        <v>1793</v>
      </c>
      <c r="C208" s="92" t="s">
        <v>1955</v>
      </c>
      <c r="D208" s="137"/>
      <c r="E208" s="132">
        <v>46</v>
      </c>
      <c r="F208" s="83">
        <v>275</v>
      </c>
      <c r="G208" s="83">
        <v>63</v>
      </c>
      <c r="H208" s="83">
        <v>338</v>
      </c>
      <c r="I208" s="4"/>
    </row>
    <row r="209" spans="1:9">
      <c r="A209" s="346"/>
      <c r="B209" s="349"/>
      <c r="C209" s="92" t="s">
        <v>1956</v>
      </c>
      <c r="D209" s="137"/>
      <c r="E209" s="132">
        <v>13</v>
      </c>
      <c r="F209" s="83">
        <v>63</v>
      </c>
      <c r="G209" s="83">
        <v>17</v>
      </c>
      <c r="H209" s="83">
        <v>80</v>
      </c>
      <c r="I209" s="4"/>
    </row>
    <row r="210" spans="1:9">
      <c r="A210" s="346"/>
      <c r="B210" s="349"/>
      <c r="C210" s="92" t="s">
        <v>1957</v>
      </c>
      <c r="D210" s="137"/>
      <c r="E210" s="132">
        <v>5</v>
      </c>
      <c r="F210" s="83">
        <v>96</v>
      </c>
      <c r="G210" s="83">
        <v>19</v>
      </c>
      <c r="H210" s="83">
        <v>115</v>
      </c>
      <c r="I210" s="4"/>
    </row>
    <row r="211" spans="1:9">
      <c r="A211" s="346"/>
      <c r="B211" s="349"/>
      <c r="C211" s="92" t="s">
        <v>1958</v>
      </c>
      <c r="D211" s="137"/>
      <c r="E211" s="132">
        <v>10</v>
      </c>
      <c r="F211" s="83">
        <v>34</v>
      </c>
      <c r="G211" s="83">
        <v>19</v>
      </c>
      <c r="H211" s="83">
        <v>53</v>
      </c>
      <c r="I211" s="4"/>
    </row>
    <row r="212" spans="1:9">
      <c r="A212" s="346"/>
      <c r="B212" s="349"/>
      <c r="C212" s="92" t="s">
        <v>1959</v>
      </c>
      <c r="D212" s="137"/>
      <c r="E212" s="132">
        <v>1</v>
      </c>
      <c r="F212" s="83">
        <v>15</v>
      </c>
      <c r="G212" s="83">
        <v>4</v>
      </c>
      <c r="H212" s="83">
        <v>19</v>
      </c>
      <c r="I212" s="4"/>
    </row>
    <row r="213" spans="1:9">
      <c r="A213" s="346"/>
      <c r="B213" s="349"/>
      <c r="C213" s="92" t="s">
        <v>1960</v>
      </c>
      <c r="D213" s="137"/>
      <c r="E213" s="132">
        <v>23</v>
      </c>
      <c r="F213" s="83">
        <v>742</v>
      </c>
      <c r="G213" s="83">
        <v>44</v>
      </c>
      <c r="H213" s="83">
        <v>786</v>
      </c>
      <c r="I213" s="4"/>
    </row>
    <row r="214" spans="1:9">
      <c r="A214" s="346"/>
      <c r="B214" s="349"/>
      <c r="C214" s="92" t="s">
        <v>1961</v>
      </c>
      <c r="D214" s="137"/>
      <c r="E214" s="132">
        <v>3</v>
      </c>
      <c r="F214" s="83">
        <v>219</v>
      </c>
      <c r="G214" s="83">
        <v>50</v>
      </c>
      <c r="H214" s="83">
        <v>269</v>
      </c>
      <c r="I214" s="4"/>
    </row>
    <row r="215" spans="1:9">
      <c r="A215" s="346"/>
      <c r="B215" s="349"/>
      <c r="C215" s="92" t="s">
        <v>1962</v>
      </c>
      <c r="D215" s="137"/>
      <c r="E215" s="132">
        <v>13</v>
      </c>
      <c r="F215" s="83">
        <v>60</v>
      </c>
      <c r="G215" s="83">
        <v>26</v>
      </c>
      <c r="H215" s="83">
        <v>86</v>
      </c>
      <c r="I215" s="4"/>
    </row>
    <row r="216" spans="1:9">
      <c r="A216" s="346"/>
      <c r="B216" s="349"/>
      <c r="C216" s="92" t="s">
        <v>1963</v>
      </c>
      <c r="D216" s="137"/>
      <c r="E216" s="132">
        <v>1</v>
      </c>
      <c r="F216" s="83">
        <v>108</v>
      </c>
      <c r="G216" s="83">
        <v>4</v>
      </c>
      <c r="H216" s="83">
        <v>112</v>
      </c>
      <c r="I216" s="4"/>
    </row>
    <row r="217" spans="1:9">
      <c r="A217" s="346"/>
      <c r="B217" s="349"/>
      <c r="C217" s="92" t="s">
        <v>1964</v>
      </c>
      <c r="D217" s="137"/>
      <c r="E217" s="132">
        <v>11</v>
      </c>
      <c r="F217" s="83">
        <v>281</v>
      </c>
      <c r="G217" s="83">
        <v>25</v>
      </c>
      <c r="H217" s="83">
        <v>306</v>
      </c>
      <c r="I217" s="4"/>
    </row>
    <row r="218" spans="1:9">
      <c r="A218" s="346"/>
      <c r="B218" s="92" t="s">
        <v>1796</v>
      </c>
      <c r="C218" s="137"/>
      <c r="D218" s="137"/>
      <c r="E218" s="132">
        <v>23</v>
      </c>
      <c r="F218" s="83">
        <v>191</v>
      </c>
      <c r="G218" s="83">
        <v>24</v>
      </c>
      <c r="H218" s="83">
        <v>215</v>
      </c>
      <c r="I218" s="4"/>
    </row>
    <row r="219" spans="1:9">
      <c r="A219" s="346"/>
      <c r="B219" s="92" t="s">
        <v>1797</v>
      </c>
      <c r="C219" s="137"/>
      <c r="D219" s="137"/>
      <c r="E219" s="132">
        <v>7</v>
      </c>
      <c r="F219" s="83">
        <v>31</v>
      </c>
      <c r="G219" s="83">
        <v>4</v>
      </c>
      <c r="H219" s="83">
        <v>35</v>
      </c>
      <c r="I219" s="4"/>
    </row>
    <row r="220" spans="1:9">
      <c r="A220" s="346"/>
      <c r="B220" s="92" t="s">
        <v>1798</v>
      </c>
      <c r="C220" s="137"/>
      <c r="D220" s="137"/>
      <c r="E220" s="132">
        <v>3</v>
      </c>
      <c r="F220" s="83">
        <v>14</v>
      </c>
      <c r="G220" s="83">
        <v>1</v>
      </c>
      <c r="H220" s="83">
        <v>15</v>
      </c>
      <c r="I220" s="4"/>
    </row>
    <row r="221" spans="1:9">
      <c r="A221" s="346"/>
      <c r="B221" s="92" t="s">
        <v>1799</v>
      </c>
      <c r="C221" s="137"/>
      <c r="D221" s="137"/>
      <c r="E221" s="132">
        <v>8</v>
      </c>
      <c r="F221" s="83">
        <v>92</v>
      </c>
      <c r="G221" s="83">
        <v>10</v>
      </c>
      <c r="H221" s="83">
        <v>102</v>
      </c>
      <c r="I221" s="4"/>
    </row>
    <row r="222" spans="1:9">
      <c r="A222" s="346"/>
      <c r="B222" s="92" t="s">
        <v>1800</v>
      </c>
      <c r="C222" s="137"/>
      <c r="D222" s="137"/>
      <c r="E222" s="132">
        <v>10</v>
      </c>
      <c r="F222" s="83">
        <v>29</v>
      </c>
      <c r="G222" s="83">
        <v>11</v>
      </c>
      <c r="H222" s="83">
        <v>40</v>
      </c>
      <c r="I222" s="4"/>
    </row>
    <row r="223" spans="1:9">
      <c r="A223" s="346"/>
      <c r="B223" s="92" t="s">
        <v>1779</v>
      </c>
      <c r="C223" s="137"/>
      <c r="D223" s="137"/>
      <c r="E223" s="132">
        <v>35</v>
      </c>
      <c r="F223" s="83">
        <v>677</v>
      </c>
      <c r="G223" s="83">
        <v>46</v>
      </c>
      <c r="H223" s="83">
        <v>723</v>
      </c>
      <c r="I223" s="4"/>
    </row>
    <row r="224" spans="1:9">
      <c r="A224" s="346" t="s">
        <v>1763</v>
      </c>
      <c r="B224" s="92" t="s">
        <v>1764</v>
      </c>
      <c r="C224" s="137"/>
      <c r="D224" s="137"/>
      <c r="E224" s="132"/>
      <c r="F224" s="83">
        <v>1962</v>
      </c>
      <c r="G224" s="83">
        <v>186</v>
      </c>
      <c r="H224" s="83">
        <v>2148</v>
      </c>
      <c r="I224" s="4"/>
    </row>
    <row r="225" spans="1:9">
      <c r="A225" s="346"/>
      <c r="B225" s="92" t="s">
        <v>855</v>
      </c>
      <c r="C225" s="137"/>
      <c r="D225" s="137"/>
      <c r="E225" s="132">
        <v>19</v>
      </c>
      <c r="F225" s="83">
        <v>83</v>
      </c>
      <c r="G225" s="83">
        <v>13</v>
      </c>
      <c r="H225" s="83">
        <v>96</v>
      </c>
      <c r="I225" s="4"/>
    </row>
    <row r="226" spans="1:9">
      <c r="A226" s="346"/>
      <c r="B226" s="92" t="s">
        <v>859</v>
      </c>
      <c r="C226" s="137"/>
      <c r="D226" s="137"/>
      <c r="E226" s="132">
        <v>11</v>
      </c>
      <c r="F226" s="83">
        <v>66</v>
      </c>
      <c r="G226" s="83">
        <v>6</v>
      </c>
      <c r="H226" s="83">
        <v>72</v>
      </c>
      <c r="I226" s="4"/>
    </row>
    <row r="227" spans="1:9">
      <c r="A227" s="346"/>
      <c r="B227" s="92" t="s">
        <v>856</v>
      </c>
      <c r="C227" s="137"/>
      <c r="D227" s="137"/>
      <c r="E227" s="132">
        <v>5</v>
      </c>
      <c r="F227" s="83">
        <v>85</v>
      </c>
      <c r="G227" s="83">
        <v>2</v>
      </c>
      <c r="H227" s="83">
        <v>87</v>
      </c>
      <c r="I227" s="4"/>
    </row>
    <row r="228" spans="1:9">
      <c r="A228" s="346"/>
      <c r="B228" s="92" t="s">
        <v>1765</v>
      </c>
      <c r="C228" s="137"/>
      <c r="D228" s="137"/>
      <c r="E228" s="132"/>
      <c r="F228" s="83">
        <v>2</v>
      </c>
      <c r="G228" s="83"/>
      <c r="H228" s="83">
        <v>2</v>
      </c>
      <c r="I228" s="4"/>
    </row>
    <row r="229" spans="1:9">
      <c r="A229" s="346"/>
      <c r="B229" s="92" t="s">
        <v>912</v>
      </c>
      <c r="C229" s="137"/>
      <c r="D229" s="137"/>
      <c r="E229" s="132">
        <v>2</v>
      </c>
      <c r="F229" s="83">
        <v>21</v>
      </c>
      <c r="G229" s="83">
        <v>1</v>
      </c>
      <c r="H229" s="83">
        <v>22</v>
      </c>
      <c r="I229" s="4"/>
    </row>
    <row r="230" spans="1:9">
      <c r="A230" s="346"/>
      <c r="B230" s="92" t="s">
        <v>1965</v>
      </c>
      <c r="C230" s="137"/>
      <c r="D230" s="137"/>
      <c r="E230" s="132">
        <v>1</v>
      </c>
      <c r="F230" s="83">
        <v>13</v>
      </c>
      <c r="G230" s="83"/>
      <c r="H230" s="83">
        <v>13</v>
      </c>
      <c r="I230" s="4"/>
    </row>
    <row r="231" spans="1:9">
      <c r="A231" s="346"/>
      <c r="B231" s="92" t="s">
        <v>860</v>
      </c>
      <c r="C231" s="137"/>
      <c r="D231" s="137"/>
      <c r="E231" s="132">
        <v>1</v>
      </c>
      <c r="F231" s="83">
        <v>35</v>
      </c>
      <c r="G231" s="83"/>
      <c r="H231" s="83">
        <v>35</v>
      </c>
      <c r="I231" s="4"/>
    </row>
    <row r="232" spans="1:9">
      <c r="A232" s="346"/>
      <c r="B232" s="290" t="s">
        <v>1768</v>
      </c>
      <c r="C232" s="137" t="s">
        <v>1769</v>
      </c>
      <c r="D232" s="137"/>
      <c r="E232" s="132">
        <v>29</v>
      </c>
      <c r="F232" s="83">
        <v>315</v>
      </c>
      <c r="G232" s="83">
        <v>53</v>
      </c>
      <c r="H232" s="83">
        <v>368</v>
      </c>
      <c r="I232" s="4"/>
    </row>
    <row r="233" spans="1:9">
      <c r="A233" s="346"/>
      <c r="B233" s="290"/>
      <c r="C233" s="92" t="s">
        <v>1770</v>
      </c>
      <c r="D233" s="137"/>
      <c r="E233" s="132">
        <v>1</v>
      </c>
      <c r="F233" s="83">
        <v>58</v>
      </c>
      <c r="G233" s="83">
        <v>1</v>
      </c>
      <c r="H233" s="83">
        <v>59</v>
      </c>
      <c r="I233" s="4"/>
    </row>
    <row r="234" spans="1:9">
      <c r="A234" s="346"/>
      <c r="B234" s="92" t="s">
        <v>854</v>
      </c>
      <c r="C234" s="137"/>
      <c r="D234" s="137"/>
      <c r="E234" s="132">
        <v>4</v>
      </c>
      <c r="F234" s="83">
        <v>57</v>
      </c>
      <c r="G234" s="83">
        <v>3</v>
      </c>
      <c r="H234" s="83">
        <v>60</v>
      </c>
      <c r="I234" s="4"/>
    </row>
    <row r="235" spans="1:9">
      <c r="A235" s="346"/>
      <c r="B235" s="92" t="s">
        <v>861</v>
      </c>
      <c r="C235" s="137"/>
      <c r="D235" s="137"/>
      <c r="E235" s="132">
        <v>1</v>
      </c>
      <c r="F235" s="83">
        <v>29</v>
      </c>
      <c r="G235" s="83">
        <v>2</v>
      </c>
      <c r="H235" s="83">
        <v>31</v>
      </c>
      <c r="I235" s="4"/>
    </row>
    <row r="236" spans="1:9">
      <c r="A236" s="346"/>
      <c r="B236" s="92" t="s">
        <v>850</v>
      </c>
      <c r="C236" s="137"/>
      <c r="D236" s="137"/>
      <c r="E236" s="132">
        <v>15</v>
      </c>
      <c r="F236" s="83">
        <v>97</v>
      </c>
      <c r="G236" s="83">
        <v>2</v>
      </c>
      <c r="H236" s="83">
        <v>99</v>
      </c>
      <c r="I236" s="4"/>
    </row>
    <row r="237" spans="1:9">
      <c r="A237" s="346"/>
      <c r="B237" s="92" t="s">
        <v>1771</v>
      </c>
      <c r="C237" s="137"/>
      <c r="D237" s="137"/>
      <c r="E237" s="132">
        <v>1</v>
      </c>
      <c r="F237" s="83">
        <v>8</v>
      </c>
      <c r="G237" s="83"/>
      <c r="H237" s="83">
        <v>8</v>
      </c>
      <c r="I237" s="4"/>
    </row>
    <row r="238" spans="1:9">
      <c r="A238" s="346"/>
      <c r="B238" s="92" t="s">
        <v>858</v>
      </c>
      <c r="C238" s="137"/>
      <c r="D238" s="137"/>
      <c r="E238" s="132">
        <v>3</v>
      </c>
      <c r="F238" s="83">
        <v>27</v>
      </c>
      <c r="G238" s="83">
        <v>1</v>
      </c>
      <c r="H238" s="83">
        <v>28</v>
      </c>
      <c r="I238" s="4"/>
    </row>
    <row r="239" spans="1:9">
      <c r="A239" s="346"/>
      <c r="B239" s="92" t="s">
        <v>853</v>
      </c>
      <c r="C239" s="137"/>
      <c r="D239" s="137"/>
      <c r="E239" s="132">
        <v>6</v>
      </c>
      <c r="F239" s="83">
        <v>94</v>
      </c>
      <c r="G239" s="83">
        <v>5</v>
      </c>
      <c r="H239" s="83">
        <v>99</v>
      </c>
      <c r="I239" s="4"/>
    </row>
    <row r="240" spans="1:9">
      <c r="A240" s="346"/>
      <c r="B240" s="92" t="s">
        <v>857</v>
      </c>
      <c r="C240" s="137"/>
      <c r="D240" s="137"/>
      <c r="E240" s="132">
        <v>1</v>
      </c>
      <c r="F240" s="83">
        <v>44</v>
      </c>
      <c r="G240" s="83">
        <v>3</v>
      </c>
      <c r="H240" s="83">
        <v>47</v>
      </c>
      <c r="I240" s="4"/>
    </row>
    <row r="241" spans="1:9">
      <c r="A241" s="346"/>
      <c r="B241" s="92" t="s">
        <v>849</v>
      </c>
      <c r="C241" s="137"/>
      <c r="D241" s="137"/>
      <c r="E241" s="132">
        <v>48</v>
      </c>
      <c r="F241" s="83">
        <v>648</v>
      </c>
      <c r="G241" s="83">
        <v>17</v>
      </c>
      <c r="H241" s="83">
        <v>665</v>
      </c>
      <c r="I241" s="4"/>
    </row>
    <row r="242" spans="1:9">
      <c r="A242" s="346"/>
      <c r="B242" s="92" t="s">
        <v>911</v>
      </c>
      <c r="C242" s="137"/>
      <c r="D242" s="137"/>
      <c r="E242" s="132">
        <v>3</v>
      </c>
      <c r="F242" s="83">
        <v>74</v>
      </c>
      <c r="G242" s="83">
        <v>1</v>
      </c>
      <c r="H242" s="83">
        <v>75</v>
      </c>
      <c r="I242" s="4"/>
    </row>
    <row r="243" spans="1:9">
      <c r="A243" s="346"/>
      <c r="B243" s="92" t="s">
        <v>1774</v>
      </c>
      <c r="C243" s="137"/>
      <c r="D243" s="137"/>
      <c r="E243" s="132">
        <v>2</v>
      </c>
      <c r="F243" s="83">
        <v>35</v>
      </c>
      <c r="G243" s="83">
        <v>3</v>
      </c>
      <c r="H243" s="83">
        <v>38</v>
      </c>
      <c r="I243" s="4"/>
    </row>
    <row r="244" spans="1:9">
      <c r="A244" s="346"/>
      <c r="B244" s="92" t="s">
        <v>852</v>
      </c>
      <c r="C244" s="137"/>
      <c r="D244" s="137"/>
      <c r="E244" s="132">
        <v>71</v>
      </c>
      <c r="F244" s="83">
        <v>301</v>
      </c>
      <c r="G244" s="83">
        <v>74</v>
      </c>
      <c r="H244" s="83">
        <v>375</v>
      </c>
      <c r="I244" s="4"/>
    </row>
    <row r="245" spans="1:9">
      <c r="A245" s="346"/>
      <c r="B245" s="92" t="s">
        <v>1404</v>
      </c>
      <c r="C245" s="137"/>
      <c r="D245" s="137"/>
      <c r="E245" s="132">
        <v>83</v>
      </c>
      <c r="F245" s="83">
        <v>1031</v>
      </c>
      <c r="G245" s="83">
        <v>49</v>
      </c>
      <c r="H245" s="83">
        <v>1080</v>
      </c>
      <c r="I245" s="4"/>
    </row>
    <row r="246" spans="1:9">
      <c r="A246" s="346"/>
      <c r="B246" s="92" t="s">
        <v>716</v>
      </c>
      <c r="C246" s="137"/>
      <c r="D246" s="137"/>
      <c r="E246" s="132">
        <v>78</v>
      </c>
      <c r="F246" s="83">
        <v>1643</v>
      </c>
      <c r="G246" s="83">
        <v>96</v>
      </c>
      <c r="H246" s="83">
        <v>1739</v>
      </c>
      <c r="I246" s="4"/>
    </row>
    <row r="247" spans="1:9">
      <c r="A247" s="346"/>
      <c r="B247" s="92" t="s">
        <v>867</v>
      </c>
      <c r="C247" s="137"/>
      <c r="D247" s="137"/>
      <c r="E247" s="132">
        <v>296</v>
      </c>
      <c r="F247" s="83">
        <v>1306</v>
      </c>
      <c r="G247" s="83">
        <v>151</v>
      </c>
      <c r="H247" s="83">
        <v>1457</v>
      </c>
      <c r="I247" s="4"/>
    </row>
    <row r="248" spans="1:9" ht="25.8">
      <c r="A248" s="346"/>
      <c r="B248" s="290" t="s">
        <v>916</v>
      </c>
      <c r="C248" s="137" t="s">
        <v>1776</v>
      </c>
      <c r="D248" s="137"/>
      <c r="E248" s="132">
        <v>459</v>
      </c>
      <c r="F248" s="83">
        <v>3146</v>
      </c>
      <c r="G248" s="83">
        <v>1067</v>
      </c>
      <c r="H248" s="83">
        <v>4213</v>
      </c>
      <c r="I248" s="4"/>
    </row>
    <row r="249" spans="1:9">
      <c r="A249" s="346"/>
      <c r="B249" s="290"/>
      <c r="C249" s="137" t="s">
        <v>1777</v>
      </c>
      <c r="D249" s="137"/>
      <c r="E249" s="132">
        <v>127</v>
      </c>
      <c r="F249" s="83">
        <v>483</v>
      </c>
      <c r="G249" s="83">
        <v>122</v>
      </c>
      <c r="H249" s="83">
        <v>605</v>
      </c>
      <c r="I249" s="4"/>
    </row>
    <row r="250" spans="1:9">
      <c r="A250" s="346"/>
      <c r="B250" s="290"/>
      <c r="C250" s="92" t="s">
        <v>1966</v>
      </c>
      <c r="D250" s="137"/>
      <c r="E250" s="132">
        <v>80</v>
      </c>
      <c r="F250" s="83">
        <v>362</v>
      </c>
      <c r="G250" s="83">
        <v>38</v>
      </c>
      <c r="H250" s="83">
        <v>400</v>
      </c>
      <c r="I250" s="4"/>
    </row>
    <row r="251" spans="1:9">
      <c r="A251" s="346"/>
      <c r="B251" s="290"/>
      <c r="C251" s="92" t="s">
        <v>1770</v>
      </c>
      <c r="D251" s="137"/>
      <c r="E251" s="132">
        <v>863</v>
      </c>
      <c r="F251" s="83">
        <v>6007</v>
      </c>
      <c r="G251" s="83">
        <v>837</v>
      </c>
      <c r="H251" s="83">
        <v>6844</v>
      </c>
      <c r="I251" s="4"/>
    </row>
    <row r="252" spans="1:9">
      <c r="A252" s="346"/>
      <c r="B252" s="290" t="s">
        <v>784</v>
      </c>
      <c r="C252" s="92" t="s">
        <v>1780</v>
      </c>
      <c r="D252" s="137"/>
      <c r="E252" s="132">
        <v>201</v>
      </c>
      <c r="F252" s="83">
        <v>785</v>
      </c>
      <c r="G252" s="83">
        <v>251</v>
      </c>
      <c r="H252" s="83">
        <v>1036</v>
      </c>
      <c r="I252" s="4"/>
    </row>
    <row r="253" spans="1:9">
      <c r="A253" s="346"/>
      <c r="B253" s="290"/>
      <c r="C253" s="92" t="s">
        <v>1770</v>
      </c>
      <c r="D253" s="137"/>
      <c r="E253" s="132">
        <v>231</v>
      </c>
      <c r="F253" s="83">
        <v>2333</v>
      </c>
      <c r="G253" s="83">
        <v>258</v>
      </c>
      <c r="H253" s="83">
        <v>2591</v>
      </c>
      <c r="I253" s="4"/>
    </row>
    <row r="254" spans="1:9">
      <c r="A254" s="346"/>
      <c r="B254" s="92" t="s">
        <v>1967</v>
      </c>
      <c r="C254" s="92"/>
      <c r="D254" s="137"/>
      <c r="E254" s="132">
        <v>7401</v>
      </c>
      <c r="F254" s="83">
        <v>45607</v>
      </c>
      <c r="G254" s="83">
        <v>6139</v>
      </c>
      <c r="H254" s="83">
        <v>51746</v>
      </c>
      <c r="I254" s="4"/>
    </row>
    <row r="255" spans="1:9">
      <c r="A255" s="346"/>
      <c r="B255" s="137" t="s">
        <v>1968</v>
      </c>
      <c r="C255" s="137"/>
      <c r="D255" s="137"/>
      <c r="E255" s="132">
        <v>498</v>
      </c>
      <c r="F255" s="83">
        <v>2572</v>
      </c>
      <c r="G255" s="83">
        <v>165</v>
      </c>
      <c r="H255" s="83">
        <v>2737</v>
      </c>
      <c r="I255" s="4"/>
    </row>
    <row r="256" spans="1:9">
      <c r="A256" s="270" t="s">
        <v>1801</v>
      </c>
      <c r="B256" s="92" t="s">
        <v>1969</v>
      </c>
      <c r="C256" s="137"/>
      <c r="D256" s="137"/>
      <c r="E256" s="132">
        <v>3</v>
      </c>
      <c r="F256" s="83">
        <v>51</v>
      </c>
      <c r="G256" s="83">
        <v>3</v>
      </c>
      <c r="H256" s="83">
        <v>54</v>
      </c>
      <c r="I256" s="4"/>
    </row>
    <row r="257" spans="1:9">
      <c r="A257" s="270"/>
      <c r="B257" s="92" t="s">
        <v>1970</v>
      </c>
      <c r="C257" s="137"/>
      <c r="D257" s="137"/>
      <c r="E257" s="132"/>
      <c r="F257" s="83">
        <v>12</v>
      </c>
      <c r="G257" s="83"/>
      <c r="H257" s="83">
        <v>12</v>
      </c>
      <c r="I257" s="4"/>
    </row>
    <row r="258" spans="1:9">
      <c r="A258" s="270"/>
      <c r="B258" s="92" t="s">
        <v>1971</v>
      </c>
      <c r="C258" s="137"/>
      <c r="D258" s="137"/>
      <c r="E258" s="132"/>
      <c r="F258" s="83">
        <v>1</v>
      </c>
      <c r="G258" s="83"/>
      <c r="H258" s="83">
        <v>1</v>
      </c>
      <c r="I258" s="4"/>
    </row>
    <row r="259" spans="1:9">
      <c r="A259" s="270"/>
      <c r="B259" s="92" t="s">
        <v>1972</v>
      </c>
      <c r="C259" s="137"/>
      <c r="D259" s="137"/>
      <c r="E259" s="132"/>
      <c r="F259" s="83">
        <v>219</v>
      </c>
      <c r="G259" s="83">
        <v>49</v>
      </c>
      <c r="H259" s="83">
        <v>268</v>
      </c>
      <c r="I259" s="4"/>
    </row>
    <row r="260" spans="1:9">
      <c r="A260" s="270"/>
      <c r="B260" s="92" t="s">
        <v>1973</v>
      </c>
      <c r="C260" s="137"/>
      <c r="D260" s="137"/>
      <c r="E260" s="132"/>
      <c r="F260" s="83">
        <v>3</v>
      </c>
      <c r="G260" s="83">
        <v>2</v>
      </c>
      <c r="H260" s="83">
        <v>5</v>
      </c>
      <c r="I260" s="4"/>
    </row>
    <row r="261" spans="1:9">
      <c r="A261" s="270"/>
      <c r="B261" s="92" t="s">
        <v>1591</v>
      </c>
      <c r="C261" s="137"/>
      <c r="D261" s="137"/>
      <c r="E261" s="132">
        <v>30</v>
      </c>
      <c r="F261" s="83">
        <v>2119</v>
      </c>
      <c r="G261" s="83">
        <v>1529</v>
      </c>
      <c r="H261" s="83">
        <v>3648</v>
      </c>
      <c r="I261" s="4"/>
    </row>
    <row r="262" spans="1:9">
      <c r="A262" s="270"/>
      <c r="B262" s="92" t="s">
        <v>1590</v>
      </c>
      <c r="C262" s="137"/>
      <c r="D262" s="137"/>
      <c r="E262" s="132">
        <v>17</v>
      </c>
      <c r="F262" s="83">
        <v>91</v>
      </c>
      <c r="G262" s="83">
        <v>17</v>
      </c>
      <c r="H262" s="83">
        <v>108</v>
      </c>
      <c r="I262" s="4"/>
    </row>
    <row r="263" spans="1:9">
      <c r="A263" s="270"/>
      <c r="B263" s="92" t="s">
        <v>1974</v>
      </c>
      <c r="C263" s="137"/>
      <c r="D263" s="137"/>
      <c r="E263" s="132"/>
      <c r="F263" s="83">
        <v>7</v>
      </c>
      <c r="G263" s="83">
        <v>2</v>
      </c>
      <c r="H263" s="83">
        <v>9</v>
      </c>
      <c r="I263" s="4"/>
    </row>
    <row r="264" spans="1:9" ht="25.8">
      <c r="A264" s="270" t="s">
        <v>1975</v>
      </c>
      <c r="B264" s="290" t="s">
        <v>1976</v>
      </c>
      <c r="C264" s="137" t="s">
        <v>1977</v>
      </c>
      <c r="D264" s="137"/>
      <c r="E264" s="132">
        <v>4</v>
      </c>
      <c r="F264" s="83">
        <v>66</v>
      </c>
      <c r="G264" s="83">
        <v>1</v>
      </c>
      <c r="H264" s="83">
        <v>67</v>
      </c>
      <c r="I264" s="4"/>
    </row>
    <row r="265" spans="1:9">
      <c r="A265" s="270"/>
      <c r="B265" s="290"/>
      <c r="C265" s="92" t="s">
        <v>1978</v>
      </c>
      <c r="D265" s="137"/>
      <c r="E265" s="132">
        <v>1</v>
      </c>
      <c r="F265" s="83">
        <v>2</v>
      </c>
      <c r="G265" s="83"/>
      <c r="H265" s="83">
        <v>2</v>
      </c>
      <c r="I265" s="4"/>
    </row>
    <row r="266" spans="1:9">
      <c r="A266" s="270"/>
      <c r="B266" s="290" t="s">
        <v>1979</v>
      </c>
      <c r="C266" s="92" t="s">
        <v>1980</v>
      </c>
      <c r="D266" s="137"/>
      <c r="E266" s="132">
        <v>19</v>
      </c>
      <c r="F266" s="83">
        <v>240</v>
      </c>
      <c r="G266" s="83">
        <v>6</v>
      </c>
      <c r="H266" s="83">
        <v>246</v>
      </c>
      <c r="I266" s="4"/>
    </row>
    <row r="267" spans="1:9">
      <c r="A267" s="270"/>
      <c r="B267" s="290"/>
      <c r="C267" s="92" t="s">
        <v>1981</v>
      </c>
      <c r="D267" s="137"/>
      <c r="E267" s="132">
        <v>3</v>
      </c>
      <c r="F267" s="83">
        <v>78</v>
      </c>
      <c r="G267" s="83">
        <v>1</v>
      </c>
      <c r="H267" s="83">
        <v>79</v>
      </c>
      <c r="I267" s="4"/>
    </row>
    <row r="268" spans="1:9">
      <c r="A268" s="270"/>
      <c r="B268" s="92" t="s">
        <v>1826</v>
      </c>
      <c r="C268" s="137"/>
      <c r="D268" s="137"/>
      <c r="E268" s="132"/>
      <c r="F268" s="83">
        <v>10</v>
      </c>
      <c r="G268" s="83"/>
      <c r="H268" s="83">
        <v>10</v>
      </c>
      <c r="I268" s="4"/>
    </row>
    <row r="269" spans="1:9">
      <c r="A269" s="270"/>
      <c r="B269" s="290" t="s">
        <v>1982</v>
      </c>
      <c r="C269" s="92" t="s">
        <v>1983</v>
      </c>
      <c r="D269" s="137"/>
      <c r="E269" s="132">
        <v>8</v>
      </c>
      <c r="F269" s="83">
        <v>118</v>
      </c>
      <c r="G269" s="83"/>
      <c r="H269" s="83">
        <v>118</v>
      </c>
      <c r="I269" s="4"/>
    </row>
    <row r="270" spans="1:9">
      <c r="A270" s="270"/>
      <c r="B270" s="290"/>
      <c r="C270" s="92" t="s">
        <v>1821</v>
      </c>
      <c r="D270" s="137"/>
      <c r="E270" s="132">
        <v>1</v>
      </c>
      <c r="F270" s="83">
        <v>1</v>
      </c>
      <c r="G270" s="83"/>
      <c r="H270" s="83">
        <v>1</v>
      </c>
      <c r="I270" s="4"/>
    </row>
    <row r="271" spans="1:9">
      <c r="A271" s="270"/>
      <c r="B271" s="290" t="s">
        <v>1984</v>
      </c>
      <c r="C271" s="92" t="s">
        <v>1985</v>
      </c>
      <c r="D271" s="137"/>
      <c r="E271" s="132">
        <v>150</v>
      </c>
      <c r="F271" s="83">
        <v>871</v>
      </c>
      <c r="G271" s="83">
        <v>36</v>
      </c>
      <c r="H271" s="83">
        <v>907</v>
      </c>
      <c r="I271" s="4"/>
    </row>
    <row r="272" spans="1:9">
      <c r="A272" s="270"/>
      <c r="B272" s="290"/>
      <c r="C272" s="92" t="s">
        <v>1816</v>
      </c>
      <c r="D272" s="137"/>
      <c r="E272" s="132">
        <v>29</v>
      </c>
      <c r="F272" s="83">
        <v>172</v>
      </c>
      <c r="G272" s="83">
        <v>4</v>
      </c>
      <c r="H272" s="83">
        <v>176</v>
      </c>
      <c r="I272" s="4"/>
    </row>
    <row r="273" spans="1:9">
      <c r="A273" s="270"/>
      <c r="B273" s="290"/>
      <c r="C273" s="92" t="s">
        <v>1986</v>
      </c>
      <c r="D273" s="137"/>
      <c r="E273" s="132">
        <v>36</v>
      </c>
      <c r="F273" s="83">
        <v>460</v>
      </c>
      <c r="G273" s="83">
        <v>15</v>
      </c>
      <c r="H273" s="83">
        <v>475</v>
      </c>
      <c r="I273" s="4"/>
    </row>
    <row r="274" spans="1:9">
      <c r="A274" s="270"/>
      <c r="B274" s="290"/>
      <c r="C274" s="92" t="s">
        <v>1818</v>
      </c>
      <c r="D274" s="137"/>
      <c r="E274" s="132">
        <v>52</v>
      </c>
      <c r="F274" s="83">
        <v>1056</v>
      </c>
      <c r="G274" s="83">
        <v>44</v>
      </c>
      <c r="H274" s="83">
        <v>1100</v>
      </c>
      <c r="I274" s="4"/>
    </row>
    <row r="275" spans="1:9">
      <c r="A275" s="270"/>
      <c r="B275" s="290"/>
      <c r="C275" s="92" t="s">
        <v>1987</v>
      </c>
      <c r="D275" s="137"/>
      <c r="E275" s="132">
        <v>1</v>
      </c>
      <c r="F275" s="83">
        <v>3</v>
      </c>
      <c r="G275" s="83"/>
      <c r="H275" s="83">
        <v>3</v>
      </c>
      <c r="I275" s="4"/>
    </row>
    <row r="276" spans="1:9">
      <c r="A276" s="270"/>
      <c r="B276" s="290"/>
      <c r="C276" s="92" t="s">
        <v>1819</v>
      </c>
      <c r="D276" s="137"/>
      <c r="E276" s="132">
        <v>51</v>
      </c>
      <c r="F276" s="83">
        <v>880</v>
      </c>
      <c r="G276" s="83">
        <v>61</v>
      </c>
      <c r="H276" s="83">
        <v>941</v>
      </c>
      <c r="I276" s="4"/>
    </row>
    <row r="277" spans="1:9">
      <c r="A277" s="270"/>
      <c r="B277" s="92" t="s">
        <v>1827</v>
      </c>
      <c r="C277" s="137"/>
      <c r="D277" s="137"/>
      <c r="E277" s="132">
        <v>10</v>
      </c>
      <c r="F277" s="83">
        <v>58</v>
      </c>
      <c r="G277" s="83">
        <v>4</v>
      </c>
      <c r="H277" s="83">
        <v>62</v>
      </c>
      <c r="I277" s="4"/>
    </row>
    <row r="278" spans="1:9">
      <c r="A278" s="270"/>
      <c r="B278" s="92" t="s">
        <v>1828</v>
      </c>
      <c r="C278" s="137"/>
      <c r="D278" s="137"/>
      <c r="E278" s="132">
        <v>1</v>
      </c>
      <c r="F278" s="83">
        <v>5</v>
      </c>
      <c r="G278" s="83"/>
      <c r="H278" s="83">
        <v>5</v>
      </c>
      <c r="I278" s="4"/>
    </row>
    <row r="279" spans="1:9">
      <c r="A279" s="270"/>
      <c r="B279" s="290" t="s">
        <v>1829</v>
      </c>
      <c r="C279" s="92" t="s">
        <v>1830</v>
      </c>
      <c r="D279" s="137"/>
      <c r="E279" s="132">
        <v>14</v>
      </c>
      <c r="F279" s="83">
        <v>77</v>
      </c>
      <c r="G279" s="83"/>
      <c r="H279" s="83">
        <v>77</v>
      </c>
      <c r="I279" s="4"/>
    </row>
    <row r="280" spans="1:9">
      <c r="A280" s="270"/>
      <c r="B280" s="290"/>
      <c r="C280" s="92" t="s">
        <v>1831</v>
      </c>
      <c r="D280" s="137"/>
      <c r="E280" s="132">
        <v>5</v>
      </c>
      <c r="F280" s="83">
        <v>114</v>
      </c>
      <c r="G280" s="83">
        <v>4</v>
      </c>
      <c r="H280" s="83">
        <v>118</v>
      </c>
      <c r="I280" s="4"/>
    </row>
    <row r="281" spans="1:9">
      <c r="A281" s="270"/>
      <c r="B281" s="92" t="s">
        <v>1988</v>
      </c>
      <c r="C281" s="92"/>
      <c r="D281" s="137"/>
      <c r="E281" s="132">
        <v>3</v>
      </c>
      <c r="F281" s="83">
        <v>8</v>
      </c>
      <c r="G281" s="83"/>
      <c r="H281" s="83">
        <v>8</v>
      </c>
      <c r="I281" s="4"/>
    </row>
    <row r="282" spans="1:9">
      <c r="A282" s="270"/>
      <c r="B282" s="92" t="s">
        <v>1835</v>
      </c>
      <c r="C282" s="137"/>
      <c r="D282" s="137"/>
      <c r="E282" s="132">
        <v>27</v>
      </c>
      <c r="F282" s="83">
        <v>362</v>
      </c>
      <c r="G282" s="83">
        <v>6</v>
      </c>
      <c r="H282" s="83">
        <v>368</v>
      </c>
      <c r="I282" s="4"/>
    </row>
    <row r="283" spans="1:9">
      <c r="A283" s="270"/>
      <c r="B283" s="92" t="s">
        <v>1832</v>
      </c>
      <c r="C283" s="137"/>
      <c r="D283" s="137"/>
      <c r="E283" s="132">
        <v>7</v>
      </c>
      <c r="F283" s="83">
        <v>50</v>
      </c>
      <c r="G283" s="83">
        <v>6</v>
      </c>
      <c r="H283" s="83">
        <v>56</v>
      </c>
      <c r="I283" s="4"/>
    </row>
    <row r="284" spans="1:9">
      <c r="A284" s="270"/>
      <c r="B284" s="92" t="s">
        <v>1833</v>
      </c>
      <c r="C284" s="137"/>
      <c r="D284" s="137"/>
      <c r="E284" s="132">
        <v>1</v>
      </c>
      <c r="F284" s="83">
        <v>39</v>
      </c>
      <c r="G284" s="83"/>
      <c r="H284" s="83">
        <v>39</v>
      </c>
      <c r="I284" s="4"/>
    </row>
    <row r="285" spans="1:9">
      <c r="A285" s="270"/>
      <c r="B285" s="92" t="s">
        <v>1989</v>
      </c>
      <c r="C285" s="137"/>
      <c r="D285" s="137"/>
      <c r="E285" s="132">
        <v>5</v>
      </c>
      <c r="F285" s="83">
        <v>37</v>
      </c>
      <c r="G285" s="83">
        <v>1</v>
      </c>
      <c r="H285" s="83">
        <v>38</v>
      </c>
      <c r="I285" s="4"/>
    </row>
    <row r="286" spans="1:9">
      <c r="A286" s="287" t="s">
        <v>993</v>
      </c>
      <c r="B286" s="92" t="s">
        <v>1812</v>
      </c>
      <c r="C286" s="137"/>
      <c r="D286" s="137"/>
      <c r="E286" s="132">
        <v>3</v>
      </c>
      <c r="F286" s="83">
        <v>162</v>
      </c>
      <c r="G286" s="83">
        <v>45</v>
      </c>
      <c r="H286" s="83">
        <v>207</v>
      </c>
      <c r="I286" s="4"/>
    </row>
    <row r="287" spans="1:9">
      <c r="A287" s="287"/>
      <c r="B287" s="92" t="s">
        <v>1813</v>
      </c>
      <c r="C287" s="137"/>
      <c r="D287" s="137"/>
      <c r="E287" s="132">
        <v>2</v>
      </c>
      <c r="F287" s="83">
        <v>12</v>
      </c>
      <c r="G287" s="83">
        <v>3</v>
      </c>
      <c r="H287" s="83">
        <v>15</v>
      </c>
      <c r="I287" s="4"/>
    </row>
    <row r="288" spans="1:9">
      <c r="A288" s="287"/>
      <c r="B288" s="92" t="s">
        <v>1752</v>
      </c>
      <c r="C288" s="137"/>
      <c r="D288" s="137"/>
      <c r="E288" s="132"/>
      <c r="F288" s="83">
        <v>35</v>
      </c>
      <c r="G288" s="83">
        <v>3</v>
      </c>
      <c r="H288" s="83">
        <v>38</v>
      </c>
      <c r="I288" s="4"/>
    </row>
    <row r="289" spans="1:9">
      <c r="A289" s="346" t="s">
        <v>1807</v>
      </c>
      <c r="B289" s="92" t="s">
        <v>1810</v>
      </c>
      <c r="C289" s="137"/>
      <c r="D289" s="137"/>
      <c r="E289" s="132">
        <v>7</v>
      </c>
      <c r="F289" s="83">
        <v>19</v>
      </c>
      <c r="G289" s="83">
        <v>1</v>
      </c>
      <c r="H289" s="83">
        <v>20</v>
      </c>
      <c r="I289" s="4"/>
    </row>
    <row r="290" spans="1:9">
      <c r="A290" s="346"/>
      <c r="B290" s="92" t="s">
        <v>1990</v>
      </c>
      <c r="C290" s="137"/>
      <c r="D290" s="137"/>
      <c r="E290" s="132">
        <v>9</v>
      </c>
      <c r="F290" s="83">
        <v>30</v>
      </c>
      <c r="G290" s="83"/>
      <c r="H290" s="83">
        <v>30</v>
      </c>
      <c r="I290" s="4"/>
    </row>
    <row r="291" spans="1:9">
      <c r="A291" s="346"/>
      <c r="B291" s="92" t="s">
        <v>1811</v>
      </c>
      <c r="C291" s="137"/>
      <c r="D291" s="137"/>
      <c r="E291" s="132">
        <v>5</v>
      </c>
      <c r="F291" s="83">
        <v>47</v>
      </c>
      <c r="G291" s="83"/>
      <c r="H291" s="83">
        <v>47</v>
      </c>
      <c r="I291" s="4"/>
    </row>
    <row r="292" spans="1:9">
      <c r="A292" s="346"/>
      <c r="B292" s="92" t="s">
        <v>1808</v>
      </c>
      <c r="C292" s="137"/>
      <c r="D292" s="137"/>
      <c r="E292" s="132">
        <v>8</v>
      </c>
      <c r="F292" s="83">
        <v>44</v>
      </c>
      <c r="G292" s="83">
        <v>7</v>
      </c>
      <c r="H292" s="83">
        <v>51</v>
      </c>
      <c r="I292" s="4"/>
    </row>
    <row r="293" spans="1:9">
      <c r="A293" s="346"/>
      <c r="B293" s="92" t="s">
        <v>1752</v>
      </c>
      <c r="C293" s="137"/>
      <c r="D293" s="137"/>
      <c r="E293" s="132">
        <v>14</v>
      </c>
      <c r="F293" s="83">
        <v>73</v>
      </c>
      <c r="G293" s="83">
        <v>5</v>
      </c>
      <c r="H293" s="83">
        <v>78</v>
      </c>
      <c r="I293" s="4"/>
    </row>
    <row r="294" spans="1:9">
      <c r="A294" s="92" t="s">
        <v>1991</v>
      </c>
      <c r="B294" s="92"/>
      <c r="C294" s="137"/>
      <c r="D294" s="137"/>
      <c r="E294" s="132">
        <v>12244</v>
      </c>
      <c r="F294" s="83">
        <v>87110</v>
      </c>
      <c r="G294" s="83">
        <v>13788</v>
      </c>
      <c r="H294" s="83">
        <v>100898</v>
      </c>
      <c r="I294" s="4"/>
    </row>
    <row r="295" spans="1:9">
      <c r="I295" s="4"/>
    </row>
  </sheetData>
  <mergeCells count="54">
    <mergeCell ref="A133:A138"/>
    <mergeCell ref="B135:C135"/>
    <mergeCell ref="B136:C136"/>
    <mergeCell ref="B137:C137"/>
    <mergeCell ref="B96:B97"/>
    <mergeCell ref="B99:B100"/>
    <mergeCell ref="A105:A109"/>
    <mergeCell ref="A115:A119"/>
    <mergeCell ref="A124:A125"/>
    <mergeCell ref="A126:A127"/>
    <mergeCell ref="A112:A114"/>
    <mergeCell ref="A85:A86"/>
    <mergeCell ref="B85:B86"/>
    <mergeCell ref="A88:A95"/>
    <mergeCell ref="A96:A101"/>
    <mergeCell ref="B61:B63"/>
    <mergeCell ref="B64:B66"/>
    <mergeCell ref="B67:B68"/>
    <mergeCell ref="B70:B71"/>
    <mergeCell ref="B73:B74"/>
    <mergeCell ref="E6:E7"/>
    <mergeCell ref="F6:H6"/>
    <mergeCell ref="A15:A21"/>
    <mergeCell ref="A22:A84"/>
    <mergeCell ref="B22:B24"/>
    <mergeCell ref="B30:B39"/>
    <mergeCell ref="C32:C39"/>
    <mergeCell ref="B55:B56"/>
    <mergeCell ref="B57:B59"/>
    <mergeCell ref="A6:D7"/>
    <mergeCell ref="A139:A158"/>
    <mergeCell ref="A159:A161"/>
    <mergeCell ref="A166:A169"/>
    <mergeCell ref="A197:A223"/>
    <mergeCell ref="B197:B206"/>
    <mergeCell ref="B208:B217"/>
    <mergeCell ref="A173:A192"/>
    <mergeCell ref="B173:B177"/>
    <mergeCell ref="B178:B179"/>
    <mergeCell ref="B180:B181"/>
    <mergeCell ref="B184:B188"/>
    <mergeCell ref="A224:A255"/>
    <mergeCell ref="B232:B233"/>
    <mergeCell ref="B248:B251"/>
    <mergeCell ref="B252:B253"/>
    <mergeCell ref="A286:A288"/>
    <mergeCell ref="A289:A293"/>
    <mergeCell ref="A256:A263"/>
    <mergeCell ref="A264:A285"/>
    <mergeCell ref="B264:B265"/>
    <mergeCell ref="B266:B267"/>
    <mergeCell ref="B269:B270"/>
    <mergeCell ref="B271:B276"/>
    <mergeCell ref="B279:B280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3"/>
  <dimension ref="A1:H310"/>
  <sheetViews>
    <sheetView zoomScale="90" zoomScaleNormal="90" workbookViewId="0">
      <pane xSplit="4" ySplit="7" topLeftCell="E8" activePane="bottomRight" state="frozen"/>
      <selection activeCell="P49" sqref="P49"/>
      <selection pane="topRight" activeCell="P49" sqref="P49"/>
      <selection pane="bottomLeft" activeCell="P49" sqref="P49"/>
      <selection pane="bottomRight"/>
    </sheetView>
  </sheetViews>
  <sheetFormatPr defaultColWidth="9" defaultRowHeight="13.8"/>
  <cols>
    <col min="1" max="1" width="6.1015625" style="6" customWidth="1"/>
    <col min="2" max="2" width="13.62890625" style="40" customWidth="1"/>
    <col min="3" max="3" width="9.1015625" style="103" customWidth="1"/>
    <col min="4" max="4" width="10.26171875" style="103" customWidth="1"/>
    <col min="5" max="16384" width="9" style="18"/>
  </cols>
  <sheetData>
    <row r="1" spans="1:8" s="10" customFormat="1" ht="14.1">
      <c r="A1" s="160" t="s">
        <v>2984</v>
      </c>
      <c r="B1" s="40"/>
      <c r="C1" s="103"/>
      <c r="D1" s="103"/>
    </row>
    <row r="2" spans="1:8" s="10" customFormat="1">
      <c r="A2" s="3"/>
      <c r="B2" s="40"/>
      <c r="C2" s="103"/>
      <c r="D2" s="103"/>
    </row>
    <row r="3" spans="1:8" s="10" customFormat="1">
      <c r="A3" s="3" t="s">
        <v>1997</v>
      </c>
      <c r="B3" s="40"/>
      <c r="C3" s="103"/>
      <c r="D3" s="103"/>
    </row>
    <row r="4" spans="1:8" s="10" customFormat="1">
      <c r="A4" s="141" t="s">
        <v>1998</v>
      </c>
      <c r="B4" s="40"/>
      <c r="C4" s="126"/>
      <c r="D4" s="126"/>
    </row>
    <row r="5" spans="1:8" s="10" customFormat="1">
      <c r="A5" s="124">
        <v>1913</v>
      </c>
      <c r="B5" s="40"/>
      <c r="C5" s="103"/>
      <c r="D5" s="103"/>
    </row>
    <row r="6" spans="1:8" s="4" customFormat="1">
      <c r="A6" s="261" t="s">
        <v>222</v>
      </c>
      <c r="B6" s="261"/>
      <c r="C6" s="261"/>
      <c r="D6" s="261"/>
      <c r="E6" s="262" t="s">
        <v>1465</v>
      </c>
      <c r="F6" s="261" t="s">
        <v>1660</v>
      </c>
      <c r="G6" s="261"/>
      <c r="H6" s="261"/>
    </row>
    <row r="7" spans="1:8" s="4" customFormat="1">
      <c r="A7" s="261"/>
      <c r="B7" s="261"/>
      <c r="C7" s="261"/>
      <c r="D7" s="261"/>
      <c r="E7" s="262"/>
      <c r="F7" s="74" t="s">
        <v>84</v>
      </c>
      <c r="G7" s="74" t="s">
        <v>85</v>
      </c>
      <c r="H7" s="74" t="s">
        <v>108</v>
      </c>
    </row>
    <row r="8" spans="1:8" s="10" customFormat="1">
      <c r="A8" s="56" t="s">
        <v>1999</v>
      </c>
      <c r="B8" s="21"/>
      <c r="C8" s="136"/>
      <c r="D8" s="136"/>
      <c r="E8" s="83">
        <v>32210</v>
      </c>
      <c r="F8" s="83">
        <v>64174</v>
      </c>
      <c r="G8" s="83">
        <v>56136</v>
      </c>
      <c r="H8" s="83">
        <v>120310</v>
      </c>
    </row>
    <row r="9" spans="1:8" s="10" customFormat="1">
      <c r="A9" s="56" t="s">
        <v>1878</v>
      </c>
      <c r="B9" s="21"/>
      <c r="C9" s="136"/>
      <c r="D9" s="136"/>
      <c r="E9" s="83">
        <v>73</v>
      </c>
      <c r="F9" s="83">
        <v>1046</v>
      </c>
      <c r="G9" s="83">
        <v>171</v>
      </c>
      <c r="H9" s="83">
        <v>1217</v>
      </c>
    </row>
    <row r="10" spans="1:8" s="10" customFormat="1">
      <c r="A10" s="56" t="s">
        <v>1887</v>
      </c>
      <c r="B10" s="21"/>
      <c r="C10" s="136"/>
      <c r="D10" s="136"/>
      <c r="E10" s="83">
        <v>32582</v>
      </c>
      <c r="F10" s="83">
        <v>68196</v>
      </c>
      <c r="G10" s="83">
        <v>34189</v>
      </c>
      <c r="H10" s="83">
        <v>102385</v>
      </c>
    </row>
    <row r="11" spans="1:8" s="10" customFormat="1">
      <c r="A11" s="56" t="s">
        <v>1879</v>
      </c>
      <c r="B11" s="21"/>
      <c r="C11" s="136"/>
      <c r="D11" s="136"/>
      <c r="E11" s="83">
        <v>17032</v>
      </c>
      <c r="F11" s="83">
        <v>92087</v>
      </c>
      <c r="G11" s="83">
        <v>18951</v>
      </c>
      <c r="H11" s="83">
        <v>111038</v>
      </c>
    </row>
    <row r="12" spans="1:8" s="10" customFormat="1">
      <c r="A12" s="56"/>
      <c r="B12" s="21"/>
      <c r="C12" s="136"/>
      <c r="D12" s="136"/>
      <c r="E12" s="83"/>
      <c r="F12" s="83"/>
      <c r="G12" s="83"/>
      <c r="H12" s="83">
        <v>221</v>
      </c>
    </row>
    <row r="13" spans="1:8" s="10" customFormat="1">
      <c r="A13" s="56" t="s">
        <v>1881</v>
      </c>
      <c r="B13" s="21"/>
      <c r="C13" s="137"/>
      <c r="D13" s="136"/>
      <c r="E13" s="83">
        <v>81897</v>
      </c>
      <c r="F13" s="83">
        <v>225503</v>
      </c>
      <c r="G13" s="83">
        <v>109447</v>
      </c>
      <c r="H13" s="83">
        <v>334950</v>
      </c>
    </row>
    <row r="14" spans="1:8" s="10" customFormat="1">
      <c r="A14" s="74"/>
      <c r="B14" s="56"/>
      <c r="C14" s="136"/>
      <c r="D14" s="136"/>
      <c r="E14" s="21"/>
      <c r="F14" s="21"/>
      <c r="G14" s="21"/>
      <c r="H14" s="21">
        <v>221</v>
      </c>
    </row>
    <row r="15" spans="1:8" s="10" customFormat="1">
      <c r="A15" s="56" t="s">
        <v>1999</v>
      </c>
      <c r="B15" s="56"/>
      <c r="C15" s="136"/>
      <c r="D15" s="136"/>
      <c r="E15" s="21"/>
      <c r="F15" s="21"/>
      <c r="G15" s="21"/>
      <c r="H15" s="21"/>
    </row>
    <row r="16" spans="1:8" s="10" customFormat="1" ht="13.5" customHeight="1">
      <c r="A16" s="366" t="s">
        <v>1888</v>
      </c>
      <c r="B16" s="92" t="s">
        <v>1519</v>
      </c>
      <c r="C16" s="137"/>
      <c r="D16" s="136"/>
      <c r="E16" s="161">
        <v>431</v>
      </c>
      <c r="F16" s="83">
        <v>1197</v>
      </c>
      <c r="G16" s="83">
        <v>1004</v>
      </c>
      <c r="H16" s="83">
        <v>2201</v>
      </c>
    </row>
    <row r="17" spans="1:8" s="10" customFormat="1">
      <c r="A17" s="366"/>
      <c r="B17" s="92" t="s">
        <v>1192</v>
      </c>
      <c r="C17" s="136"/>
      <c r="D17" s="136"/>
      <c r="E17" s="132">
        <v>87</v>
      </c>
      <c r="F17" s="83">
        <v>153</v>
      </c>
      <c r="G17" s="83">
        <v>200</v>
      </c>
      <c r="H17" s="83">
        <v>353</v>
      </c>
    </row>
    <row r="18" spans="1:8" s="10" customFormat="1">
      <c r="A18" s="366"/>
      <c r="B18" s="92" t="s">
        <v>1523</v>
      </c>
      <c r="C18" s="136"/>
      <c r="D18" s="136"/>
      <c r="E18" s="161">
        <v>29</v>
      </c>
      <c r="F18" s="83">
        <v>61</v>
      </c>
      <c r="G18" s="83">
        <v>46</v>
      </c>
      <c r="H18" s="83">
        <v>107</v>
      </c>
    </row>
    <row r="19" spans="1:8" s="10" customFormat="1">
      <c r="A19" s="366"/>
      <c r="B19" s="92" t="s">
        <v>1521</v>
      </c>
      <c r="C19" s="136"/>
      <c r="D19" s="137"/>
      <c r="E19" s="161">
        <v>122</v>
      </c>
      <c r="F19" s="83">
        <v>283</v>
      </c>
      <c r="G19" s="83">
        <v>385</v>
      </c>
      <c r="H19" s="83">
        <v>668</v>
      </c>
    </row>
    <row r="20" spans="1:8" s="10" customFormat="1">
      <c r="A20" s="366"/>
      <c r="B20" s="92" t="s">
        <v>1890</v>
      </c>
      <c r="C20" s="137"/>
      <c r="D20" s="136"/>
      <c r="E20" s="161">
        <v>106</v>
      </c>
      <c r="F20" s="83">
        <v>192</v>
      </c>
      <c r="G20" s="83">
        <v>207</v>
      </c>
      <c r="H20" s="83">
        <v>399</v>
      </c>
    </row>
    <row r="21" spans="1:8" s="10" customFormat="1">
      <c r="A21" s="366"/>
      <c r="B21" s="92" t="s">
        <v>1891</v>
      </c>
      <c r="C21" s="137"/>
      <c r="D21" s="136"/>
      <c r="E21" s="132">
        <v>97</v>
      </c>
      <c r="F21" s="83">
        <v>272</v>
      </c>
      <c r="G21" s="83">
        <v>256</v>
      </c>
      <c r="H21" s="83">
        <v>528</v>
      </c>
    </row>
    <row r="22" spans="1:8" s="10" customFormat="1">
      <c r="A22" s="366"/>
      <c r="B22" s="92" t="s">
        <v>1752</v>
      </c>
      <c r="C22" s="136"/>
      <c r="D22" s="136"/>
      <c r="E22" s="132">
        <v>80</v>
      </c>
      <c r="F22" s="83">
        <v>116</v>
      </c>
      <c r="G22" s="83">
        <v>223</v>
      </c>
      <c r="H22" s="83">
        <v>339</v>
      </c>
    </row>
    <row r="23" spans="1:8" s="10" customFormat="1" ht="13.5" customHeight="1">
      <c r="A23" s="366" t="s">
        <v>488</v>
      </c>
      <c r="B23" s="346" t="s">
        <v>940</v>
      </c>
      <c r="C23" s="137" t="s">
        <v>1663</v>
      </c>
      <c r="D23" s="137"/>
      <c r="E23" s="132">
        <v>1587</v>
      </c>
      <c r="F23" s="83">
        <v>3023</v>
      </c>
      <c r="G23" s="83">
        <v>2738</v>
      </c>
      <c r="H23" s="83">
        <v>5761</v>
      </c>
    </row>
    <row r="24" spans="1:8" s="10" customFormat="1">
      <c r="A24" s="366"/>
      <c r="B24" s="346"/>
      <c r="C24" s="136" t="s">
        <v>1664</v>
      </c>
      <c r="D24" s="136"/>
      <c r="E24" s="161">
        <v>52</v>
      </c>
      <c r="F24" s="83">
        <v>105</v>
      </c>
      <c r="G24" s="83">
        <v>58</v>
      </c>
      <c r="H24" s="83">
        <v>163</v>
      </c>
    </row>
    <row r="25" spans="1:8" s="10" customFormat="1">
      <c r="A25" s="366"/>
      <c r="B25" s="346"/>
      <c r="C25" s="80" t="s">
        <v>1665</v>
      </c>
      <c r="D25" s="136"/>
      <c r="E25" s="161">
        <v>667</v>
      </c>
      <c r="F25" s="83">
        <v>1113</v>
      </c>
      <c r="G25" s="83">
        <v>873</v>
      </c>
      <c r="H25" s="83">
        <v>1986</v>
      </c>
    </row>
    <row r="26" spans="1:8" s="10" customFormat="1">
      <c r="A26" s="366"/>
      <c r="B26" s="80" t="s">
        <v>1892</v>
      </c>
      <c r="C26" s="136"/>
      <c r="D26" s="136"/>
      <c r="E26" s="161">
        <v>89</v>
      </c>
      <c r="F26" s="83">
        <v>133</v>
      </c>
      <c r="G26" s="83">
        <v>109</v>
      </c>
      <c r="H26" s="83">
        <v>242</v>
      </c>
    </row>
    <row r="27" spans="1:8" s="10" customFormat="1">
      <c r="A27" s="366"/>
      <c r="B27" s="164" t="s">
        <v>1893</v>
      </c>
      <c r="C27" s="136"/>
      <c r="D27" s="136"/>
      <c r="E27" s="161">
        <v>16</v>
      </c>
      <c r="F27" s="83">
        <v>21</v>
      </c>
      <c r="G27" s="83">
        <v>38</v>
      </c>
      <c r="H27" s="83">
        <v>59</v>
      </c>
    </row>
    <row r="28" spans="1:8" s="10" customFormat="1">
      <c r="A28" s="366"/>
      <c r="B28" s="80" t="s">
        <v>1668</v>
      </c>
      <c r="C28" s="136"/>
      <c r="D28" s="136"/>
      <c r="E28" s="132">
        <v>35</v>
      </c>
      <c r="F28" s="83">
        <v>42</v>
      </c>
      <c r="G28" s="83">
        <v>78</v>
      </c>
      <c r="H28" s="83">
        <v>120</v>
      </c>
    </row>
    <row r="29" spans="1:8" s="10" customFormat="1">
      <c r="A29" s="366"/>
      <c r="B29" s="80" t="s">
        <v>1669</v>
      </c>
      <c r="C29" s="136"/>
      <c r="D29" s="136"/>
      <c r="E29" s="132">
        <v>39</v>
      </c>
      <c r="F29" s="83">
        <v>67</v>
      </c>
      <c r="G29" s="83">
        <v>101</v>
      </c>
      <c r="H29" s="83">
        <v>168</v>
      </c>
    </row>
    <row r="30" spans="1:8" s="10" customFormat="1">
      <c r="A30" s="366"/>
      <c r="B30" s="80" t="s">
        <v>1894</v>
      </c>
      <c r="C30" s="136"/>
      <c r="D30" s="136"/>
      <c r="E30" s="161">
        <v>1223</v>
      </c>
      <c r="F30" s="83">
        <v>2011</v>
      </c>
      <c r="G30" s="83">
        <v>1783</v>
      </c>
      <c r="H30" s="83">
        <v>3794</v>
      </c>
    </row>
    <row r="31" spans="1:8" s="10" customFormat="1" ht="13.5" customHeight="1">
      <c r="A31" s="366"/>
      <c r="B31" s="366" t="s">
        <v>1682</v>
      </c>
      <c r="C31" s="92" t="s">
        <v>1895</v>
      </c>
      <c r="D31" s="137"/>
      <c r="E31" s="161">
        <v>726</v>
      </c>
      <c r="F31" s="83">
        <v>1247</v>
      </c>
      <c r="G31" s="83">
        <v>1140</v>
      </c>
      <c r="H31" s="83">
        <v>2387</v>
      </c>
    </row>
    <row r="32" spans="1:8" s="10" customFormat="1">
      <c r="A32" s="366"/>
      <c r="B32" s="366"/>
      <c r="C32" s="80" t="s">
        <v>1664</v>
      </c>
      <c r="D32" s="136"/>
      <c r="E32" s="161">
        <v>101</v>
      </c>
      <c r="F32" s="83">
        <v>130</v>
      </c>
      <c r="G32" s="83">
        <v>104</v>
      </c>
      <c r="H32" s="83">
        <v>234</v>
      </c>
    </row>
    <row r="33" spans="1:8" s="10" customFormat="1">
      <c r="A33" s="366"/>
      <c r="B33" s="366"/>
      <c r="C33" s="92" t="s">
        <v>2000</v>
      </c>
      <c r="D33" s="137"/>
      <c r="E33" s="161">
        <v>85</v>
      </c>
      <c r="F33" s="83">
        <v>127</v>
      </c>
      <c r="G33" s="83">
        <v>68</v>
      </c>
      <c r="H33" s="83">
        <v>195</v>
      </c>
    </row>
    <row r="34" spans="1:8" s="10" customFormat="1">
      <c r="A34" s="366"/>
      <c r="B34" s="366"/>
      <c r="C34" s="80" t="s">
        <v>2001</v>
      </c>
      <c r="D34" s="136"/>
      <c r="E34" s="161">
        <v>389</v>
      </c>
      <c r="F34" s="83">
        <v>658</v>
      </c>
      <c r="G34" s="83">
        <v>546</v>
      </c>
      <c r="H34" s="83">
        <v>1204</v>
      </c>
    </row>
    <row r="35" spans="1:8" s="10" customFormat="1">
      <c r="A35" s="366"/>
      <c r="B35" s="366"/>
      <c r="C35" s="92" t="s">
        <v>2002</v>
      </c>
      <c r="D35" s="137"/>
      <c r="E35" s="21">
        <v>43</v>
      </c>
      <c r="F35" s="83">
        <v>57</v>
      </c>
      <c r="G35" s="83">
        <v>45</v>
      </c>
      <c r="H35" s="83">
        <v>102</v>
      </c>
    </row>
    <row r="36" spans="1:8" s="10" customFormat="1">
      <c r="A36" s="366"/>
      <c r="B36" s="366"/>
      <c r="C36" s="80" t="s">
        <v>2003</v>
      </c>
      <c r="D36" s="136"/>
      <c r="E36" s="132">
        <v>72</v>
      </c>
      <c r="F36" s="83">
        <v>138</v>
      </c>
      <c r="G36" s="83">
        <v>124</v>
      </c>
      <c r="H36" s="83">
        <v>262</v>
      </c>
    </row>
    <row r="37" spans="1:8" s="10" customFormat="1">
      <c r="A37" s="366"/>
      <c r="B37" s="366"/>
      <c r="C37" s="80" t="s">
        <v>2004</v>
      </c>
      <c r="D37" s="136"/>
      <c r="E37" s="161">
        <v>263</v>
      </c>
      <c r="F37" s="83">
        <v>399</v>
      </c>
      <c r="G37" s="83">
        <v>298</v>
      </c>
      <c r="H37" s="83">
        <v>697</v>
      </c>
    </row>
    <row r="38" spans="1:8" s="10" customFormat="1">
      <c r="A38" s="366"/>
      <c r="B38" s="366"/>
      <c r="C38" s="80" t="s">
        <v>2005</v>
      </c>
      <c r="D38" s="136"/>
      <c r="E38" s="161">
        <v>117</v>
      </c>
      <c r="F38" s="83">
        <v>199</v>
      </c>
      <c r="G38" s="83">
        <v>203</v>
      </c>
      <c r="H38" s="83">
        <v>402</v>
      </c>
    </row>
    <row r="39" spans="1:8" s="10" customFormat="1">
      <c r="A39" s="366"/>
      <c r="B39" s="366"/>
      <c r="C39" s="80" t="s">
        <v>2006</v>
      </c>
      <c r="D39" s="136"/>
      <c r="E39" s="132">
        <v>82</v>
      </c>
      <c r="F39" s="83">
        <v>137</v>
      </c>
      <c r="G39" s="83">
        <v>103</v>
      </c>
      <c r="H39" s="83">
        <v>240</v>
      </c>
    </row>
    <row r="40" spans="1:8" s="10" customFormat="1">
      <c r="A40" s="366"/>
      <c r="B40" s="366"/>
      <c r="C40" s="80" t="s">
        <v>2007</v>
      </c>
      <c r="D40" s="136"/>
      <c r="E40" s="161">
        <v>179</v>
      </c>
      <c r="F40" s="83">
        <v>293</v>
      </c>
      <c r="G40" s="83">
        <v>249</v>
      </c>
      <c r="H40" s="83">
        <v>542</v>
      </c>
    </row>
    <row r="41" spans="1:8" s="10" customFormat="1">
      <c r="A41" s="366"/>
      <c r="B41" s="24" t="s">
        <v>1672</v>
      </c>
      <c r="C41" s="79"/>
      <c r="D41" s="136"/>
      <c r="E41" s="161">
        <v>1765</v>
      </c>
      <c r="F41" s="83">
        <v>3432</v>
      </c>
      <c r="G41" s="83">
        <v>2761</v>
      </c>
      <c r="H41" s="83">
        <v>6193</v>
      </c>
    </row>
    <row r="42" spans="1:8" s="10" customFormat="1">
      <c r="A42" s="366"/>
      <c r="B42" s="24" t="s">
        <v>1673</v>
      </c>
      <c r="C42" s="137"/>
      <c r="D42" s="136"/>
      <c r="E42" s="161">
        <v>862</v>
      </c>
      <c r="F42" s="83">
        <v>1489</v>
      </c>
      <c r="G42" s="83">
        <v>1158</v>
      </c>
      <c r="H42" s="83">
        <v>2647</v>
      </c>
    </row>
    <row r="43" spans="1:8" s="10" customFormat="1">
      <c r="A43" s="366"/>
      <c r="B43" s="92" t="s">
        <v>1674</v>
      </c>
      <c r="C43" s="136"/>
      <c r="D43" s="136"/>
      <c r="E43" s="161">
        <v>1441</v>
      </c>
      <c r="F43" s="83">
        <v>3035</v>
      </c>
      <c r="G43" s="83">
        <v>2346</v>
      </c>
      <c r="H43" s="83">
        <v>5381</v>
      </c>
    </row>
    <row r="44" spans="1:8" s="10" customFormat="1">
      <c r="A44" s="366"/>
      <c r="B44" s="56" t="s">
        <v>1675</v>
      </c>
      <c r="C44" s="137"/>
      <c r="D44" s="136"/>
      <c r="E44" s="161">
        <v>28</v>
      </c>
      <c r="F44" s="60">
        <v>51</v>
      </c>
      <c r="G44" s="60">
        <v>66</v>
      </c>
      <c r="H44" s="83">
        <v>117</v>
      </c>
    </row>
    <row r="45" spans="1:8" s="10" customFormat="1">
      <c r="A45" s="366"/>
      <c r="B45" s="56" t="s">
        <v>1676</v>
      </c>
      <c r="C45" s="136"/>
      <c r="D45" s="137"/>
      <c r="E45" s="161">
        <v>406</v>
      </c>
      <c r="F45" s="60">
        <v>687</v>
      </c>
      <c r="G45" s="60">
        <v>690</v>
      </c>
      <c r="H45" s="83">
        <v>1377</v>
      </c>
    </row>
    <row r="46" spans="1:8" s="10" customFormat="1">
      <c r="A46" s="366"/>
      <c r="B46" s="56" t="s">
        <v>1677</v>
      </c>
      <c r="C46" s="136"/>
      <c r="D46" s="136"/>
      <c r="E46" s="132">
        <v>12</v>
      </c>
      <c r="F46" s="60">
        <v>14</v>
      </c>
      <c r="G46" s="60">
        <v>22</v>
      </c>
      <c r="H46" s="83">
        <v>36</v>
      </c>
    </row>
    <row r="47" spans="1:8" s="10" customFormat="1">
      <c r="A47" s="366"/>
      <c r="B47" s="80" t="s">
        <v>1678</v>
      </c>
      <c r="C47" s="136"/>
      <c r="D47" s="136"/>
      <c r="E47" s="132">
        <v>21</v>
      </c>
      <c r="F47" s="60">
        <v>24</v>
      </c>
      <c r="G47" s="60">
        <v>38</v>
      </c>
      <c r="H47" s="83">
        <v>62</v>
      </c>
    </row>
    <row r="48" spans="1:8" s="10" customFormat="1">
      <c r="A48" s="366"/>
      <c r="B48" s="80" t="s">
        <v>1679</v>
      </c>
      <c r="C48" s="136"/>
      <c r="D48" s="136"/>
      <c r="E48" s="132">
        <v>20</v>
      </c>
      <c r="F48" s="60">
        <v>22</v>
      </c>
      <c r="G48" s="60">
        <v>30</v>
      </c>
      <c r="H48" s="83">
        <v>52</v>
      </c>
    </row>
    <row r="49" spans="1:8" s="10" customFormat="1">
      <c r="A49" s="366"/>
      <c r="B49" s="56" t="s">
        <v>1680</v>
      </c>
      <c r="C49" s="136"/>
      <c r="D49" s="136"/>
      <c r="E49" s="132">
        <v>12</v>
      </c>
      <c r="F49" s="83">
        <v>10</v>
      </c>
      <c r="G49" s="83">
        <v>19</v>
      </c>
      <c r="H49" s="83">
        <v>29</v>
      </c>
    </row>
    <row r="50" spans="1:8" s="10" customFormat="1">
      <c r="A50" s="366"/>
      <c r="B50" s="56" t="s">
        <v>1681</v>
      </c>
      <c r="C50" s="136"/>
      <c r="D50" s="136"/>
      <c r="E50" s="132">
        <v>30</v>
      </c>
      <c r="F50" s="83">
        <v>36</v>
      </c>
      <c r="G50" s="83">
        <v>28</v>
      </c>
      <c r="H50" s="83">
        <v>64</v>
      </c>
    </row>
    <row r="51" spans="1:8" s="10" customFormat="1">
      <c r="A51" s="366"/>
      <c r="B51" s="24" t="s">
        <v>2008</v>
      </c>
      <c r="C51" s="136"/>
      <c r="D51" s="136"/>
      <c r="E51" s="132">
        <v>27</v>
      </c>
      <c r="F51" s="83">
        <v>36</v>
      </c>
      <c r="G51" s="83">
        <v>26</v>
      </c>
      <c r="H51" s="83">
        <v>62</v>
      </c>
    </row>
    <row r="52" spans="1:8" s="10" customFormat="1">
      <c r="A52" s="366"/>
      <c r="B52" s="56" t="s">
        <v>1695</v>
      </c>
      <c r="C52" s="137"/>
      <c r="D52" s="137"/>
      <c r="E52" s="161">
        <v>193</v>
      </c>
      <c r="F52" s="83">
        <v>298</v>
      </c>
      <c r="G52" s="83">
        <v>305</v>
      </c>
      <c r="H52" s="83">
        <v>603</v>
      </c>
    </row>
    <row r="53" spans="1:8" s="10" customFormat="1">
      <c r="A53" s="366"/>
      <c r="B53" s="56" t="s">
        <v>1696</v>
      </c>
      <c r="C53" s="137"/>
      <c r="D53" s="137"/>
      <c r="E53" s="161">
        <v>1050</v>
      </c>
      <c r="F53" s="83">
        <v>1867</v>
      </c>
      <c r="G53" s="83">
        <v>1425</v>
      </c>
      <c r="H53" s="83">
        <v>3292</v>
      </c>
    </row>
    <row r="54" spans="1:8" s="10" customFormat="1">
      <c r="A54" s="366"/>
      <c r="B54" s="92" t="s">
        <v>1698</v>
      </c>
      <c r="C54" s="137"/>
      <c r="D54" s="137"/>
      <c r="E54" s="161">
        <v>647</v>
      </c>
      <c r="F54" s="83">
        <v>1045</v>
      </c>
      <c r="G54" s="83">
        <v>883</v>
      </c>
      <c r="H54" s="83">
        <v>1928</v>
      </c>
    </row>
    <row r="55" spans="1:8">
      <c r="A55" s="366"/>
      <c r="B55" s="92" t="s">
        <v>1699</v>
      </c>
      <c r="C55" s="137"/>
      <c r="D55" s="137"/>
      <c r="E55" s="132">
        <v>121</v>
      </c>
      <c r="F55" s="83">
        <v>186</v>
      </c>
      <c r="G55" s="83">
        <v>188</v>
      </c>
      <c r="H55" s="83">
        <v>374</v>
      </c>
    </row>
    <row r="56" spans="1:8" s="10" customFormat="1">
      <c r="A56" s="366"/>
      <c r="B56" s="285" t="s">
        <v>1704</v>
      </c>
      <c r="C56" s="22" t="s">
        <v>1489</v>
      </c>
      <c r="D56" s="137"/>
      <c r="E56" s="161">
        <v>195</v>
      </c>
      <c r="F56" s="83">
        <v>453</v>
      </c>
      <c r="G56" s="83">
        <v>631</v>
      </c>
      <c r="H56" s="83">
        <v>1084</v>
      </c>
    </row>
    <row r="57" spans="1:8" s="10" customFormat="1">
      <c r="A57" s="366"/>
      <c r="B57" s="285"/>
      <c r="C57" s="137" t="s">
        <v>1062</v>
      </c>
      <c r="D57" s="137"/>
      <c r="E57" s="161">
        <v>142</v>
      </c>
      <c r="F57" s="83">
        <v>176</v>
      </c>
      <c r="G57" s="83">
        <v>516</v>
      </c>
      <c r="H57" s="83">
        <v>692</v>
      </c>
    </row>
    <row r="58" spans="1:8" s="10" customFormat="1">
      <c r="A58" s="366"/>
      <c r="B58" s="349" t="s">
        <v>1700</v>
      </c>
      <c r="C58" s="136" t="s">
        <v>1701</v>
      </c>
      <c r="D58" s="137"/>
      <c r="E58" s="161">
        <v>39</v>
      </c>
      <c r="F58" s="83">
        <v>55</v>
      </c>
      <c r="G58" s="83">
        <v>120</v>
      </c>
      <c r="H58" s="83">
        <v>175</v>
      </c>
    </row>
    <row r="59" spans="1:8" s="10" customFormat="1">
      <c r="A59" s="366"/>
      <c r="B59" s="349"/>
      <c r="C59" s="137" t="s">
        <v>1702</v>
      </c>
      <c r="D59" s="137"/>
      <c r="E59" s="132">
        <v>35</v>
      </c>
      <c r="F59" s="83">
        <v>61</v>
      </c>
      <c r="G59" s="83">
        <v>117</v>
      </c>
      <c r="H59" s="83">
        <v>178</v>
      </c>
    </row>
    <row r="60" spans="1:8" s="10" customFormat="1">
      <c r="A60" s="366"/>
      <c r="B60" s="349"/>
      <c r="C60" s="92" t="s">
        <v>1703</v>
      </c>
      <c r="D60" s="137"/>
      <c r="E60" s="161">
        <v>84</v>
      </c>
      <c r="F60" s="83">
        <v>112</v>
      </c>
      <c r="G60" s="83">
        <v>387</v>
      </c>
      <c r="H60" s="83">
        <v>499</v>
      </c>
    </row>
    <row r="61" spans="1:8" s="10" customFormat="1">
      <c r="A61" s="366"/>
      <c r="B61" s="378" t="s">
        <v>27</v>
      </c>
      <c r="C61" s="92" t="s">
        <v>1362</v>
      </c>
      <c r="D61" s="137"/>
      <c r="E61" s="161">
        <v>2764</v>
      </c>
      <c r="F61" s="83">
        <v>4980</v>
      </c>
      <c r="G61" s="83">
        <v>4498</v>
      </c>
      <c r="H61" s="83">
        <v>9478</v>
      </c>
    </row>
    <row r="62" spans="1:8" s="10" customFormat="1">
      <c r="A62" s="366"/>
      <c r="B62" s="349"/>
      <c r="C62" s="92" t="s">
        <v>2009</v>
      </c>
      <c r="D62" s="137"/>
      <c r="E62" s="161">
        <v>9825</v>
      </c>
      <c r="F62" s="83">
        <v>20153</v>
      </c>
      <c r="G62" s="83">
        <v>16344</v>
      </c>
      <c r="H62" s="83">
        <v>36497</v>
      </c>
    </row>
    <row r="63" spans="1:8" s="10" customFormat="1">
      <c r="A63" s="366"/>
      <c r="B63" s="349"/>
      <c r="C63" s="92" t="s">
        <v>2010</v>
      </c>
      <c r="D63" s="137"/>
      <c r="E63" s="161">
        <v>474</v>
      </c>
      <c r="F63" s="83">
        <v>747</v>
      </c>
      <c r="G63" s="83">
        <v>632</v>
      </c>
      <c r="H63" s="83">
        <v>1379</v>
      </c>
    </row>
    <row r="64" spans="1:8" s="10" customFormat="1">
      <c r="A64" s="366"/>
      <c r="B64" s="350" t="s">
        <v>1900</v>
      </c>
      <c r="C64" s="137" t="s">
        <v>208</v>
      </c>
      <c r="D64" s="137"/>
      <c r="E64" s="132">
        <v>170</v>
      </c>
      <c r="F64" s="83">
        <v>566</v>
      </c>
      <c r="G64" s="83">
        <v>424</v>
      </c>
      <c r="H64" s="83">
        <v>990</v>
      </c>
    </row>
    <row r="65" spans="1:8" s="10" customFormat="1">
      <c r="A65" s="366"/>
      <c r="B65" s="350"/>
      <c r="C65" s="137" t="s">
        <v>207</v>
      </c>
      <c r="D65" s="137"/>
      <c r="E65" s="132">
        <v>748</v>
      </c>
      <c r="F65" s="83">
        <v>1541</v>
      </c>
      <c r="G65" s="83">
        <v>1251</v>
      </c>
      <c r="H65" s="83">
        <v>2792</v>
      </c>
    </row>
    <row r="66" spans="1:8" s="10" customFormat="1">
      <c r="A66" s="366"/>
      <c r="B66" s="350"/>
      <c r="C66" s="24" t="s">
        <v>1703</v>
      </c>
      <c r="D66" s="132"/>
      <c r="E66" s="161">
        <v>61</v>
      </c>
      <c r="F66" s="83">
        <v>70</v>
      </c>
      <c r="G66" s="83">
        <v>73</v>
      </c>
      <c r="H66" s="83">
        <v>143</v>
      </c>
    </row>
    <row r="67" spans="1:8" s="10" customFormat="1">
      <c r="A67" s="366"/>
      <c r="B67" s="136" t="s">
        <v>2011</v>
      </c>
      <c r="C67" s="24"/>
      <c r="D67" s="132"/>
      <c r="E67" s="161">
        <v>8</v>
      </c>
      <c r="F67" s="83">
        <v>17</v>
      </c>
      <c r="G67" s="83">
        <v>26</v>
      </c>
      <c r="H67" s="83">
        <v>43</v>
      </c>
    </row>
    <row r="68" spans="1:8" s="10" customFormat="1">
      <c r="A68" s="366"/>
      <c r="B68" s="136" t="s">
        <v>1707</v>
      </c>
      <c r="C68" s="24"/>
      <c r="D68" s="132"/>
      <c r="E68" s="161">
        <v>131</v>
      </c>
      <c r="F68" s="83">
        <v>210</v>
      </c>
      <c r="G68" s="83">
        <v>273</v>
      </c>
      <c r="H68" s="83">
        <v>483</v>
      </c>
    </row>
    <row r="69" spans="1:8" s="10" customFormat="1">
      <c r="A69" s="366"/>
      <c r="B69" s="136" t="s">
        <v>1708</v>
      </c>
      <c r="C69" s="24"/>
      <c r="D69" s="132"/>
      <c r="E69" s="161">
        <v>66</v>
      </c>
      <c r="F69" s="83">
        <v>142</v>
      </c>
      <c r="G69" s="83">
        <v>141</v>
      </c>
      <c r="H69" s="83">
        <v>283</v>
      </c>
    </row>
    <row r="70" spans="1:8" s="10" customFormat="1">
      <c r="A70" s="366"/>
      <c r="B70" s="136" t="s">
        <v>2012</v>
      </c>
      <c r="C70" s="24"/>
      <c r="D70" s="132"/>
      <c r="E70" s="161">
        <v>45</v>
      </c>
      <c r="F70" s="83">
        <v>77</v>
      </c>
      <c r="G70" s="83">
        <v>81</v>
      </c>
      <c r="H70" s="83">
        <v>158</v>
      </c>
    </row>
    <row r="71" spans="1:8" s="10" customFormat="1">
      <c r="A71" s="366"/>
      <c r="B71" s="285" t="s">
        <v>1709</v>
      </c>
      <c r="C71" s="136" t="s">
        <v>1710</v>
      </c>
      <c r="D71" s="137"/>
      <c r="E71" s="161">
        <v>1641</v>
      </c>
      <c r="F71" s="83">
        <v>5009</v>
      </c>
      <c r="G71" s="83">
        <v>4043</v>
      </c>
      <c r="H71" s="83">
        <v>9052</v>
      </c>
    </row>
    <row r="72" spans="1:8" s="10" customFormat="1">
      <c r="A72" s="366"/>
      <c r="B72" s="285"/>
      <c r="C72" s="137" t="s">
        <v>1062</v>
      </c>
      <c r="D72" s="137"/>
      <c r="E72" s="161">
        <v>13</v>
      </c>
      <c r="F72" s="83">
        <v>19</v>
      </c>
      <c r="G72" s="83">
        <v>22</v>
      </c>
      <c r="H72" s="83">
        <v>41</v>
      </c>
    </row>
    <row r="73" spans="1:8" s="10" customFormat="1">
      <c r="A73" s="366"/>
      <c r="B73" s="80" t="s">
        <v>2013</v>
      </c>
      <c r="C73" s="137"/>
      <c r="D73" s="137"/>
      <c r="E73" s="132">
        <v>38</v>
      </c>
      <c r="F73" s="130">
        <v>57</v>
      </c>
      <c r="G73" s="130">
        <v>45</v>
      </c>
      <c r="H73" s="83">
        <v>102</v>
      </c>
    </row>
    <row r="74" spans="1:8" s="10" customFormat="1">
      <c r="A74" s="366"/>
      <c r="B74" s="290" t="s">
        <v>1711</v>
      </c>
      <c r="C74" s="137" t="s">
        <v>1712</v>
      </c>
      <c r="D74" s="137"/>
      <c r="E74" s="132">
        <v>47</v>
      </c>
      <c r="F74" s="130">
        <v>69</v>
      </c>
      <c r="G74" s="130">
        <v>59</v>
      </c>
      <c r="H74" s="83">
        <v>128</v>
      </c>
    </row>
    <row r="75" spans="1:8" s="10" customFormat="1">
      <c r="A75" s="366"/>
      <c r="B75" s="290"/>
      <c r="C75" s="137" t="s">
        <v>1062</v>
      </c>
      <c r="D75" s="137"/>
      <c r="E75" s="132">
        <v>22</v>
      </c>
      <c r="F75" s="83">
        <v>44</v>
      </c>
      <c r="G75" s="83">
        <v>25</v>
      </c>
      <c r="H75" s="83">
        <v>69</v>
      </c>
    </row>
    <row r="76" spans="1:8" s="10" customFormat="1">
      <c r="A76" s="366"/>
      <c r="B76" s="80" t="s">
        <v>1902</v>
      </c>
      <c r="C76" s="137"/>
      <c r="D76" s="137"/>
      <c r="E76" s="132">
        <v>22</v>
      </c>
      <c r="F76" s="83">
        <v>33</v>
      </c>
      <c r="G76" s="83">
        <v>21</v>
      </c>
      <c r="H76" s="83">
        <v>54</v>
      </c>
    </row>
    <row r="77" spans="1:8" s="10" customFormat="1">
      <c r="A77" s="366"/>
      <c r="B77" s="285" t="s">
        <v>1715</v>
      </c>
      <c r="C77" s="136" t="s">
        <v>1716</v>
      </c>
      <c r="D77" s="137"/>
      <c r="E77" s="132">
        <v>434</v>
      </c>
      <c r="F77" s="83">
        <v>798</v>
      </c>
      <c r="G77" s="83">
        <v>584</v>
      </c>
      <c r="H77" s="83">
        <v>1382</v>
      </c>
    </row>
    <row r="78" spans="1:8" s="10" customFormat="1">
      <c r="A78" s="366"/>
      <c r="B78" s="285"/>
      <c r="C78" s="137" t="s">
        <v>1062</v>
      </c>
      <c r="D78" s="137"/>
      <c r="E78" s="132">
        <v>80</v>
      </c>
      <c r="F78" s="83">
        <v>107</v>
      </c>
      <c r="G78" s="83">
        <v>58</v>
      </c>
      <c r="H78" s="83">
        <v>165</v>
      </c>
    </row>
    <row r="79" spans="1:8" s="10" customFormat="1">
      <c r="A79" s="366"/>
      <c r="B79" s="92" t="s">
        <v>1903</v>
      </c>
      <c r="C79" s="132"/>
      <c r="D79" s="132"/>
      <c r="E79" s="24">
        <v>58</v>
      </c>
      <c r="F79" s="83">
        <v>121</v>
      </c>
      <c r="G79" s="83">
        <v>53</v>
      </c>
      <c r="H79" s="83">
        <v>174</v>
      </c>
    </row>
    <row r="80" spans="1:8" s="10" customFormat="1">
      <c r="A80" s="366"/>
      <c r="B80" s="92" t="s">
        <v>1904</v>
      </c>
      <c r="C80" s="81"/>
      <c r="D80" s="81"/>
      <c r="E80" s="59">
        <v>34</v>
      </c>
      <c r="F80" s="83">
        <v>48</v>
      </c>
      <c r="G80" s="83">
        <v>27</v>
      </c>
      <c r="H80" s="83">
        <v>75</v>
      </c>
    </row>
    <row r="81" spans="1:8" s="10" customFormat="1">
      <c r="A81" s="366"/>
      <c r="B81" s="92" t="s">
        <v>1905</v>
      </c>
      <c r="C81" s="137"/>
      <c r="D81" s="137"/>
      <c r="E81" s="132">
        <v>35</v>
      </c>
      <c r="F81" s="83">
        <v>69</v>
      </c>
      <c r="G81" s="83">
        <v>25</v>
      </c>
      <c r="H81" s="83">
        <v>94</v>
      </c>
    </row>
    <row r="82" spans="1:8" s="10" customFormat="1">
      <c r="A82" s="366"/>
      <c r="B82" s="21" t="s">
        <v>1720</v>
      </c>
      <c r="C82" s="132"/>
      <c r="D82" s="132"/>
      <c r="E82" s="59">
        <v>56</v>
      </c>
      <c r="F82" s="83">
        <v>133</v>
      </c>
      <c r="G82" s="83">
        <v>74</v>
      </c>
      <c r="H82" s="83">
        <v>207</v>
      </c>
    </row>
    <row r="83" spans="1:8" s="10" customFormat="1">
      <c r="A83" s="366"/>
      <c r="B83" s="92" t="s">
        <v>489</v>
      </c>
      <c r="C83" s="137"/>
      <c r="D83" s="137"/>
      <c r="E83" s="132">
        <v>60</v>
      </c>
      <c r="F83" s="83">
        <v>105</v>
      </c>
      <c r="G83" s="83">
        <v>91</v>
      </c>
      <c r="H83" s="83">
        <v>196</v>
      </c>
    </row>
    <row r="84" spans="1:8" s="10" customFormat="1">
      <c r="A84" s="366"/>
      <c r="B84" s="92" t="s">
        <v>1906</v>
      </c>
      <c r="C84" s="132"/>
      <c r="D84" s="132"/>
      <c r="E84" s="132">
        <v>29</v>
      </c>
      <c r="F84" s="83">
        <v>64</v>
      </c>
      <c r="G84" s="83">
        <v>52</v>
      </c>
      <c r="H84" s="83">
        <v>116</v>
      </c>
    </row>
    <row r="85" spans="1:8" s="10" customFormat="1">
      <c r="A85" s="366"/>
      <c r="B85" s="92" t="s">
        <v>1907</v>
      </c>
      <c r="C85" s="137"/>
      <c r="D85" s="137"/>
      <c r="E85" s="132">
        <v>48</v>
      </c>
      <c r="F85" s="83">
        <v>116</v>
      </c>
      <c r="G85" s="83">
        <v>84</v>
      </c>
      <c r="H85" s="83">
        <v>200</v>
      </c>
    </row>
    <row r="86" spans="1:8" s="10" customFormat="1">
      <c r="A86" s="92" t="s">
        <v>2014</v>
      </c>
      <c r="B86" s="137"/>
      <c r="C86" s="137"/>
      <c r="D86" s="137"/>
      <c r="E86" s="132">
        <v>231</v>
      </c>
      <c r="F86" s="107">
        <v>697</v>
      </c>
      <c r="G86" s="107">
        <v>517</v>
      </c>
      <c r="H86" s="83">
        <v>1214</v>
      </c>
    </row>
    <row r="87" spans="1:8" s="10" customFormat="1">
      <c r="A87" s="92" t="s">
        <v>2015</v>
      </c>
      <c r="B87" s="21"/>
      <c r="C87" s="132"/>
      <c r="D87" s="137"/>
      <c r="E87" s="132">
        <v>6</v>
      </c>
      <c r="F87" s="107">
        <v>3</v>
      </c>
      <c r="G87" s="107">
        <v>15</v>
      </c>
      <c r="H87" s="83">
        <v>18</v>
      </c>
    </row>
    <row r="88" spans="1:8" s="10" customFormat="1" ht="13.5" customHeight="1">
      <c r="A88" s="379" t="s">
        <v>2083</v>
      </c>
      <c r="B88" s="92" t="s">
        <v>2016</v>
      </c>
      <c r="C88" s="132"/>
      <c r="D88" s="137"/>
      <c r="E88" s="132">
        <v>123</v>
      </c>
      <c r="F88" s="107">
        <v>69</v>
      </c>
      <c r="G88" s="107">
        <v>236</v>
      </c>
      <c r="H88" s="83">
        <v>305</v>
      </c>
    </row>
    <row r="89" spans="1:8" s="10" customFormat="1">
      <c r="A89" s="363"/>
      <c r="B89" s="92" t="s">
        <v>2017</v>
      </c>
      <c r="C89" s="132"/>
      <c r="D89" s="137"/>
      <c r="E89" s="132">
        <v>17</v>
      </c>
      <c r="F89" s="107">
        <v>15</v>
      </c>
      <c r="G89" s="107">
        <v>77</v>
      </c>
      <c r="H89" s="83">
        <v>92</v>
      </c>
    </row>
    <row r="90" spans="1:8" s="10" customFormat="1">
      <c r="A90" s="363"/>
      <c r="B90" s="92" t="s">
        <v>2018</v>
      </c>
      <c r="C90" s="132"/>
      <c r="D90" s="137"/>
      <c r="E90" s="132">
        <v>12</v>
      </c>
      <c r="F90" s="107">
        <v>33</v>
      </c>
      <c r="G90" s="107">
        <v>35</v>
      </c>
      <c r="H90" s="83">
        <v>68</v>
      </c>
    </row>
    <row r="91" spans="1:8" s="10" customFormat="1">
      <c r="A91" s="363"/>
      <c r="B91" s="92" t="s">
        <v>2019</v>
      </c>
      <c r="C91" s="132"/>
      <c r="D91" s="137"/>
      <c r="E91" s="132">
        <v>5</v>
      </c>
      <c r="F91" s="107">
        <v>8</v>
      </c>
      <c r="G91" s="107">
        <v>9</v>
      </c>
      <c r="H91" s="83">
        <v>17</v>
      </c>
    </row>
    <row r="92" spans="1:8" s="10" customFormat="1">
      <c r="A92" s="363"/>
      <c r="B92" s="24" t="s">
        <v>2020</v>
      </c>
      <c r="C92" s="137"/>
      <c r="D92" s="22"/>
      <c r="E92" s="132">
        <v>15</v>
      </c>
      <c r="F92" s="83">
        <v>15</v>
      </c>
      <c r="G92" s="83">
        <v>48</v>
      </c>
      <c r="H92" s="83">
        <v>63</v>
      </c>
    </row>
    <row r="93" spans="1:8" s="10" customFormat="1" ht="13.5" customHeight="1">
      <c r="A93" s="366" t="s">
        <v>1528</v>
      </c>
      <c r="B93" s="132" t="s">
        <v>1728</v>
      </c>
      <c r="C93" s="23"/>
      <c r="D93" s="92"/>
      <c r="E93" s="132">
        <v>43</v>
      </c>
      <c r="F93" s="83">
        <v>109</v>
      </c>
      <c r="G93" s="83">
        <v>62</v>
      </c>
      <c r="H93" s="83">
        <v>171</v>
      </c>
    </row>
    <row r="94" spans="1:8" s="10" customFormat="1">
      <c r="A94" s="366"/>
      <c r="B94" s="137" t="s">
        <v>1729</v>
      </c>
      <c r="C94" s="23"/>
      <c r="D94" s="79"/>
      <c r="E94" s="132">
        <v>12</v>
      </c>
      <c r="F94" s="83">
        <v>21</v>
      </c>
      <c r="G94" s="83">
        <v>2</v>
      </c>
      <c r="H94" s="83">
        <v>23</v>
      </c>
    </row>
    <row r="95" spans="1:8" s="10" customFormat="1" ht="13.5" customHeight="1">
      <c r="A95" s="346" t="s">
        <v>2021</v>
      </c>
      <c r="B95" s="79" t="s">
        <v>167</v>
      </c>
      <c r="C95" s="137"/>
      <c r="D95" s="79"/>
      <c r="E95" s="132">
        <v>279</v>
      </c>
      <c r="F95" s="83">
        <v>920</v>
      </c>
      <c r="G95" s="83">
        <v>910</v>
      </c>
      <c r="H95" s="83">
        <v>1830</v>
      </c>
    </row>
    <row r="96" spans="1:8" s="10" customFormat="1">
      <c r="A96" s="346"/>
      <c r="B96" s="24" t="s">
        <v>469</v>
      </c>
      <c r="C96" s="132"/>
      <c r="D96" s="79"/>
      <c r="E96" s="132">
        <v>58</v>
      </c>
      <c r="F96" s="83">
        <v>111</v>
      </c>
      <c r="G96" s="83">
        <v>235</v>
      </c>
      <c r="H96" s="83">
        <v>346</v>
      </c>
    </row>
    <row r="97" spans="1:8" s="10" customFormat="1">
      <c r="A97" s="346"/>
      <c r="B97" s="24" t="s">
        <v>2022</v>
      </c>
      <c r="C97" s="132"/>
      <c r="D97" s="79"/>
      <c r="E97" s="132">
        <v>20</v>
      </c>
      <c r="F97" s="83">
        <v>23</v>
      </c>
      <c r="G97" s="83">
        <v>86</v>
      </c>
      <c r="H97" s="60">
        <v>109</v>
      </c>
    </row>
    <row r="98" spans="1:8" s="10" customFormat="1">
      <c r="A98" s="346"/>
      <c r="B98" s="24" t="s">
        <v>2023</v>
      </c>
      <c r="C98" s="132"/>
      <c r="D98" s="79"/>
      <c r="E98" s="132">
        <v>81</v>
      </c>
      <c r="F98" s="83">
        <v>655</v>
      </c>
      <c r="G98" s="83">
        <v>97</v>
      </c>
      <c r="H98" s="60">
        <v>752</v>
      </c>
    </row>
    <row r="99" spans="1:8" s="10" customFormat="1">
      <c r="A99" s="346"/>
      <c r="B99" s="92" t="s">
        <v>1734</v>
      </c>
      <c r="C99" s="137"/>
      <c r="D99" s="79"/>
      <c r="E99" s="132">
        <v>58</v>
      </c>
      <c r="F99" s="83">
        <v>104</v>
      </c>
      <c r="G99" s="83">
        <v>237</v>
      </c>
      <c r="H99" s="83">
        <v>341</v>
      </c>
    </row>
    <row r="100" spans="1:8" s="10" customFormat="1">
      <c r="A100" s="346"/>
      <c r="B100" s="92" t="s">
        <v>1735</v>
      </c>
      <c r="C100" s="137"/>
      <c r="D100" s="79"/>
      <c r="E100" s="132">
        <v>118</v>
      </c>
      <c r="F100" s="83">
        <v>141</v>
      </c>
      <c r="G100" s="83">
        <v>524</v>
      </c>
      <c r="H100" s="83">
        <v>665</v>
      </c>
    </row>
    <row r="101" spans="1:8" s="10" customFormat="1">
      <c r="A101" s="346"/>
      <c r="B101" s="92" t="s">
        <v>1736</v>
      </c>
      <c r="C101" s="137"/>
      <c r="D101" s="60"/>
      <c r="E101" s="132">
        <v>108</v>
      </c>
      <c r="F101" s="60">
        <v>221</v>
      </c>
      <c r="G101" s="60">
        <v>529</v>
      </c>
      <c r="H101" s="60">
        <v>750</v>
      </c>
    </row>
    <row r="102" spans="1:8" s="10" customFormat="1">
      <c r="A102" s="346"/>
      <c r="B102" s="24" t="s">
        <v>2024</v>
      </c>
      <c r="C102" s="132"/>
      <c r="D102" s="60"/>
      <c r="E102" s="132">
        <v>20</v>
      </c>
      <c r="F102" s="60">
        <v>33</v>
      </c>
      <c r="G102" s="60">
        <v>113</v>
      </c>
      <c r="H102" s="60">
        <v>146</v>
      </c>
    </row>
    <row r="103" spans="1:8" s="10" customFormat="1">
      <c r="A103" s="346"/>
      <c r="B103" s="24" t="s">
        <v>2025</v>
      </c>
      <c r="C103" s="132"/>
      <c r="D103" s="60"/>
      <c r="E103" s="132">
        <v>8</v>
      </c>
      <c r="F103" s="60">
        <v>28</v>
      </c>
      <c r="G103" s="60">
        <v>36</v>
      </c>
      <c r="H103" s="60">
        <v>64</v>
      </c>
    </row>
    <row r="104" spans="1:8" s="10" customFormat="1">
      <c r="A104" s="346"/>
      <c r="B104" s="24" t="s">
        <v>2026</v>
      </c>
      <c r="C104" s="132"/>
      <c r="D104" s="60"/>
      <c r="E104" s="132">
        <v>3</v>
      </c>
      <c r="F104" s="60">
        <v>20</v>
      </c>
      <c r="G104" s="60">
        <v>69</v>
      </c>
      <c r="H104" s="60">
        <v>89</v>
      </c>
    </row>
    <row r="105" spans="1:8" s="10" customFormat="1">
      <c r="A105" s="346"/>
      <c r="B105" s="24" t="s">
        <v>2027</v>
      </c>
      <c r="C105" s="132"/>
      <c r="D105" s="60"/>
      <c r="E105" s="132">
        <v>10</v>
      </c>
      <c r="F105" s="60">
        <v>30</v>
      </c>
      <c r="G105" s="60">
        <v>28</v>
      </c>
      <c r="H105" s="60">
        <v>58</v>
      </c>
    </row>
    <row r="106" spans="1:8" s="10" customFormat="1">
      <c r="A106" s="346"/>
      <c r="B106" s="92" t="s">
        <v>2028</v>
      </c>
      <c r="C106" s="137"/>
      <c r="D106" s="79"/>
      <c r="E106" s="132"/>
      <c r="F106" s="83">
        <v>12</v>
      </c>
      <c r="G106" s="83">
        <v>4</v>
      </c>
      <c r="H106" s="83">
        <v>16</v>
      </c>
    </row>
    <row r="107" spans="1:8" s="10" customFormat="1" ht="13.5" customHeight="1">
      <c r="A107" s="345" t="s">
        <v>1531</v>
      </c>
      <c r="B107" s="290" t="s">
        <v>1909</v>
      </c>
      <c r="C107" s="24" t="s">
        <v>1910</v>
      </c>
      <c r="D107" s="79"/>
      <c r="E107" s="132">
        <v>59</v>
      </c>
      <c r="F107" s="83">
        <v>81</v>
      </c>
      <c r="G107" s="83">
        <v>200</v>
      </c>
      <c r="H107" s="83">
        <v>281</v>
      </c>
    </row>
    <row r="108" spans="1:8" s="10" customFormat="1">
      <c r="A108" s="345"/>
      <c r="B108" s="290"/>
      <c r="C108" s="92" t="s">
        <v>1911</v>
      </c>
      <c r="D108" s="79"/>
      <c r="E108" s="132">
        <v>64</v>
      </c>
      <c r="F108" s="83">
        <v>86</v>
      </c>
      <c r="G108" s="83">
        <v>26</v>
      </c>
      <c r="H108" s="83">
        <v>112</v>
      </c>
    </row>
    <row r="109" spans="1:8" s="10" customFormat="1">
      <c r="A109" s="345"/>
      <c r="B109" s="92" t="s">
        <v>385</v>
      </c>
      <c r="C109" s="137"/>
      <c r="D109" s="79"/>
      <c r="E109" s="132">
        <v>25</v>
      </c>
      <c r="F109" s="83">
        <v>38</v>
      </c>
      <c r="G109" s="83">
        <v>66</v>
      </c>
      <c r="H109" s="83">
        <v>104</v>
      </c>
    </row>
    <row r="110" spans="1:8" s="10" customFormat="1">
      <c r="A110" s="345"/>
      <c r="B110" s="281" t="s">
        <v>1739</v>
      </c>
      <c r="C110" s="79" t="s">
        <v>1373</v>
      </c>
      <c r="D110" s="21"/>
      <c r="E110" s="132">
        <v>45</v>
      </c>
      <c r="F110" s="83">
        <v>115</v>
      </c>
      <c r="G110" s="83">
        <v>131</v>
      </c>
      <c r="H110" s="83">
        <v>246</v>
      </c>
    </row>
    <row r="111" spans="1:8" s="10" customFormat="1">
      <c r="A111" s="345"/>
      <c r="B111" s="281"/>
      <c r="C111" s="137" t="s">
        <v>1729</v>
      </c>
      <c r="D111" s="79"/>
      <c r="E111" s="132">
        <v>13</v>
      </c>
      <c r="F111" s="83">
        <v>16</v>
      </c>
      <c r="G111" s="83">
        <v>28</v>
      </c>
      <c r="H111" s="83">
        <v>44</v>
      </c>
    </row>
    <row r="112" spans="1:8" s="10" customFormat="1">
      <c r="A112" s="345"/>
      <c r="B112" s="24" t="s">
        <v>1747</v>
      </c>
      <c r="C112" s="137"/>
      <c r="D112" s="79"/>
      <c r="E112" s="132">
        <v>21</v>
      </c>
      <c r="F112" s="83">
        <v>12</v>
      </c>
      <c r="G112" s="83">
        <v>75</v>
      </c>
      <c r="H112" s="83">
        <v>87</v>
      </c>
    </row>
    <row r="113" spans="1:8" s="10" customFormat="1">
      <c r="A113" s="92" t="s">
        <v>2029</v>
      </c>
      <c r="B113" s="24"/>
      <c r="C113" s="137"/>
      <c r="D113" s="79"/>
      <c r="E113" s="132">
        <v>32210</v>
      </c>
      <c r="F113" s="83">
        <v>64174</v>
      </c>
      <c r="G113" s="83">
        <v>56136</v>
      </c>
      <c r="H113" s="83">
        <v>120310</v>
      </c>
    </row>
    <row r="114" spans="1:8" s="10" customFormat="1">
      <c r="A114" s="134"/>
      <c r="B114" s="24"/>
      <c r="C114" s="132"/>
      <c r="D114" s="79"/>
      <c r="E114" s="132"/>
      <c r="F114" s="83"/>
      <c r="G114" s="83"/>
      <c r="H114" s="83"/>
    </row>
    <row r="115" spans="1:8" s="10" customFormat="1">
      <c r="A115" s="92" t="s">
        <v>1749</v>
      </c>
      <c r="B115" s="24"/>
      <c r="C115" s="137"/>
      <c r="D115" s="79"/>
      <c r="E115" s="132"/>
      <c r="F115" s="83"/>
      <c r="G115" s="83"/>
      <c r="H115" s="83"/>
    </row>
    <row r="116" spans="1:8" s="10" customFormat="1" ht="13.5" customHeight="1">
      <c r="A116" s="345" t="s">
        <v>1750</v>
      </c>
      <c r="B116" s="79" t="s">
        <v>2030</v>
      </c>
      <c r="C116" s="137"/>
      <c r="D116" s="79"/>
      <c r="E116" s="132">
        <v>5</v>
      </c>
      <c r="F116" s="83">
        <v>107</v>
      </c>
      <c r="G116" s="83">
        <v>13</v>
      </c>
      <c r="H116" s="83">
        <v>120</v>
      </c>
    </row>
    <row r="117" spans="1:8" s="10" customFormat="1">
      <c r="A117" s="345"/>
      <c r="B117" s="79" t="s">
        <v>162</v>
      </c>
      <c r="C117" s="137"/>
      <c r="D117" s="79"/>
      <c r="E117" s="132">
        <v>31</v>
      </c>
      <c r="F117" s="83">
        <v>256</v>
      </c>
      <c r="G117" s="83">
        <v>72</v>
      </c>
      <c r="H117" s="83">
        <v>328</v>
      </c>
    </row>
    <row r="118" spans="1:8" s="10" customFormat="1">
      <c r="A118" s="345"/>
      <c r="B118" s="24" t="s">
        <v>2031</v>
      </c>
      <c r="C118" s="137"/>
      <c r="D118" s="79"/>
      <c r="E118" s="132"/>
      <c r="F118" s="83">
        <v>2</v>
      </c>
      <c r="G118" s="83"/>
      <c r="H118" s="83">
        <v>2</v>
      </c>
    </row>
    <row r="119" spans="1:8" s="10" customFormat="1">
      <c r="A119" s="345"/>
      <c r="B119" s="24" t="s">
        <v>2032</v>
      </c>
      <c r="C119" s="137"/>
      <c r="D119" s="59"/>
      <c r="E119" s="132"/>
      <c r="F119" s="83">
        <v>27</v>
      </c>
      <c r="G119" s="83">
        <v>1</v>
      </c>
      <c r="H119" s="83">
        <v>28</v>
      </c>
    </row>
    <row r="120" spans="1:8" s="10" customFormat="1">
      <c r="A120" s="76" t="s">
        <v>138</v>
      </c>
      <c r="B120" s="24"/>
      <c r="C120" s="21"/>
      <c r="D120" s="79"/>
      <c r="E120" s="132"/>
      <c r="F120" s="83">
        <v>4</v>
      </c>
      <c r="G120" s="83">
        <v>1</v>
      </c>
      <c r="H120" s="83">
        <v>5</v>
      </c>
    </row>
    <row r="121" spans="1:8" s="10" customFormat="1" ht="13.5" customHeight="1">
      <c r="A121" s="262" t="s">
        <v>1753</v>
      </c>
      <c r="B121" s="56" t="s">
        <v>259</v>
      </c>
      <c r="C121" s="136"/>
      <c r="D121" s="79"/>
      <c r="E121" s="132"/>
      <c r="F121" s="83">
        <v>22</v>
      </c>
      <c r="G121" s="83">
        <v>4</v>
      </c>
      <c r="H121" s="83">
        <v>26</v>
      </c>
    </row>
    <row r="122" spans="1:8" s="10" customFormat="1">
      <c r="A122" s="262"/>
      <c r="B122" s="56" t="s">
        <v>2033</v>
      </c>
      <c r="C122" s="136"/>
      <c r="D122" s="79"/>
      <c r="E122" s="132">
        <v>10</v>
      </c>
      <c r="F122" s="83">
        <v>19</v>
      </c>
      <c r="G122" s="83">
        <v>14</v>
      </c>
      <c r="H122" s="83">
        <v>33</v>
      </c>
    </row>
    <row r="123" spans="1:8" s="10" customFormat="1">
      <c r="A123" s="262"/>
      <c r="B123" s="24" t="s">
        <v>1387</v>
      </c>
      <c r="C123" s="136"/>
      <c r="D123" s="79"/>
      <c r="E123" s="132">
        <v>4</v>
      </c>
      <c r="F123" s="83">
        <v>15</v>
      </c>
      <c r="G123" s="83">
        <v>8</v>
      </c>
      <c r="H123" s="83">
        <v>23</v>
      </c>
    </row>
    <row r="124" spans="1:8" s="10" customFormat="1">
      <c r="A124" s="262"/>
      <c r="B124" s="24" t="s">
        <v>1752</v>
      </c>
      <c r="C124" s="136"/>
      <c r="D124" s="79"/>
      <c r="E124" s="132"/>
      <c r="F124" s="83">
        <v>1</v>
      </c>
      <c r="G124" s="83">
        <v>1</v>
      </c>
      <c r="H124" s="83">
        <v>2</v>
      </c>
    </row>
    <row r="125" spans="1:8" s="10" customFormat="1">
      <c r="A125" s="345" t="s">
        <v>240</v>
      </c>
      <c r="B125" s="24" t="s">
        <v>2034</v>
      </c>
      <c r="C125" s="136"/>
      <c r="D125" s="79"/>
      <c r="E125" s="132">
        <v>7</v>
      </c>
      <c r="F125" s="83">
        <v>196</v>
      </c>
      <c r="G125" s="83">
        <v>10</v>
      </c>
      <c r="H125" s="83">
        <v>206</v>
      </c>
    </row>
    <row r="126" spans="1:8" s="10" customFormat="1">
      <c r="A126" s="345"/>
      <c r="B126" s="24" t="s">
        <v>1756</v>
      </c>
      <c r="C126" s="136"/>
      <c r="D126" s="79"/>
      <c r="E126" s="132"/>
      <c r="F126" s="83">
        <v>50</v>
      </c>
      <c r="G126" s="83"/>
      <c r="H126" s="83">
        <v>50</v>
      </c>
    </row>
    <row r="127" spans="1:8" s="10" customFormat="1">
      <c r="A127" s="345"/>
      <c r="B127" s="22" t="s">
        <v>2035</v>
      </c>
      <c r="C127" s="132"/>
      <c r="D127" s="79"/>
      <c r="E127" s="132">
        <v>5</v>
      </c>
      <c r="F127" s="83">
        <v>23</v>
      </c>
      <c r="G127" s="83">
        <v>10</v>
      </c>
      <c r="H127" s="83">
        <v>33</v>
      </c>
    </row>
    <row r="128" spans="1:8" s="10" customFormat="1">
      <c r="A128" s="345"/>
      <c r="B128" s="24" t="s">
        <v>1752</v>
      </c>
      <c r="C128" s="132"/>
      <c r="D128" s="79"/>
      <c r="E128" s="132">
        <v>1</v>
      </c>
      <c r="F128" s="83">
        <v>142</v>
      </c>
      <c r="G128" s="83">
        <v>3</v>
      </c>
      <c r="H128" s="83">
        <v>145</v>
      </c>
    </row>
    <row r="129" spans="1:8" s="10" customFormat="1">
      <c r="A129" s="74" t="s">
        <v>86</v>
      </c>
      <c r="B129" s="24"/>
      <c r="C129" s="132"/>
      <c r="D129" s="79"/>
      <c r="E129" s="132">
        <v>5</v>
      </c>
      <c r="F129" s="83">
        <v>6</v>
      </c>
      <c r="G129" s="83"/>
      <c r="H129" s="83">
        <v>6</v>
      </c>
    </row>
    <row r="130" spans="1:8" s="10" customFormat="1">
      <c r="A130" s="80" t="s">
        <v>1758</v>
      </c>
      <c r="B130" s="24"/>
      <c r="C130" s="132"/>
      <c r="D130" s="79"/>
      <c r="E130" s="132"/>
      <c r="F130" s="83">
        <v>15</v>
      </c>
      <c r="G130" s="83">
        <v>7</v>
      </c>
      <c r="H130" s="83">
        <v>22</v>
      </c>
    </row>
    <row r="131" spans="1:8" s="10" customFormat="1">
      <c r="A131" s="80" t="s">
        <v>1759</v>
      </c>
      <c r="B131" s="24"/>
      <c r="C131" s="132"/>
      <c r="D131" s="79"/>
      <c r="E131" s="132"/>
      <c r="F131" s="83">
        <v>29</v>
      </c>
      <c r="G131" s="83">
        <v>2</v>
      </c>
      <c r="H131" s="83">
        <v>31</v>
      </c>
    </row>
    <row r="132" spans="1:8" s="10" customFormat="1">
      <c r="A132" s="73" t="s">
        <v>92</v>
      </c>
      <c r="B132" s="24"/>
      <c r="C132" s="132"/>
      <c r="D132" s="79"/>
      <c r="E132" s="132"/>
      <c r="F132" s="83">
        <v>10</v>
      </c>
      <c r="G132" s="83"/>
      <c r="H132" s="83">
        <v>10</v>
      </c>
    </row>
    <row r="133" spans="1:8" s="10" customFormat="1" ht="13.5" customHeight="1">
      <c r="A133" s="345" t="s">
        <v>1760</v>
      </c>
      <c r="B133" s="24" t="s">
        <v>186</v>
      </c>
      <c r="C133" s="132"/>
      <c r="D133" s="79"/>
      <c r="E133" s="132"/>
      <c r="F133" s="83">
        <v>60</v>
      </c>
      <c r="G133" s="83">
        <v>12</v>
      </c>
      <c r="H133" s="83">
        <v>72</v>
      </c>
    </row>
    <row r="134" spans="1:8" s="10" customFormat="1">
      <c r="A134" s="345"/>
      <c r="B134" s="24" t="s">
        <v>2036</v>
      </c>
      <c r="C134" s="132"/>
      <c r="D134" s="79"/>
      <c r="E134" s="132"/>
      <c r="F134" s="83">
        <v>23</v>
      </c>
      <c r="G134" s="83">
        <v>4</v>
      </c>
      <c r="H134" s="83">
        <v>27</v>
      </c>
    </row>
    <row r="135" spans="1:8" s="10" customFormat="1">
      <c r="A135" s="345"/>
      <c r="B135" s="24" t="s">
        <v>1752</v>
      </c>
      <c r="C135" s="132"/>
      <c r="D135" s="79"/>
      <c r="E135" s="132"/>
      <c r="F135" s="83">
        <v>13</v>
      </c>
      <c r="G135" s="83">
        <v>2</v>
      </c>
      <c r="H135" s="83">
        <v>15</v>
      </c>
    </row>
    <row r="136" spans="1:8" s="10" customFormat="1" ht="13.5" customHeight="1">
      <c r="A136" s="345" t="s">
        <v>1761</v>
      </c>
      <c r="B136" s="24" t="s">
        <v>199</v>
      </c>
      <c r="C136" s="132"/>
      <c r="D136" s="79"/>
      <c r="E136" s="132">
        <v>5</v>
      </c>
      <c r="F136" s="83">
        <v>12</v>
      </c>
      <c r="G136" s="83">
        <v>2</v>
      </c>
      <c r="H136" s="83">
        <v>14</v>
      </c>
    </row>
    <row r="137" spans="1:8" s="10" customFormat="1">
      <c r="A137" s="345"/>
      <c r="B137" s="24" t="s">
        <v>1752</v>
      </c>
      <c r="C137" s="132"/>
      <c r="D137" s="79"/>
      <c r="E137" s="132"/>
      <c r="F137" s="83">
        <v>4</v>
      </c>
      <c r="G137" s="83"/>
      <c r="H137" s="83">
        <v>4</v>
      </c>
    </row>
    <row r="138" spans="1:8" s="10" customFormat="1">
      <c r="A138" s="79" t="s">
        <v>93</v>
      </c>
      <c r="B138" s="24"/>
      <c r="C138" s="132"/>
      <c r="D138" s="79"/>
      <c r="E138" s="132"/>
      <c r="F138" s="83">
        <v>8</v>
      </c>
      <c r="G138" s="83">
        <v>5</v>
      </c>
      <c r="H138" s="83">
        <v>13</v>
      </c>
    </row>
    <row r="139" spans="1:8" s="10" customFormat="1">
      <c r="A139" s="79" t="s">
        <v>89</v>
      </c>
      <c r="B139" s="24"/>
      <c r="C139" s="132"/>
      <c r="D139" s="79"/>
      <c r="E139" s="132"/>
      <c r="F139" s="83">
        <v>2</v>
      </c>
      <c r="G139" s="83"/>
      <c r="H139" s="83">
        <v>2</v>
      </c>
    </row>
    <row r="140" spans="1:8" s="10" customFormat="1">
      <c r="A140" s="92" t="s">
        <v>1762</v>
      </c>
      <c r="B140" s="24"/>
      <c r="C140" s="137"/>
      <c r="D140" s="79"/>
      <c r="E140" s="132">
        <v>73</v>
      </c>
      <c r="F140" s="83">
        <v>1046</v>
      </c>
      <c r="G140" s="83">
        <v>171</v>
      </c>
      <c r="H140" s="83">
        <v>1217</v>
      </c>
    </row>
    <row r="141" spans="1:8" s="10" customFormat="1">
      <c r="A141" s="134"/>
      <c r="B141" s="24"/>
      <c r="C141" s="137"/>
      <c r="D141" s="79"/>
      <c r="E141" s="132"/>
      <c r="F141" s="83"/>
      <c r="G141" s="83"/>
      <c r="H141" s="83"/>
    </row>
    <row r="142" spans="1:8" s="10" customFormat="1">
      <c r="A142" s="24" t="s">
        <v>2037</v>
      </c>
      <c r="B142" s="24"/>
      <c r="C142" s="137"/>
      <c r="D142" s="79"/>
      <c r="E142" s="132"/>
      <c r="F142" s="83"/>
      <c r="G142" s="83"/>
      <c r="H142" s="83"/>
    </row>
    <row r="143" spans="1:8" s="10" customFormat="1">
      <c r="A143" s="345" t="s">
        <v>1917</v>
      </c>
      <c r="B143" s="24" t="s">
        <v>1918</v>
      </c>
      <c r="C143" s="137"/>
      <c r="D143" s="79"/>
      <c r="E143" s="132">
        <v>6980</v>
      </c>
      <c r="F143" s="83">
        <v>11613</v>
      </c>
      <c r="G143" s="83">
        <v>6585</v>
      </c>
      <c r="H143" s="83">
        <v>18198</v>
      </c>
    </row>
    <row r="144" spans="1:8" s="10" customFormat="1">
      <c r="A144" s="345"/>
      <c r="B144" s="24" t="s">
        <v>1919</v>
      </c>
      <c r="C144" s="137"/>
      <c r="D144" s="79"/>
      <c r="E144" s="132">
        <v>6003</v>
      </c>
      <c r="F144" s="83">
        <v>9595</v>
      </c>
      <c r="G144" s="83">
        <v>5811</v>
      </c>
      <c r="H144" s="83">
        <v>15406</v>
      </c>
    </row>
    <row r="145" spans="1:8" s="10" customFormat="1">
      <c r="A145" s="345"/>
      <c r="B145" s="290" t="s">
        <v>1445</v>
      </c>
      <c r="C145" s="290"/>
      <c r="D145" s="79"/>
      <c r="E145" s="132">
        <v>8868</v>
      </c>
      <c r="F145" s="83">
        <v>16463</v>
      </c>
      <c r="G145" s="83">
        <v>9249</v>
      </c>
      <c r="H145" s="83">
        <v>25712</v>
      </c>
    </row>
    <row r="146" spans="1:8" s="10" customFormat="1">
      <c r="A146" s="345"/>
      <c r="B146" s="290" t="s">
        <v>1446</v>
      </c>
      <c r="C146" s="290"/>
      <c r="D146" s="79"/>
      <c r="E146" s="132">
        <v>4912</v>
      </c>
      <c r="F146" s="83">
        <v>10598</v>
      </c>
      <c r="G146" s="83">
        <v>5695</v>
      </c>
      <c r="H146" s="83">
        <v>16293</v>
      </c>
    </row>
    <row r="147" spans="1:8" s="10" customFormat="1">
      <c r="A147" s="345"/>
      <c r="B147" s="290" t="s">
        <v>1447</v>
      </c>
      <c r="C147" s="290"/>
      <c r="D147" s="79"/>
      <c r="E147" s="132">
        <v>4638</v>
      </c>
      <c r="F147" s="83">
        <v>8285</v>
      </c>
      <c r="G147" s="83">
        <v>4539</v>
      </c>
      <c r="H147" s="83">
        <v>12824</v>
      </c>
    </row>
    <row r="148" spans="1:8" s="10" customFormat="1">
      <c r="A148" s="345"/>
      <c r="B148" s="24" t="s">
        <v>2038</v>
      </c>
      <c r="C148" s="137"/>
      <c r="D148" s="79"/>
      <c r="E148" s="132">
        <v>38</v>
      </c>
      <c r="F148" s="83">
        <v>57</v>
      </c>
      <c r="G148" s="83">
        <v>36</v>
      </c>
      <c r="H148" s="83">
        <v>93</v>
      </c>
    </row>
    <row r="149" spans="1:8" s="10" customFormat="1" ht="13.5" customHeight="1">
      <c r="A149" s="363" t="s">
        <v>1842</v>
      </c>
      <c r="B149" s="24" t="s">
        <v>1843</v>
      </c>
      <c r="C149" s="137"/>
      <c r="D149" s="79"/>
      <c r="E149" s="132">
        <v>201</v>
      </c>
      <c r="F149" s="83">
        <v>1282</v>
      </c>
      <c r="G149" s="83">
        <v>410</v>
      </c>
      <c r="H149" s="83">
        <v>1692</v>
      </c>
    </row>
    <row r="150" spans="1:8" s="10" customFormat="1">
      <c r="A150" s="363"/>
      <c r="B150" s="24" t="s">
        <v>1920</v>
      </c>
      <c r="C150" s="22"/>
      <c r="D150" s="79"/>
      <c r="E150" s="132">
        <v>14</v>
      </c>
      <c r="F150" s="83">
        <v>27</v>
      </c>
      <c r="G150" s="83">
        <v>22</v>
      </c>
      <c r="H150" s="83">
        <v>49</v>
      </c>
    </row>
    <row r="151" spans="1:8" s="10" customFormat="1">
      <c r="A151" s="363"/>
      <c r="B151" s="24" t="s">
        <v>1921</v>
      </c>
      <c r="C151" s="22"/>
      <c r="D151" s="79"/>
      <c r="E151" s="132">
        <v>34</v>
      </c>
      <c r="F151" s="83">
        <v>312</v>
      </c>
      <c r="G151" s="83">
        <v>37</v>
      </c>
      <c r="H151" s="83">
        <v>349</v>
      </c>
    </row>
    <row r="152" spans="1:8" s="10" customFormat="1">
      <c r="A152" s="363"/>
      <c r="B152" s="24" t="s">
        <v>1848</v>
      </c>
      <c r="C152" s="137"/>
      <c r="D152" s="79"/>
      <c r="E152" s="132">
        <v>32</v>
      </c>
      <c r="F152" s="83">
        <v>124</v>
      </c>
      <c r="G152" s="83">
        <v>55</v>
      </c>
      <c r="H152" s="83">
        <v>179</v>
      </c>
    </row>
    <row r="153" spans="1:8" s="10" customFormat="1">
      <c r="A153" s="363"/>
      <c r="B153" s="24" t="s">
        <v>1845</v>
      </c>
      <c r="C153" s="137"/>
      <c r="D153" s="79"/>
      <c r="E153" s="132"/>
      <c r="F153" s="83">
        <v>97</v>
      </c>
      <c r="G153" s="83"/>
      <c r="H153" s="83">
        <v>97</v>
      </c>
    </row>
    <row r="154" spans="1:8" s="10" customFormat="1">
      <c r="A154" s="363"/>
      <c r="B154" s="92" t="s">
        <v>1922</v>
      </c>
      <c r="C154" s="137"/>
      <c r="D154" s="79"/>
      <c r="E154" s="132">
        <v>19</v>
      </c>
      <c r="F154" s="83">
        <v>41</v>
      </c>
      <c r="G154" s="83">
        <v>17</v>
      </c>
      <c r="H154" s="83">
        <v>58</v>
      </c>
    </row>
    <row r="155" spans="1:8" s="10" customFormat="1">
      <c r="A155" s="363"/>
      <c r="B155" s="92" t="s">
        <v>1923</v>
      </c>
      <c r="C155" s="137"/>
      <c r="D155" s="79"/>
      <c r="E155" s="132">
        <v>47</v>
      </c>
      <c r="F155" s="83">
        <v>318</v>
      </c>
      <c r="G155" s="83">
        <v>25</v>
      </c>
      <c r="H155" s="83">
        <v>343</v>
      </c>
    </row>
    <row r="156" spans="1:8" s="10" customFormat="1">
      <c r="A156" s="363"/>
      <c r="B156" s="92" t="s">
        <v>1850</v>
      </c>
      <c r="C156" s="137"/>
      <c r="D156" s="79"/>
      <c r="E156" s="132">
        <v>13</v>
      </c>
      <c r="F156" s="83">
        <v>20</v>
      </c>
      <c r="G156" s="83">
        <v>21</v>
      </c>
      <c r="H156" s="83">
        <v>41</v>
      </c>
    </row>
    <row r="157" spans="1:8" s="10" customFormat="1">
      <c r="A157" s="363"/>
      <c r="B157" s="92" t="s">
        <v>2039</v>
      </c>
      <c r="C157" s="137"/>
      <c r="D157" s="79"/>
      <c r="E157" s="132">
        <v>13</v>
      </c>
      <c r="F157" s="83">
        <v>29</v>
      </c>
      <c r="G157" s="83">
        <v>2</v>
      </c>
      <c r="H157" s="83">
        <v>31</v>
      </c>
    </row>
    <row r="158" spans="1:8" s="10" customFormat="1">
      <c r="A158" s="363"/>
      <c r="B158" s="92" t="s">
        <v>1924</v>
      </c>
      <c r="C158" s="137"/>
      <c r="D158" s="79"/>
      <c r="E158" s="132">
        <v>8</v>
      </c>
      <c r="F158" s="83">
        <v>42</v>
      </c>
      <c r="G158" s="83"/>
      <c r="H158" s="83">
        <v>42</v>
      </c>
    </row>
    <row r="159" spans="1:8" s="10" customFormat="1">
      <c r="A159" s="363"/>
      <c r="B159" s="92" t="s">
        <v>1925</v>
      </c>
      <c r="C159" s="137"/>
      <c r="D159" s="79"/>
      <c r="E159" s="132">
        <v>16</v>
      </c>
      <c r="F159" s="83">
        <v>42</v>
      </c>
      <c r="G159" s="83">
        <v>14</v>
      </c>
      <c r="H159" s="83">
        <v>56</v>
      </c>
    </row>
    <row r="160" spans="1:8" s="10" customFormat="1">
      <c r="A160" s="363"/>
      <c r="B160" s="92" t="s">
        <v>1926</v>
      </c>
      <c r="C160" s="137"/>
      <c r="D160" s="79"/>
      <c r="E160" s="132">
        <v>14</v>
      </c>
      <c r="F160" s="83">
        <v>34</v>
      </c>
      <c r="G160" s="83">
        <v>4</v>
      </c>
      <c r="H160" s="83">
        <v>38</v>
      </c>
    </row>
    <row r="161" spans="1:8" s="10" customFormat="1">
      <c r="A161" s="363"/>
      <c r="B161" s="92" t="s">
        <v>1927</v>
      </c>
      <c r="C161" s="137"/>
      <c r="D161" s="79"/>
      <c r="E161" s="132">
        <v>15</v>
      </c>
      <c r="F161" s="83">
        <v>21</v>
      </c>
      <c r="G161" s="83">
        <v>26</v>
      </c>
      <c r="H161" s="83">
        <v>47</v>
      </c>
    </row>
    <row r="162" spans="1:8" s="10" customFormat="1">
      <c r="A162" s="363"/>
      <c r="B162" s="92" t="s">
        <v>1928</v>
      </c>
      <c r="C162" s="137"/>
      <c r="D162" s="79"/>
      <c r="E162" s="132">
        <v>27</v>
      </c>
      <c r="F162" s="83">
        <v>93</v>
      </c>
      <c r="G162" s="83">
        <v>36</v>
      </c>
      <c r="H162" s="83">
        <v>129</v>
      </c>
    </row>
    <row r="163" spans="1:8" s="10" customFormat="1">
      <c r="A163" s="363"/>
      <c r="B163" s="92" t="s">
        <v>1929</v>
      </c>
      <c r="C163" s="132"/>
      <c r="D163" s="79"/>
      <c r="E163" s="132">
        <v>46</v>
      </c>
      <c r="F163" s="83">
        <v>224</v>
      </c>
      <c r="G163" s="83">
        <v>41</v>
      </c>
      <c r="H163" s="83">
        <v>265</v>
      </c>
    </row>
    <row r="164" spans="1:8" s="10" customFormat="1">
      <c r="A164" s="363"/>
      <c r="B164" s="24" t="s">
        <v>1616</v>
      </c>
      <c r="C164" s="132"/>
      <c r="D164" s="79"/>
      <c r="E164" s="132">
        <v>149</v>
      </c>
      <c r="F164" s="83">
        <v>573</v>
      </c>
      <c r="G164" s="83">
        <v>31</v>
      </c>
      <c r="H164" s="83">
        <v>604</v>
      </c>
    </row>
    <row r="165" spans="1:8" s="10" customFormat="1">
      <c r="A165" s="363"/>
      <c r="B165" s="24" t="s">
        <v>1930</v>
      </c>
      <c r="C165" s="132"/>
      <c r="D165" s="79"/>
      <c r="E165" s="132">
        <v>10</v>
      </c>
      <c r="F165" s="83">
        <v>11</v>
      </c>
      <c r="G165" s="83">
        <v>26</v>
      </c>
      <c r="H165" s="83">
        <v>37</v>
      </c>
    </row>
    <row r="166" spans="1:8" s="10" customFormat="1">
      <c r="A166" s="363"/>
      <c r="B166" s="24" t="s">
        <v>1931</v>
      </c>
      <c r="C166" s="132"/>
      <c r="D166" s="79"/>
      <c r="E166" s="132">
        <v>38</v>
      </c>
      <c r="F166" s="83">
        <v>309</v>
      </c>
      <c r="G166" s="83">
        <v>35</v>
      </c>
      <c r="H166" s="83">
        <v>344</v>
      </c>
    </row>
    <row r="167" spans="1:8" s="10" customFormat="1">
      <c r="A167" s="363"/>
      <c r="B167" s="24" t="s">
        <v>1612</v>
      </c>
      <c r="C167" s="132"/>
      <c r="D167" s="79"/>
      <c r="E167" s="132"/>
      <c r="F167" s="83">
        <v>168</v>
      </c>
      <c r="G167" s="83">
        <v>13</v>
      </c>
      <c r="H167" s="83">
        <v>181</v>
      </c>
    </row>
    <row r="168" spans="1:8" s="10" customFormat="1">
      <c r="A168" s="363"/>
      <c r="B168" s="24" t="s">
        <v>1932</v>
      </c>
      <c r="C168" s="132"/>
      <c r="D168" s="79"/>
      <c r="E168" s="132">
        <v>40</v>
      </c>
      <c r="F168" s="83">
        <v>116</v>
      </c>
      <c r="G168" s="83">
        <v>3</v>
      </c>
      <c r="H168" s="83">
        <v>119</v>
      </c>
    </row>
    <row r="169" spans="1:8" s="10" customFormat="1">
      <c r="A169" s="363"/>
      <c r="B169" s="24" t="s">
        <v>1752</v>
      </c>
      <c r="C169" s="132"/>
      <c r="D169" s="79"/>
      <c r="E169" s="132">
        <v>63</v>
      </c>
      <c r="F169" s="83">
        <v>168</v>
      </c>
      <c r="G169" s="83">
        <v>25</v>
      </c>
      <c r="H169" s="83">
        <v>193</v>
      </c>
    </row>
    <row r="170" spans="1:8" s="10" customFormat="1" ht="13.5" customHeight="1">
      <c r="A170" s="363" t="s">
        <v>2040</v>
      </c>
      <c r="B170" s="162" t="s">
        <v>2084</v>
      </c>
      <c r="C170" s="132"/>
      <c r="D170" s="79"/>
      <c r="E170" s="132"/>
      <c r="F170" s="83">
        <v>74</v>
      </c>
      <c r="G170" s="83">
        <v>85</v>
      </c>
      <c r="H170" s="83">
        <v>159</v>
      </c>
    </row>
    <row r="171" spans="1:8" s="10" customFormat="1">
      <c r="A171" s="363"/>
      <c r="B171" s="162" t="s">
        <v>2085</v>
      </c>
      <c r="C171" s="92"/>
      <c r="D171" s="79"/>
      <c r="E171" s="132"/>
      <c r="F171" s="83">
        <v>63</v>
      </c>
      <c r="G171" s="83">
        <v>21</v>
      </c>
      <c r="H171" s="83">
        <v>84</v>
      </c>
    </row>
    <row r="172" spans="1:8" s="10" customFormat="1">
      <c r="A172" s="363"/>
      <c r="B172" s="24" t="s">
        <v>2041</v>
      </c>
      <c r="C172" s="92"/>
      <c r="D172" s="79"/>
      <c r="E172" s="132"/>
      <c r="F172" s="83">
        <v>74</v>
      </c>
      <c r="G172" s="83">
        <v>16</v>
      </c>
      <c r="H172" s="83">
        <v>90</v>
      </c>
    </row>
    <row r="173" spans="1:8" s="10" customFormat="1">
      <c r="A173" s="363"/>
      <c r="B173" s="24" t="s">
        <v>2042</v>
      </c>
      <c r="C173" s="92"/>
      <c r="D173" s="79"/>
      <c r="E173" s="132"/>
      <c r="F173" s="83">
        <v>15</v>
      </c>
      <c r="G173" s="83">
        <v>6</v>
      </c>
      <c r="H173" s="83">
        <v>21</v>
      </c>
    </row>
    <row r="174" spans="1:8" s="10" customFormat="1">
      <c r="A174" s="363"/>
      <c r="B174" s="24" t="s">
        <v>2043</v>
      </c>
      <c r="C174" s="92"/>
      <c r="D174" s="79"/>
      <c r="E174" s="132"/>
      <c r="F174" s="83">
        <v>116</v>
      </c>
      <c r="G174" s="83">
        <v>148</v>
      </c>
      <c r="H174" s="83">
        <v>264</v>
      </c>
    </row>
    <row r="175" spans="1:8" s="10" customFormat="1">
      <c r="A175" s="363"/>
      <c r="B175" s="24" t="s">
        <v>2044</v>
      </c>
      <c r="C175" s="92"/>
      <c r="D175" s="79"/>
      <c r="E175" s="132"/>
      <c r="F175" s="83">
        <v>25</v>
      </c>
      <c r="G175" s="83">
        <v>6</v>
      </c>
      <c r="H175" s="83">
        <v>31</v>
      </c>
    </row>
    <row r="176" spans="1:8" s="10" customFormat="1" ht="13.5" customHeight="1">
      <c r="A176" s="363" t="s">
        <v>2045</v>
      </c>
      <c r="B176" s="24" t="s">
        <v>2046</v>
      </c>
      <c r="C176" s="92"/>
      <c r="D176" s="79"/>
      <c r="E176" s="132"/>
      <c r="F176" s="83">
        <v>39</v>
      </c>
      <c r="G176" s="83">
        <v>50</v>
      </c>
      <c r="H176" s="83">
        <v>89</v>
      </c>
    </row>
    <row r="177" spans="1:8" s="10" customFormat="1">
      <c r="A177" s="363"/>
      <c r="B177" s="24" t="s">
        <v>2047</v>
      </c>
      <c r="C177" s="92"/>
      <c r="D177" s="79"/>
      <c r="E177" s="132"/>
      <c r="F177" s="83">
        <v>54</v>
      </c>
      <c r="G177" s="83">
        <v>59</v>
      </c>
      <c r="H177" s="83">
        <v>113</v>
      </c>
    </row>
    <row r="178" spans="1:8" s="10" customFormat="1">
      <c r="A178" s="363"/>
      <c r="B178" s="24" t="s">
        <v>2048</v>
      </c>
      <c r="C178" s="92"/>
      <c r="D178" s="79"/>
      <c r="E178" s="132"/>
      <c r="F178" s="83">
        <v>164</v>
      </c>
      <c r="G178" s="83">
        <v>341</v>
      </c>
      <c r="H178" s="83">
        <v>505</v>
      </c>
    </row>
    <row r="179" spans="1:8" s="10" customFormat="1">
      <c r="A179" s="363"/>
      <c r="B179" s="24" t="s">
        <v>2049</v>
      </c>
      <c r="C179" s="92"/>
      <c r="D179" s="79"/>
      <c r="E179" s="132"/>
      <c r="F179" s="83">
        <v>24</v>
      </c>
      <c r="G179" s="83">
        <v>105</v>
      </c>
      <c r="H179" s="83">
        <v>129</v>
      </c>
    </row>
    <row r="180" spans="1:8" s="10" customFormat="1">
      <c r="A180" s="363"/>
      <c r="B180" s="24" t="s">
        <v>2050</v>
      </c>
      <c r="C180" s="92"/>
      <c r="D180" s="79"/>
      <c r="E180" s="132"/>
      <c r="F180" s="83">
        <v>36</v>
      </c>
      <c r="G180" s="83">
        <v>65</v>
      </c>
      <c r="H180" s="83">
        <v>101</v>
      </c>
    </row>
    <row r="181" spans="1:8" s="10" customFormat="1">
      <c r="A181" s="363"/>
      <c r="B181" s="24" t="s">
        <v>2051</v>
      </c>
      <c r="C181" s="92"/>
      <c r="D181" s="79"/>
      <c r="E181" s="132"/>
      <c r="F181" s="83">
        <v>56</v>
      </c>
      <c r="G181" s="83">
        <v>115</v>
      </c>
      <c r="H181" s="83">
        <v>171</v>
      </c>
    </row>
    <row r="182" spans="1:8" s="10" customFormat="1">
      <c r="A182" s="363"/>
      <c r="B182" s="24" t="s">
        <v>2052</v>
      </c>
      <c r="C182" s="92"/>
      <c r="D182" s="79"/>
      <c r="E182" s="132"/>
      <c r="F182" s="83">
        <v>42</v>
      </c>
      <c r="G182" s="83">
        <v>57</v>
      </c>
      <c r="H182" s="83">
        <v>99</v>
      </c>
    </row>
    <row r="183" spans="1:8" s="10" customFormat="1">
      <c r="A183" s="363"/>
      <c r="B183" s="24" t="s">
        <v>2053</v>
      </c>
      <c r="C183" s="92"/>
      <c r="D183" s="79"/>
      <c r="E183" s="132"/>
      <c r="F183" s="83">
        <v>65</v>
      </c>
      <c r="G183" s="83">
        <v>46</v>
      </c>
      <c r="H183" s="83">
        <v>111</v>
      </c>
    </row>
    <row r="184" spans="1:8" s="10" customFormat="1">
      <c r="A184" s="363"/>
      <c r="B184" s="24" t="s">
        <v>2054</v>
      </c>
      <c r="C184" s="92"/>
      <c r="D184" s="79"/>
      <c r="E184" s="132"/>
      <c r="F184" s="83">
        <v>175</v>
      </c>
      <c r="G184" s="83">
        <v>83</v>
      </c>
      <c r="H184" s="83">
        <v>258</v>
      </c>
    </row>
    <row r="185" spans="1:8" s="10" customFormat="1">
      <c r="A185" s="363"/>
      <c r="B185" s="24" t="s">
        <v>2055</v>
      </c>
      <c r="C185" s="92"/>
      <c r="D185" s="79"/>
      <c r="E185" s="132"/>
      <c r="F185" s="83">
        <v>58</v>
      </c>
      <c r="G185" s="83">
        <v>21</v>
      </c>
      <c r="H185" s="83">
        <v>79</v>
      </c>
    </row>
    <row r="186" spans="1:8" ht="13.5" customHeight="1">
      <c r="A186" s="346" t="s">
        <v>3098</v>
      </c>
      <c r="B186" s="349" t="s">
        <v>1864</v>
      </c>
      <c r="C186" s="92" t="s">
        <v>2056</v>
      </c>
      <c r="D186" s="79"/>
      <c r="E186" s="132">
        <v>32</v>
      </c>
      <c r="F186" s="83">
        <v>143</v>
      </c>
      <c r="G186" s="83">
        <v>7</v>
      </c>
      <c r="H186" s="83">
        <v>150</v>
      </c>
    </row>
    <row r="187" spans="1:8">
      <c r="A187" s="346"/>
      <c r="B187" s="349"/>
      <c r="C187" s="92" t="s">
        <v>1943</v>
      </c>
      <c r="D187" s="79"/>
      <c r="E187" s="132">
        <v>20</v>
      </c>
      <c r="F187" s="83">
        <v>172</v>
      </c>
      <c r="G187" s="83">
        <v>1</v>
      </c>
      <c r="H187" s="83">
        <v>173</v>
      </c>
    </row>
    <row r="188" spans="1:8">
      <c r="A188" s="346"/>
      <c r="B188" s="349"/>
      <c r="C188" s="92" t="s">
        <v>1865</v>
      </c>
      <c r="D188" s="79"/>
      <c r="E188" s="132">
        <v>42</v>
      </c>
      <c r="F188" s="83">
        <v>263</v>
      </c>
      <c r="G188" s="83">
        <v>12</v>
      </c>
      <c r="H188" s="83">
        <v>275</v>
      </c>
    </row>
    <row r="189" spans="1:8">
      <c r="A189" s="346"/>
      <c r="B189" s="349"/>
      <c r="C189" s="92" t="s">
        <v>926</v>
      </c>
      <c r="D189" s="79"/>
      <c r="E189" s="132">
        <v>33</v>
      </c>
      <c r="F189" s="83">
        <v>729</v>
      </c>
      <c r="G189" s="83">
        <v>35</v>
      </c>
      <c r="H189" s="83">
        <v>764</v>
      </c>
    </row>
    <row r="190" spans="1:8">
      <c r="A190" s="346"/>
      <c r="B190" s="349"/>
      <c r="C190" s="92" t="s">
        <v>1752</v>
      </c>
      <c r="D190" s="79"/>
      <c r="E190" s="132">
        <v>6</v>
      </c>
      <c r="F190" s="83">
        <v>111</v>
      </c>
      <c r="G190" s="83">
        <v>7</v>
      </c>
      <c r="H190" s="83">
        <v>118</v>
      </c>
    </row>
    <row r="191" spans="1:8" ht="13.5" customHeight="1">
      <c r="A191" s="346"/>
      <c r="B191" s="349" t="s">
        <v>1460</v>
      </c>
      <c r="C191" s="92" t="s">
        <v>237</v>
      </c>
      <c r="D191" s="92"/>
      <c r="E191" s="24">
        <v>26</v>
      </c>
      <c r="F191" s="83">
        <v>68</v>
      </c>
      <c r="G191" s="83">
        <v>10</v>
      </c>
      <c r="H191" s="83">
        <v>78</v>
      </c>
    </row>
    <row r="192" spans="1:8">
      <c r="A192" s="346"/>
      <c r="B192" s="349"/>
      <c r="C192" s="92" t="s">
        <v>1752</v>
      </c>
      <c r="D192" s="92"/>
      <c r="E192" s="24">
        <v>10</v>
      </c>
      <c r="F192" s="83">
        <v>54</v>
      </c>
      <c r="G192" s="83"/>
      <c r="H192" s="83">
        <v>54</v>
      </c>
    </row>
    <row r="193" spans="1:8">
      <c r="A193" s="346"/>
      <c r="B193" s="290" t="s">
        <v>474</v>
      </c>
      <c r="C193" s="92" t="s">
        <v>236</v>
      </c>
      <c r="D193" s="92"/>
      <c r="E193" s="24">
        <v>11</v>
      </c>
      <c r="F193" s="83">
        <v>26</v>
      </c>
      <c r="G193" s="83">
        <v>4</v>
      </c>
      <c r="H193" s="83">
        <v>30</v>
      </c>
    </row>
    <row r="194" spans="1:8">
      <c r="A194" s="346"/>
      <c r="B194" s="290"/>
      <c r="C194" s="92" t="s">
        <v>1752</v>
      </c>
      <c r="D194" s="92"/>
      <c r="E194" s="24">
        <v>8</v>
      </c>
      <c r="F194" s="83">
        <v>17</v>
      </c>
      <c r="G194" s="83">
        <v>3</v>
      </c>
      <c r="H194" s="83">
        <v>20</v>
      </c>
    </row>
    <row r="195" spans="1:8">
      <c r="A195" s="346"/>
      <c r="B195" s="24" t="s">
        <v>3102</v>
      </c>
      <c r="C195" s="132"/>
      <c r="D195" s="132"/>
      <c r="E195" s="24">
        <v>1</v>
      </c>
      <c r="F195" s="83">
        <v>11</v>
      </c>
      <c r="G195" s="83"/>
      <c r="H195" s="83">
        <v>11</v>
      </c>
    </row>
    <row r="196" spans="1:8">
      <c r="A196" s="346"/>
      <c r="B196" s="24" t="s">
        <v>2057</v>
      </c>
      <c r="C196" s="24"/>
      <c r="D196" s="24"/>
      <c r="E196" s="24">
        <v>5</v>
      </c>
      <c r="F196" s="83">
        <v>84</v>
      </c>
      <c r="G196" s="83">
        <v>5</v>
      </c>
      <c r="H196" s="83">
        <v>89</v>
      </c>
    </row>
    <row r="197" spans="1:8">
      <c r="A197" s="346"/>
      <c r="B197" s="290" t="s">
        <v>3103</v>
      </c>
      <c r="C197" s="24" t="s">
        <v>1945</v>
      </c>
      <c r="D197" s="24"/>
      <c r="E197" s="24">
        <v>6</v>
      </c>
      <c r="F197" s="83">
        <v>52</v>
      </c>
      <c r="G197" s="83">
        <v>9</v>
      </c>
      <c r="H197" s="83">
        <v>61</v>
      </c>
    </row>
    <row r="198" spans="1:8">
      <c r="A198" s="346"/>
      <c r="B198" s="290"/>
      <c r="C198" s="24" t="s">
        <v>2058</v>
      </c>
      <c r="D198" s="24"/>
      <c r="E198" s="24">
        <v>11</v>
      </c>
      <c r="F198" s="83">
        <v>61</v>
      </c>
      <c r="G198" s="83">
        <v>8</v>
      </c>
      <c r="H198" s="83">
        <v>69</v>
      </c>
    </row>
    <row r="199" spans="1:8">
      <c r="A199" s="346"/>
      <c r="B199" s="290"/>
      <c r="C199" s="24" t="s">
        <v>2059</v>
      </c>
      <c r="D199" s="24"/>
      <c r="E199" s="24">
        <v>6</v>
      </c>
      <c r="F199" s="83">
        <v>151</v>
      </c>
      <c r="G199" s="83">
        <v>13</v>
      </c>
      <c r="H199" s="83">
        <v>164</v>
      </c>
    </row>
    <row r="200" spans="1:8">
      <c r="A200" s="346"/>
      <c r="B200" s="290"/>
      <c r="C200" s="24" t="s">
        <v>759</v>
      </c>
      <c r="D200" s="24"/>
      <c r="E200" s="24">
        <v>63</v>
      </c>
      <c r="F200" s="83">
        <v>1306</v>
      </c>
      <c r="G200" s="83">
        <v>65</v>
      </c>
      <c r="H200" s="83">
        <v>1371</v>
      </c>
    </row>
    <row r="201" spans="1:8">
      <c r="A201" s="346"/>
      <c r="B201" s="290"/>
      <c r="C201" s="24" t="s">
        <v>1752</v>
      </c>
      <c r="D201" s="24"/>
      <c r="E201" s="24"/>
      <c r="F201" s="83">
        <v>71</v>
      </c>
      <c r="G201" s="83">
        <v>16</v>
      </c>
      <c r="H201" s="83">
        <v>87</v>
      </c>
    </row>
    <row r="202" spans="1:8">
      <c r="A202" s="346"/>
      <c r="B202" s="24" t="s">
        <v>2060</v>
      </c>
      <c r="C202" s="132"/>
      <c r="D202" s="132"/>
      <c r="E202" s="24">
        <v>5</v>
      </c>
      <c r="F202" s="83">
        <v>19</v>
      </c>
      <c r="G202" s="83"/>
      <c r="H202" s="83">
        <v>19</v>
      </c>
    </row>
    <row r="203" spans="1:8">
      <c r="A203" s="346"/>
      <c r="B203" s="24" t="s">
        <v>2061</v>
      </c>
      <c r="C203" s="24"/>
      <c r="D203" s="24"/>
      <c r="E203" s="24">
        <v>2</v>
      </c>
      <c r="F203" s="83">
        <v>320</v>
      </c>
      <c r="G203" s="83">
        <v>1</v>
      </c>
      <c r="H203" s="83">
        <v>321</v>
      </c>
    </row>
    <row r="204" spans="1:8">
      <c r="A204" s="346"/>
      <c r="B204" s="24" t="s">
        <v>1951</v>
      </c>
      <c r="C204" s="24"/>
      <c r="D204" s="24"/>
      <c r="E204" s="24">
        <v>16</v>
      </c>
      <c r="F204" s="83">
        <v>83</v>
      </c>
      <c r="G204" s="83">
        <v>4</v>
      </c>
      <c r="H204" s="83">
        <v>87</v>
      </c>
    </row>
    <row r="205" spans="1:8">
      <c r="A205" s="346"/>
      <c r="B205" s="24" t="s">
        <v>2062</v>
      </c>
      <c r="C205" s="24"/>
      <c r="D205" s="24"/>
      <c r="E205" s="24">
        <v>1</v>
      </c>
      <c r="F205" s="83">
        <v>367</v>
      </c>
      <c r="G205" s="83"/>
      <c r="H205" s="83">
        <v>367</v>
      </c>
    </row>
    <row r="206" spans="1:8">
      <c r="A206" s="346"/>
      <c r="B206" s="92" t="s">
        <v>2063</v>
      </c>
      <c r="C206" s="137"/>
      <c r="D206" s="137"/>
      <c r="E206" s="132">
        <v>40</v>
      </c>
      <c r="F206" s="83">
        <v>2346</v>
      </c>
      <c r="G206" s="83">
        <v>7</v>
      </c>
      <c r="H206" s="83">
        <v>2353</v>
      </c>
    </row>
    <row r="207" spans="1:8">
      <c r="A207" s="92" t="s">
        <v>1952</v>
      </c>
      <c r="B207" s="92"/>
      <c r="C207" s="137"/>
      <c r="D207" s="137"/>
      <c r="E207" s="132">
        <v>32582</v>
      </c>
      <c r="F207" s="83">
        <v>68196</v>
      </c>
      <c r="G207" s="83">
        <v>34189</v>
      </c>
      <c r="H207" s="83">
        <v>102385</v>
      </c>
    </row>
    <row r="208" spans="1:8">
      <c r="A208" s="73"/>
      <c r="B208" s="92"/>
      <c r="C208" s="137"/>
      <c r="D208" s="137"/>
      <c r="E208" s="38"/>
      <c r="F208" s="38"/>
      <c r="G208" s="38"/>
      <c r="H208" s="38"/>
    </row>
    <row r="209" spans="1:8">
      <c r="A209" s="92" t="s">
        <v>1953</v>
      </c>
      <c r="B209" s="92"/>
      <c r="C209" s="137"/>
      <c r="D209" s="137"/>
      <c r="E209" s="38"/>
      <c r="F209" s="38"/>
      <c r="G209" s="38"/>
      <c r="H209" s="38"/>
    </row>
    <row r="210" spans="1:8">
      <c r="A210" s="346" t="s">
        <v>1781</v>
      </c>
      <c r="B210" s="281" t="s">
        <v>1782</v>
      </c>
      <c r="C210" s="92" t="s">
        <v>1783</v>
      </c>
      <c r="D210" s="137"/>
      <c r="E210" s="132">
        <v>353</v>
      </c>
      <c r="F210" s="83">
        <v>3440</v>
      </c>
      <c r="G210" s="83">
        <v>1099</v>
      </c>
      <c r="H210" s="83">
        <v>4539</v>
      </c>
    </row>
    <row r="211" spans="1:8">
      <c r="A211" s="346"/>
      <c r="B211" s="281"/>
      <c r="C211" s="92" t="s">
        <v>1784</v>
      </c>
      <c r="D211" s="137"/>
      <c r="E211" s="132">
        <v>83</v>
      </c>
      <c r="F211" s="83">
        <v>872</v>
      </c>
      <c r="G211" s="83">
        <v>226</v>
      </c>
      <c r="H211" s="83">
        <v>1098</v>
      </c>
    </row>
    <row r="212" spans="1:8">
      <c r="A212" s="346"/>
      <c r="B212" s="281"/>
      <c r="C212" s="92" t="s">
        <v>2064</v>
      </c>
      <c r="D212" s="137"/>
      <c r="E212" s="132">
        <v>304</v>
      </c>
      <c r="F212" s="83">
        <v>937</v>
      </c>
      <c r="G212" s="83">
        <v>525</v>
      </c>
      <c r="H212" s="83">
        <v>1462</v>
      </c>
    </row>
    <row r="213" spans="1:8">
      <c r="A213" s="346"/>
      <c r="B213" s="281"/>
      <c r="C213" s="92" t="s">
        <v>2065</v>
      </c>
      <c r="D213" s="137"/>
      <c r="E213" s="132">
        <v>67</v>
      </c>
      <c r="F213" s="83">
        <v>363</v>
      </c>
      <c r="G213" s="83">
        <v>111</v>
      </c>
      <c r="H213" s="83">
        <v>474</v>
      </c>
    </row>
    <row r="214" spans="1:8">
      <c r="A214" s="346"/>
      <c r="B214" s="281"/>
      <c r="C214" s="92" t="s">
        <v>1787</v>
      </c>
      <c r="D214" s="137"/>
      <c r="E214" s="132">
        <v>19</v>
      </c>
      <c r="F214" s="83">
        <v>268</v>
      </c>
      <c r="G214" s="83">
        <v>52</v>
      </c>
      <c r="H214" s="83">
        <v>320</v>
      </c>
    </row>
    <row r="215" spans="1:8">
      <c r="A215" s="346"/>
      <c r="B215" s="281"/>
      <c r="C215" s="92" t="s">
        <v>2066</v>
      </c>
      <c r="D215" s="137"/>
      <c r="E215" s="132">
        <v>45</v>
      </c>
      <c r="F215" s="83">
        <v>115</v>
      </c>
      <c r="G215" s="83">
        <v>62</v>
      </c>
      <c r="H215" s="83">
        <v>177</v>
      </c>
    </row>
    <row r="216" spans="1:8">
      <c r="A216" s="346"/>
      <c r="B216" s="281"/>
      <c r="C216" s="92" t="s">
        <v>1789</v>
      </c>
      <c r="D216" s="137"/>
      <c r="E216" s="132">
        <v>9</v>
      </c>
      <c r="F216" s="83">
        <v>65</v>
      </c>
      <c r="G216" s="83">
        <v>19</v>
      </c>
      <c r="H216" s="83">
        <v>84</v>
      </c>
    </row>
    <row r="217" spans="1:8">
      <c r="A217" s="346"/>
      <c r="B217" s="281"/>
      <c r="C217" s="92" t="s">
        <v>2067</v>
      </c>
      <c r="D217" s="137"/>
      <c r="E217" s="132">
        <v>15</v>
      </c>
      <c r="F217" s="83">
        <v>100</v>
      </c>
      <c r="G217" s="83">
        <v>32</v>
      </c>
      <c r="H217" s="83">
        <v>132</v>
      </c>
    </row>
    <row r="218" spans="1:8">
      <c r="A218" s="346"/>
      <c r="B218" s="281"/>
      <c r="C218" s="92" t="s">
        <v>1791</v>
      </c>
      <c r="D218" s="137"/>
      <c r="E218" s="132">
        <v>6</v>
      </c>
      <c r="F218" s="83">
        <v>138</v>
      </c>
      <c r="G218" s="83">
        <v>22</v>
      </c>
      <c r="H218" s="83">
        <v>160</v>
      </c>
    </row>
    <row r="219" spans="1:8">
      <c r="A219" s="346"/>
      <c r="B219" s="281"/>
      <c r="C219" s="92" t="s">
        <v>1770</v>
      </c>
      <c r="D219" s="137"/>
      <c r="E219" s="132"/>
      <c r="F219" s="83">
        <v>392</v>
      </c>
      <c r="G219" s="83">
        <v>70</v>
      </c>
      <c r="H219" s="83">
        <v>462</v>
      </c>
    </row>
    <row r="220" spans="1:8">
      <c r="A220" s="346"/>
      <c r="B220" s="111" t="s">
        <v>2086</v>
      </c>
      <c r="C220" s="92"/>
      <c r="D220" s="137"/>
      <c r="E220" s="132">
        <v>62</v>
      </c>
      <c r="F220" s="83">
        <v>304</v>
      </c>
      <c r="G220" s="83">
        <v>100</v>
      </c>
      <c r="H220" s="83">
        <v>404</v>
      </c>
    </row>
    <row r="221" spans="1:8">
      <c r="A221" s="346"/>
      <c r="B221" s="349" t="s">
        <v>1793</v>
      </c>
      <c r="C221" s="92" t="s">
        <v>1955</v>
      </c>
      <c r="D221" s="137"/>
      <c r="E221" s="132">
        <v>38</v>
      </c>
      <c r="F221" s="83">
        <v>265</v>
      </c>
      <c r="G221" s="83">
        <v>84</v>
      </c>
      <c r="H221" s="83">
        <v>349</v>
      </c>
    </row>
    <row r="222" spans="1:8">
      <c r="A222" s="346"/>
      <c r="B222" s="349"/>
      <c r="C222" s="92" t="s">
        <v>1956</v>
      </c>
      <c r="D222" s="137"/>
      <c r="E222" s="132">
        <v>13</v>
      </c>
      <c r="F222" s="83">
        <v>77</v>
      </c>
      <c r="G222" s="83">
        <v>39</v>
      </c>
      <c r="H222" s="83">
        <v>116</v>
      </c>
    </row>
    <row r="223" spans="1:8">
      <c r="A223" s="346"/>
      <c r="B223" s="349"/>
      <c r="C223" s="92" t="s">
        <v>1957</v>
      </c>
      <c r="D223" s="137"/>
      <c r="E223" s="132">
        <v>13</v>
      </c>
      <c r="F223" s="83">
        <v>204</v>
      </c>
      <c r="G223" s="83">
        <v>27</v>
      </c>
      <c r="H223" s="83">
        <v>231</v>
      </c>
    </row>
    <row r="224" spans="1:8">
      <c r="A224" s="346"/>
      <c r="B224" s="349"/>
      <c r="C224" s="92" t="s">
        <v>1958</v>
      </c>
      <c r="D224" s="137"/>
      <c r="E224" s="132">
        <v>10</v>
      </c>
      <c r="F224" s="83">
        <v>41</v>
      </c>
      <c r="G224" s="83">
        <v>29</v>
      </c>
      <c r="H224" s="83">
        <v>70</v>
      </c>
    </row>
    <row r="225" spans="1:8">
      <c r="A225" s="346"/>
      <c r="B225" s="349"/>
      <c r="C225" s="92" t="s">
        <v>1959</v>
      </c>
      <c r="D225" s="137"/>
      <c r="E225" s="132">
        <v>1</v>
      </c>
      <c r="F225" s="83">
        <v>17</v>
      </c>
      <c r="G225" s="83">
        <v>5</v>
      </c>
      <c r="H225" s="83">
        <v>22</v>
      </c>
    </row>
    <row r="226" spans="1:8">
      <c r="A226" s="346"/>
      <c r="B226" s="349"/>
      <c r="C226" s="92" t="s">
        <v>1960</v>
      </c>
      <c r="D226" s="137"/>
      <c r="E226" s="132">
        <v>27</v>
      </c>
      <c r="F226" s="83">
        <v>825</v>
      </c>
      <c r="G226" s="83">
        <v>54</v>
      </c>
      <c r="H226" s="83">
        <v>879</v>
      </c>
    </row>
    <row r="227" spans="1:8">
      <c r="A227" s="346"/>
      <c r="B227" s="349"/>
      <c r="C227" s="92" t="s">
        <v>1961</v>
      </c>
      <c r="D227" s="137"/>
      <c r="E227" s="132">
        <v>76</v>
      </c>
      <c r="F227" s="83">
        <v>287</v>
      </c>
      <c r="G227" s="83">
        <v>102</v>
      </c>
      <c r="H227" s="83">
        <v>389</v>
      </c>
    </row>
    <row r="228" spans="1:8">
      <c r="A228" s="346"/>
      <c r="B228" s="349"/>
      <c r="C228" s="92" t="s">
        <v>1962</v>
      </c>
      <c r="D228" s="137"/>
      <c r="E228" s="132">
        <v>14</v>
      </c>
      <c r="F228" s="83">
        <v>57</v>
      </c>
      <c r="G228" s="83">
        <v>25</v>
      </c>
      <c r="H228" s="83">
        <v>82</v>
      </c>
    </row>
    <row r="229" spans="1:8">
      <c r="A229" s="346"/>
      <c r="B229" s="349"/>
      <c r="C229" s="92" t="s">
        <v>1963</v>
      </c>
      <c r="D229" s="137"/>
      <c r="E229" s="132">
        <v>6</v>
      </c>
      <c r="F229" s="83">
        <v>68</v>
      </c>
      <c r="G229" s="83">
        <v>4</v>
      </c>
      <c r="H229" s="83">
        <v>72</v>
      </c>
    </row>
    <row r="230" spans="1:8">
      <c r="A230" s="346"/>
      <c r="B230" s="349"/>
      <c r="C230" s="166" t="s">
        <v>2087</v>
      </c>
      <c r="D230" s="137"/>
      <c r="E230" s="132"/>
      <c r="F230" s="83">
        <v>110</v>
      </c>
      <c r="G230" s="83">
        <v>17</v>
      </c>
      <c r="H230" s="83">
        <v>127</v>
      </c>
    </row>
    <row r="231" spans="1:8">
      <c r="A231" s="346"/>
      <c r="B231" s="92" t="s">
        <v>2068</v>
      </c>
      <c r="C231" s="137"/>
      <c r="D231" s="137"/>
      <c r="E231" s="132">
        <v>8</v>
      </c>
      <c r="F231" s="83">
        <v>91</v>
      </c>
      <c r="G231" s="83">
        <v>10</v>
      </c>
      <c r="H231" s="83">
        <v>101</v>
      </c>
    </row>
    <row r="232" spans="1:8">
      <c r="A232" s="346"/>
      <c r="B232" s="92" t="s">
        <v>1796</v>
      </c>
      <c r="C232" s="137"/>
      <c r="D232" s="137"/>
      <c r="E232" s="132">
        <v>26</v>
      </c>
      <c r="F232" s="83">
        <v>219</v>
      </c>
      <c r="G232" s="83">
        <v>29</v>
      </c>
      <c r="H232" s="83">
        <v>248</v>
      </c>
    </row>
    <row r="233" spans="1:8">
      <c r="A233" s="346"/>
      <c r="B233" s="92" t="s">
        <v>1797</v>
      </c>
      <c r="C233" s="137"/>
      <c r="D233" s="137"/>
      <c r="E233" s="132">
        <v>14</v>
      </c>
      <c r="F233" s="83">
        <v>84</v>
      </c>
      <c r="G233" s="83">
        <v>9</v>
      </c>
      <c r="H233" s="83">
        <v>93</v>
      </c>
    </row>
    <row r="234" spans="1:8">
      <c r="A234" s="346"/>
      <c r="B234" s="92" t="s">
        <v>1798</v>
      </c>
      <c r="C234" s="137"/>
      <c r="D234" s="137"/>
      <c r="E234" s="132">
        <v>3</v>
      </c>
      <c r="F234" s="83">
        <v>19</v>
      </c>
      <c r="G234" s="83">
        <v>1</v>
      </c>
      <c r="H234" s="83">
        <v>20</v>
      </c>
    </row>
    <row r="235" spans="1:8">
      <c r="A235" s="346"/>
      <c r="B235" s="92" t="s">
        <v>1799</v>
      </c>
      <c r="C235" s="137"/>
      <c r="D235" s="137"/>
      <c r="E235" s="132">
        <v>7</v>
      </c>
      <c r="F235" s="83">
        <v>93</v>
      </c>
      <c r="G235" s="83">
        <v>7</v>
      </c>
      <c r="H235" s="83">
        <v>100</v>
      </c>
    </row>
    <row r="236" spans="1:8">
      <c r="A236" s="346"/>
      <c r="B236" s="92" t="s">
        <v>1800</v>
      </c>
      <c r="C236" s="137"/>
      <c r="D236" s="137"/>
      <c r="E236" s="132">
        <v>9</v>
      </c>
      <c r="F236" s="83">
        <v>31</v>
      </c>
      <c r="G236" s="83">
        <v>11</v>
      </c>
      <c r="H236" s="83">
        <v>42</v>
      </c>
    </row>
    <row r="237" spans="1:8">
      <c r="A237" s="346"/>
      <c r="B237" s="92" t="s">
        <v>1779</v>
      </c>
      <c r="C237" s="137"/>
      <c r="D237" s="137"/>
      <c r="E237" s="132">
        <v>36</v>
      </c>
      <c r="F237" s="83">
        <v>718</v>
      </c>
      <c r="G237" s="83">
        <v>56</v>
      </c>
      <c r="H237" s="83">
        <v>774</v>
      </c>
    </row>
    <row r="238" spans="1:8">
      <c r="A238" s="346" t="s">
        <v>1763</v>
      </c>
      <c r="B238" s="92" t="s">
        <v>1764</v>
      </c>
      <c r="C238" s="137"/>
      <c r="D238" s="137"/>
      <c r="E238" s="132"/>
      <c r="F238" s="83">
        <v>1976</v>
      </c>
      <c r="G238" s="83">
        <v>187</v>
      </c>
      <c r="H238" s="83">
        <v>2163</v>
      </c>
    </row>
    <row r="239" spans="1:8">
      <c r="A239" s="346"/>
      <c r="B239" s="92" t="s">
        <v>855</v>
      </c>
      <c r="C239" s="137"/>
      <c r="D239" s="137"/>
      <c r="E239" s="132">
        <v>19</v>
      </c>
      <c r="F239" s="83">
        <v>83</v>
      </c>
      <c r="G239" s="83">
        <v>13</v>
      </c>
      <c r="H239" s="83">
        <v>96</v>
      </c>
    </row>
    <row r="240" spans="1:8">
      <c r="A240" s="346"/>
      <c r="B240" s="92" t="s">
        <v>859</v>
      </c>
      <c r="C240" s="137"/>
      <c r="D240" s="137"/>
      <c r="E240" s="132">
        <v>11</v>
      </c>
      <c r="F240" s="83">
        <v>66</v>
      </c>
      <c r="G240" s="83">
        <v>6</v>
      </c>
      <c r="H240" s="83">
        <v>72</v>
      </c>
    </row>
    <row r="241" spans="1:8">
      <c r="A241" s="346"/>
      <c r="B241" s="92" t="s">
        <v>856</v>
      </c>
      <c r="C241" s="137"/>
      <c r="D241" s="137"/>
      <c r="E241" s="132">
        <v>5</v>
      </c>
      <c r="F241" s="83">
        <v>105</v>
      </c>
      <c r="G241" s="83">
        <v>2</v>
      </c>
      <c r="H241" s="83">
        <v>107</v>
      </c>
    </row>
    <row r="242" spans="1:8">
      <c r="A242" s="346"/>
      <c r="B242" s="92" t="s">
        <v>1765</v>
      </c>
      <c r="C242" s="137"/>
      <c r="D242" s="137"/>
      <c r="E242" s="132"/>
      <c r="F242" s="83">
        <v>2</v>
      </c>
      <c r="G242" s="83"/>
      <c r="H242" s="83">
        <v>2</v>
      </c>
    </row>
    <row r="243" spans="1:8">
      <c r="A243" s="346"/>
      <c r="B243" s="92" t="s">
        <v>912</v>
      </c>
      <c r="C243" s="137"/>
      <c r="D243" s="137"/>
      <c r="E243" s="132">
        <v>2</v>
      </c>
      <c r="F243" s="83">
        <v>21</v>
      </c>
      <c r="G243" s="83">
        <v>1</v>
      </c>
      <c r="H243" s="83">
        <v>22</v>
      </c>
    </row>
    <row r="244" spans="1:8">
      <c r="A244" s="346"/>
      <c r="B244" s="92" t="s">
        <v>1965</v>
      </c>
      <c r="C244" s="137"/>
      <c r="D244" s="137"/>
      <c r="E244" s="132">
        <v>1</v>
      </c>
      <c r="F244" s="83">
        <v>13</v>
      </c>
      <c r="G244" s="83"/>
      <c r="H244" s="83">
        <v>13</v>
      </c>
    </row>
    <row r="245" spans="1:8">
      <c r="A245" s="346"/>
      <c r="B245" s="92" t="s">
        <v>860</v>
      </c>
      <c r="C245" s="137"/>
      <c r="D245" s="137"/>
      <c r="E245" s="132">
        <v>1</v>
      </c>
      <c r="F245" s="83">
        <v>35</v>
      </c>
      <c r="G245" s="83"/>
      <c r="H245" s="83">
        <v>35</v>
      </c>
    </row>
    <row r="246" spans="1:8">
      <c r="A246" s="346"/>
      <c r="B246" s="290" t="s">
        <v>1768</v>
      </c>
      <c r="C246" s="137" t="s">
        <v>1769</v>
      </c>
      <c r="D246" s="137"/>
      <c r="E246" s="132">
        <v>30</v>
      </c>
      <c r="F246" s="83">
        <v>310</v>
      </c>
      <c r="G246" s="83">
        <v>52</v>
      </c>
      <c r="H246" s="83">
        <v>362</v>
      </c>
    </row>
    <row r="247" spans="1:8">
      <c r="A247" s="346"/>
      <c r="B247" s="290"/>
      <c r="C247" s="92" t="s">
        <v>1770</v>
      </c>
      <c r="D247" s="137"/>
      <c r="E247" s="132">
        <v>1</v>
      </c>
      <c r="F247" s="83">
        <v>58</v>
      </c>
      <c r="G247" s="83">
        <v>1</v>
      </c>
      <c r="H247" s="83">
        <v>59</v>
      </c>
    </row>
    <row r="248" spans="1:8">
      <c r="A248" s="346"/>
      <c r="B248" s="92" t="s">
        <v>854</v>
      </c>
      <c r="C248" s="137"/>
      <c r="D248" s="137"/>
      <c r="E248" s="132">
        <v>4</v>
      </c>
      <c r="F248" s="83">
        <v>56</v>
      </c>
      <c r="G248" s="83">
        <v>3</v>
      </c>
      <c r="H248" s="83">
        <v>59</v>
      </c>
    </row>
    <row r="249" spans="1:8">
      <c r="A249" s="346"/>
      <c r="B249" s="92" t="s">
        <v>861</v>
      </c>
      <c r="C249" s="137"/>
      <c r="D249" s="137"/>
      <c r="E249" s="132">
        <v>1</v>
      </c>
      <c r="F249" s="83">
        <v>29</v>
      </c>
      <c r="G249" s="83">
        <v>2</v>
      </c>
      <c r="H249" s="83">
        <v>31</v>
      </c>
    </row>
    <row r="250" spans="1:8">
      <c r="A250" s="346"/>
      <c r="B250" s="92" t="s">
        <v>850</v>
      </c>
      <c r="C250" s="137"/>
      <c r="D250" s="137"/>
      <c r="E250" s="132">
        <v>15</v>
      </c>
      <c r="F250" s="83">
        <v>97</v>
      </c>
      <c r="G250" s="83">
        <v>2</v>
      </c>
      <c r="H250" s="83">
        <v>99</v>
      </c>
    </row>
    <row r="251" spans="1:8">
      <c r="A251" s="346"/>
      <c r="B251" s="92" t="s">
        <v>1771</v>
      </c>
      <c r="C251" s="137"/>
      <c r="D251" s="137"/>
      <c r="E251" s="132">
        <v>1</v>
      </c>
      <c r="F251" s="83">
        <v>8</v>
      </c>
      <c r="G251" s="83"/>
      <c r="H251" s="83">
        <v>8</v>
      </c>
    </row>
    <row r="252" spans="1:8">
      <c r="A252" s="346"/>
      <c r="B252" s="92" t="s">
        <v>858</v>
      </c>
      <c r="C252" s="137"/>
      <c r="D252" s="137"/>
      <c r="E252" s="132">
        <v>3</v>
      </c>
      <c r="F252" s="83">
        <v>28</v>
      </c>
      <c r="G252" s="83">
        <v>1</v>
      </c>
      <c r="H252" s="83">
        <v>29</v>
      </c>
    </row>
    <row r="253" spans="1:8">
      <c r="A253" s="346"/>
      <c r="B253" s="92" t="s">
        <v>853</v>
      </c>
      <c r="C253" s="137"/>
      <c r="D253" s="137"/>
      <c r="E253" s="132">
        <v>6</v>
      </c>
      <c r="F253" s="83">
        <v>94</v>
      </c>
      <c r="G253" s="83">
        <v>5</v>
      </c>
      <c r="H253" s="83">
        <v>99</v>
      </c>
    </row>
    <row r="254" spans="1:8">
      <c r="A254" s="346"/>
      <c r="B254" s="92" t="s">
        <v>857</v>
      </c>
      <c r="C254" s="137"/>
      <c r="D254" s="137"/>
      <c r="E254" s="132">
        <v>1</v>
      </c>
      <c r="F254" s="83">
        <v>44</v>
      </c>
      <c r="G254" s="83">
        <v>3</v>
      </c>
      <c r="H254" s="83">
        <v>47</v>
      </c>
    </row>
    <row r="255" spans="1:8">
      <c r="A255" s="346"/>
      <c r="B255" s="92" t="s">
        <v>849</v>
      </c>
      <c r="C255" s="137"/>
      <c r="D255" s="137"/>
      <c r="E255" s="132">
        <v>48</v>
      </c>
      <c r="F255" s="83">
        <v>645</v>
      </c>
      <c r="G255" s="83">
        <v>17</v>
      </c>
      <c r="H255" s="83">
        <v>662</v>
      </c>
    </row>
    <row r="256" spans="1:8">
      <c r="A256" s="346"/>
      <c r="B256" s="92" t="s">
        <v>911</v>
      </c>
      <c r="C256" s="137"/>
      <c r="D256" s="137"/>
      <c r="E256" s="132">
        <v>3</v>
      </c>
      <c r="F256" s="83">
        <v>74</v>
      </c>
      <c r="G256" s="83">
        <v>1</v>
      </c>
      <c r="H256" s="83">
        <v>75</v>
      </c>
    </row>
    <row r="257" spans="1:8">
      <c r="A257" s="346"/>
      <c r="B257" s="92" t="s">
        <v>1774</v>
      </c>
      <c r="C257" s="137"/>
      <c r="D257" s="137"/>
      <c r="E257" s="132">
        <v>2</v>
      </c>
      <c r="F257" s="83">
        <v>35</v>
      </c>
      <c r="G257" s="83">
        <v>3</v>
      </c>
      <c r="H257" s="83">
        <v>38</v>
      </c>
    </row>
    <row r="258" spans="1:8">
      <c r="A258" s="346"/>
      <c r="B258" s="92" t="s">
        <v>852</v>
      </c>
      <c r="C258" s="137"/>
      <c r="D258" s="137"/>
      <c r="E258" s="132">
        <v>69</v>
      </c>
      <c r="F258" s="83">
        <v>288</v>
      </c>
      <c r="G258" s="83">
        <v>72</v>
      </c>
      <c r="H258" s="83">
        <v>360</v>
      </c>
    </row>
    <row r="259" spans="1:8">
      <c r="A259" s="346"/>
      <c r="B259" s="92" t="s">
        <v>1404</v>
      </c>
      <c r="C259" s="137"/>
      <c r="D259" s="137"/>
      <c r="E259" s="132">
        <v>93</v>
      </c>
      <c r="F259" s="83">
        <v>1233</v>
      </c>
      <c r="G259" s="83">
        <v>132</v>
      </c>
      <c r="H259" s="83">
        <v>1365</v>
      </c>
    </row>
    <row r="260" spans="1:8">
      <c r="A260" s="346"/>
      <c r="B260" s="92" t="s">
        <v>716</v>
      </c>
      <c r="C260" s="137"/>
      <c r="D260" s="137"/>
      <c r="E260" s="132">
        <v>156</v>
      </c>
      <c r="F260" s="83">
        <v>1620</v>
      </c>
      <c r="G260" s="83">
        <v>130</v>
      </c>
      <c r="H260" s="83">
        <v>1750</v>
      </c>
    </row>
    <row r="261" spans="1:8">
      <c r="A261" s="346"/>
      <c r="B261" s="92" t="s">
        <v>867</v>
      </c>
      <c r="C261" s="137"/>
      <c r="D261" s="137"/>
      <c r="E261" s="132">
        <v>329</v>
      </c>
      <c r="F261" s="83">
        <v>1269</v>
      </c>
      <c r="G261" s="83">
        <v>202</v>
      </c>
      <c r="H261" s="83">
        <v>1471</v>
      </c>
    </row>
    <row r="262" spans="1:8" ht="25.8">
      <c r="A262" s="346"/>
      <c r="B262" s="290" t="s">
        <v>916</v>
      </c>
      <c r="C262" s="137" t="s">
        <v>1776</v>
      </c>
      <c r="D262" s="137"/>
      <c r="E262" s="132">
        <v>452</v>
      </c>
      <c r="F262" s="83">
        <v>2883</v>
      </c>
      <c r="G262" s="83">
        <v>1089</v>
      </c>
      <c r="H262" s="83">
        <v>3972</v>
      </c>
    </row>
    <row r="263" spans="1:8">
      <c r="A263" s="346"/>
      <c r="B263" s="290"/>
      <c r="C263" s="137" t="s">
        <v>1777</v>
      </c>
      <c r="D263" s="137"/>
      <c r="E263" s="132">
        <v>122</v>
      </c>
      <c r="F263" s="83">
        <v>699</v>
      </c>
      <c r="G263" s="83">
        <v>201</v>
      </c>
      <c r="H263" s="83">
        <v>900</v>
      </c>
    </row>
    <row r="264" spans="1:8">
      <c r="A264" s="346"/>
      <c r="B264" s="290"/>
      <c r="C264" s="92" t="s">
        <v>1778</v>
      </c>
      <c r="D264" s="137"/>
      <c r="E264" s="132">
        <v>80</v>
      </c>
      <c r="F264" s="83">
        <v>446</v>
      </c>
      <c r="G264" s="83">
        <v>64</v>
      </c>
      <c r="H264" s="83">
        <v>510</v>
      </c>
    </row>
    <row r="265" spans="1:8">
      <c r="A265" s="346"/>
      <c r="B265" s="290"/>
      <c r="C265" s="92" t="s">
        <v>1770</v>
      </c>
      <c r="D265" s="137"/>
      <c r="E265" s="132">
        <v>931</v>
      </c>
      <c r="F265" s="83">
        <v>6801</v>
      </c>
      <c r="G265" s="83">
        <v>1207</v>
      </c>
      <c r="H265" s="83">
        <v>8008</v>
      </c>
    </row>
    <row r="266" spans="1:8">
      <c r="A266" s="346"/>
      <c r="B266" s="290" t="s">
        <v>784</v>
      </c>
      <c r="C266" s="92" t="s">
        <v>1780</v>
      </c>
      <c r="D266" s="137"/>
      <c r="E266" s="132">
        <v>228</v>
      </c>
      <c r="F266" s="83">
        <v>799</v>
      </c>
      <c r="G266" s="83">
        <v>273</v>
      </c>
      <c r="H266" s="83">
        <v>1072</v>
      </c>
    </row>
    <row r="267" spans="1:8">
      <c r="A267" s="346"/>
      <c r="B267" s="290"/>
      <c r="C267" s="92" t="s">
        <v>1770</v>
      </c>
      <c r="D267" s="137"/>
      <c r="E267" s="132">
        <v>319</v>
      </c>
      <c r="F267" s="83">
        <v>2246</v>
      </c>
      <c r="G267" s="83">
        <v>472</v>
      </c>
      <c r="H267" s="83">
        <v>2718</v>
      </c>
    </row>
    <row r="268" spans="1:8">
      <c r="A268" s="346"/>
      <c r="B268" s="92" t="s">
        <v>1967</v>
      </c>
      <c r="C268" s="137"/>
      <c r="D268" s="137"/>
      <c r="E268" s="132">
        <v>9358</v>
      </c>
      <c r="F268" s="83">
        <v>44816</v>
      </c>
      <c r="G268" s="83">
        <v>6716</v>
      </c>
      <c r="H268" s="83">
        <v>51532</v>
      </c>
    </row>
    <row r="269" spans="1:8">
      <c r="A269" s="346"/>
      <c r="B269" s="137" t="s">
        <v>1968</v>
      </c>
      <c r="C269" s="137"/>
      <c r="D269" s="137"/>
      <c r="E269" s="132">
        <v>498</v>
      </c>
      <c r="F269" s="83">
        <v>2572</v>
      </c>
      <c r="G269" s="83">
        <v>165</v>
      </c>
      <c r="H269" s="83">
        <v>2737</v>
      </c>
    </row>
    <row r="270" spans="1:8">
      <c r="A270" s="270" t="s">
        <v>1801</v>
      </c>
      <c r="B270" s="92" t="s">
        <v>1969</v>
      </c>
      <c r="C270" s="137"/>
      <c r="D270" s="137"/>
      <c r="E270" s="132">
        <v>3</v>
      </c>
      <c r="F270" s="83">
        <v>66</v>
      </c>
      <c r="G270" s="83">
        <v>3</v>
      </c>
      <c r="H270" s="83">
        <v>69</v>
      </c>
    </row>
    <row r="271" spans="1:8">
      <c r="A271" s="270"/>
      <c r="B271" s="92" t="s">
        <v>1970</v>
      </c>
      <c r="C271" s="137"/>
      <c r="D271" s="137"/>
      <c r="E271" s="132"/>
      <c r="F271" s="83">
        <v>1</v>
      </c>
      <c r="G271" s="83"/>
      <c r="H271" s="83">
        <v>1</v>
      </c>
    </row>
    <row r="272" spans="1:8">
      <c r="A272" s="270"/>
      <c r="B272" s="92" t="s">
        <v>2069</v>
      </c>
      <c r="C272" s="137"/>
      <c r="D272" s="137"/>
      <c r="E272" s="132"/>
      <c r="F272" s="83">
        <v>1</v>
      </c>
      <c r="G272" s="83"/>
      <c r="H272" s="83">
        <v>1</v>
      </c>
    </row>
    <row r="273" spans="1:8">
      <c r="A273" s="270"/>
      <c r="B273" s="92" t="s">
        <v>1971</v>
      </c>
      <c r="C273" s="137"/>
      <c r="D273" s="137"/>
      <c r="E273" s="132"/>
      <c r="F273" s="83">
        <v>1</v>
      </c>
      <c r="G273" s="83"/>
      <c r="H273" s="83">
        <v>1</v>
      </c>
    </row>
    <row r="274" spans="1:8">
      <c r="A274" s="270"/>
      <c r="B274" s="92" t="s">
        <v>1972</v>
      </c>
      <c r="C274" s="137"/>
      <c r="D274" s="137"/>
      <c r="E274" s="132"/>
      <c r="F274" s="83">
        <v>173</v>
      </c>
      <c r="G274" s="83">
        <v>55</v>
      </c>
      <c r="H274" s="83">
        <v>228</v>
      </c>
    </row>
    <row r="275" spans="1:8">
      <c r="A275" s="270"/>
      <c r="B275" s="92" t="s">
        <v>1973</v>
      </c>
      <c r="C275" s="137"/>
      <c r="D275" s="137"/>
      <c r="E275" s="132">
        <v>2</v>
      </c>
      <c r="F275" s="83">
        <v>111</v>
      </c>
      <c r="G275" s="83">
        <v>4</v>
      </c>
      <c r="H275" s="83">
        <v>115</v>
      </c>
    </row>
    <row r="276" spans="1:8">
      <c r="A276" s="270"/>
      <c r="B276" s="290" t="s">
        <v>1591</v>
      </c>
      <c r="C276" s="137"/>
      <c r="D276" s="137"/>
      <c r="E276" s="132">
        <v>2454</v>
      </c>
      <c r="F276" s="83">
        <v>6386</v>
      </c>
      <c r="G276" s="83">
        <v>4685</v>
      </c>
      <c r="H276" s="83">
        <v>11071</v>
      </c>
    </row>
    <row r="277" spans="1:8">
      <c r="A277" s="270"/>
      <c r="B277" s="290"/>
      <c r="C277" s="137"/>
      <c r="D277" s="137"/>
      <c r="E277" s="132"/>
      <c r="F277" s="83"/>
      <c r="G277" s="83"/>
      <c r="H277" s="83">
        <v>221</v>
      </c>
    </row>
    <row r="278" spans="1:8">
      <c r="A278" s="270"/>
      <c r="B278" s="92" t="s">
        <v>1590</v>
      </c>
      <c r="C278" s="137"/>
      <c r="D278" s="137"/>
      <c r="E278" s="132">
        <v>9</v>
      </c>
      <c r="F278" s="83">
        <v>125</v>
      </c>
      <c r="G278" s="83">
        <v>37</v>
      </c>
      <c r="H278" s="83">
        <v>162</v>
      </c>
    </row>
    <row r="279" spans="1:8">
      <c r="A279" s="270"/>
      <c r="B279" s="92" t="s">
        <v>1974</v>
      </c>
      <c r="C279" s="137"/>
      <c r="D279" s="137"/>
      <c r="E279" s="132">
        <v>2</v>
      </c>
      <c r="F279" s="83">
        <v>17</v>
      </c>
      <c r="G279" s="83">
        <v>7</v>
      </c>
      <c r="H279" s="83">
        <v>24</v>
      </c>
    </row>
    <row r="280" spans="1:8">
      <c r="A280" s="270" t="s">
        <v>1975</v>
      </c>
      <c r="B280" s="290" t="s">
        <v>2070</v>
      </c>
      <c r="C280" s="137" t="s">
        <v>1977</v>
      </c>
      <c r="D280" s="137"/>
      <c r="E280" s="132">
        <v>4</v>
      </c>
      <c r="F280" s="83">
        <v>66</v>
      </c>
      <c r="G280" s="83">
        <v>1</v>
      </c>
      <c r="H280" s="83">
        <v>67</v>
      </c>
    </row>
    <row r="281" spans="1:8">
      <c r="A281" s="270"/>
      <c r="B281" s="290"/>
      <c r="C281" s="92" t="s">
        <v>1978</v>
      </c>
      <c r="D281" s="137"/>
      <c r="E281" s="132">
        <v>1</v>
      </c>
      <c r="F281" s="83">
        <v>2</v>
      </c>
      <c r="G281" s="83"/>
      <c r="H281" s="83">
        <v>2</v>
      </c>
    </row>
    <row r="282" spans="1:8">
      <c r="A282" s="270"/>
      <c r="B282" s="290" t="s">
        <v>2071</v>
      </c>
      <c r="C282" s="92" t="s">
        <v>1980</v>
      </c>
      <c r="D282" s="137"/>
      <c r="E282" s="132">
        <v>19</v>
      </c>
      <c r="F282" s="83">
        <v>240</v>
      </c>
      <c r="G282" s="83">
        <v>6</v>
      </c>
      <c r="H282" s="83">
        <v>246</v>
      </c>
    </row>
    <row r="283" spans="1:8">
      <c r="A283" s="270"/>
      <c r="B283" s="290"/>
      <c r="C283" s="92" t="s">
        <v>1981</v>
      </c>
      <c r="D283" s="137"/>
      <c r="E283" s="132">
        <v>3</v>
      </c>
      <c r="F283" s="83">
        <v>78</v>
      </c>
      <c r="G283" s="83">
        <v>1</v>
      </c>
      <c r="H283" s="83">
        <v>79</v>
      </c>
    </row>
    <row r="284" spans="1:8">
      <c r="A284" s="270"/>
      <c r="B284" s="92" t="s">
        <v>2072</v>
      </c>
      <c r="C284" s="137"/>
      <c r="D284" s="137"/>
      <c r="E284" s="132"/>
      <c r="F284" s="83">
        <v>10</v>
      </c>
      <c r="G284" s="83"/>
      <c r="H284" s="83">
        <v>10</v>
      </c>
    </row>
    <row r="285" spans="1:8">
      <c r="A285" s="270"/>
      <c r="B285" s="290" t="s">
        <v>2073</v>
      </c>
      <c r="C285" s="92" t="s">
        <v>1983</v>
      </c>
      <c r="D285" s="137"/>
      <c r="E285" s="132">
        <v>8</v>
      </c>
      <c r="F285" s="83">
        <v>118</v>
      </c>
      <c r="G285" s="83"/>
      <c r="H285" s="83">
        <v>118</v>
      </c>
    </row>
    <row r="286" spans="1:8">
      <c r="A286" s="270"/>
      <c r="B286" s="290"/>
      <c r="C286" s="92" t="s">
        <v>1821</v>
      </c>
      <c r="D286" s="137"/>
      <c r="E286" s="132">
        <v>1</v>
      </c>
      <c r="F286" s="83">
        <v>1</v>
      </c>
      <c r="G286" s="83"/>
      <c r="H286" s="83">
        <v>1</v>
      </c>
    </row>
    <row r="287" spans="1:8">
      <c r="A287" s="270"/>
      <c r="B287" s="290" t="s">
        <v>2074</v>
      </c>
      <c r="C287" s="92" t="s">
        <v>1985</v>
      </c>
      <c r="D287" s="137"/>
      <c r="E287" s="132">
        <v>150</v>
      </c>
      <c r="F287" s="83">
        <v>871</v>
      </c>
      <c r="G287" s="83">
        <v>36</v>
      </c>
      <c r="H287" s="83">
        <v>907</v>
      </c>
    </row>
    <row r="288" spans="1:8">
      <c r="A288" s="270"/>
      <c r="B288" s="290"/>
      <c r="C288" s="92" t="s">
        <v>1816</v>
      </c>
      <c r="D288" s="137"/>
      <c r="E288" s="132">
        <v>29</v>
      </c>
      <c r="F288" s="83">
        <v>172</v>
      </c>
      <c r="G288" s="83">
        <v>4</v>
      </c>
      <c r="H288" s="83">
        <v>176</v>
      </c>
    </row>
    <row r="289" spans="1:8">
      <c r="A289" s="270"/>
      <c r="B289" s="290"/>
      <c r="C289" s="92" t="s">
        <v>1986</v>
      </c>
      <c r="D289" s="137"/>
      <c r="E289" s="132">
        <v>36</v>
      </c>
      <c r="F289" s="83">
        <v>460</v>
      </c>
      <c r="G289" s="83">
        <v>15</v>
      </c>
      <c r="H289" s="83">
        <v>475</v>
      </c>
    </row>
    <row r="290" spans="1:8">
      <c r="A290" s="270"/>
      <c r="B290" s="290"/>
      <c r="C290" s="92" t="s">
        <v>1818</v>
      </c>
      <c r="D290" s="137"/>
      <c r="E290" s="132">
        <v>52</v>
      </c>
      <c r="F290" s="83">
        <v>1056</v>
      </c>
      <c r="G290" s="83">
        <v>44</v>
      </c>
      <c r="H290" s="83">
        <v>1100</v>
      </c>
    </row>
    <row r="291" spans="1:8">
      <c r="A291" s="270"/>
      <c r="B291" s="290"/>
      <c r="C291" s="92" t="s">
        <v>1987</v>
      </c>
      <c r="D291" s="137"/>
      <c r="E291" s="132">
        <v>1</v>
      </c>
      <c r="F291" s="83">
        <v>3</v>
      </c>
      <c r="G291" s="83"/>
      <c r="H291" s="83">
        <v>3</v>
      </c>
    </row>
    <row r="292" spans="1:8">
      <c r="A292" s="270"/>
      <c r="B292" s="290"/>
      <c r="C292" s="92" t="s">
        <v>1819</v>
      </c>
      <c r="D292" s="137"/>
      <c r="E292" s="132">
        <v>51</v>
      </c>
      <c r="F292" s="83">
        <v>880</v>
      </c>
      <c r="G292" s="83">
        <v>61</v>
      </c>
      <c r="H292" s="83">
        <v>941</v>
      </c>
    </row>
    <row r="293" spans="1:8">
      <c r="A293" s="270"/>
      <c r="B293" s="92" t="s">
        <v>2075</v>
      </c>
      <c r="C293" s="137"/>
      <c r="D293" s="137"/>
      <c r="E293" s="132">
        <v>10</v>
      </c>
      <c r="F293" s="83">
        <v>58</v>
      </c>
      <c r="G293" s="83">
        <v>4</v>
      </c>
      <c r="H293" s="83">
        <v>62</v>
      </c>
    </row>
    <row r="294" spans="1:8">
      <c r="A294" s="270"/>
      <c r="B294" s="92" t="s">
        <v>2076</v>
      </c>
      <c r="C294" s="137"/>
      <c r="D294" s="137"/>
      <c r="E294" s="132">
        <v>1</v>
      </c>
      <c r="F294" s="83">
        <v>5</v>
      </c>
      <c r="G294" s="83"/>
      <c r="H294" s="83">
        <v>5</v>
      </c>
    </row>
    <row r="295" spans="1:8">
      <c r="A295" s="270"/>
      <c r="B295" s="290" t="s">
        <v>2077</v>
      </c>
      <c r="C295" s="92" t="s">
        <v>1830</v>
      </c>
      <c r="D295" s="137"/>
      <c r="E295" s="132">
        <v>14</v>
      </c>
      <c r="F295" s="83">
        <v>77</v>
      </c>
      <c r="G295" s="83"/>
      <c r="H295" s="83">
        <v>77</v>
      </c>
    </row>
    <row r="296" spans="1:8">
      <c r="A296" s="270"/>
      <c r="B296" s="290"/>
      <c r="C296" s="92" t="s">
        <v>1831</v>
      </c>
      <c r="D296" s="137"/>
      <c r="E296" s="132">
        <v>5</v>
      </c>
      <c r="F296" s="83">
        <v>114</v>
      </c>
      <c r="G296" s="83">
        <v>4</v>
      </c>
      <c r="H296" s="83">
        <v>118</v>
      </c>
    </row>
    <row r="297" spans="1:8">
      <c r="A297" s="270"/>
      <c r="B297" s="92" t="s">
        <v>2078</v>
      </c>
      <c r="C297" s="92"/>
      <c r="D297" s="137"/>
      <c r="E297" s="132">
        <v>3</v>
      </c>
      <c r="F297" s="83">
        <v>8</v>
      </c>
      <c r="G297" s="83"/>
      <c r="H297" s="83">
        <v>8</v>
      </c>
    </row>
    <row r="298" spans="1:8">
      <c r="A298" s="270"/>
      <c r="B298" s="92" t="s">
        <v>2079</v>
      </c>
      <c r="C298" s="137"/>
      <c r="D298" s="137"/>
      <c r="E298" s="132">
        <v>27</v>
      </c>
      <c r="F298" s="83">
        <v>362</v>
      </c>
      <c r="G298" s="83">
        <v>6</v>
      </c>
      <c r="H298" s="83">
        <v>368</v>
      </c>
    </row>
    <row r="299" spans="1:8">
      <c r="A299" s="270"/>
      <c r="B299" s="92" t="s">
        <v>2080</v>
      </c>
      <c r="C299" s="137"/>
      <c r="D299" s="137"/>
      <c r="E299" s="132">
        <v>7</v>
      </c>
      <c r="F299" s="83">
        <v>50</v>
      </c>
      <c r="G299" s="83">
        <v>6</v>
      </c>
      <c r="H299" s="83">
        <v>56</v>
      </c>
    </row>
    <row r="300" spans="1:8">
      <c r="A300" s="270"/>
      <c r="B300" s="92" t="s">
        <v>2081</v>
      </c>
      <c r="C300" s="137"/>
      <c r="D300" s="137"/>
      <c r="E300" s="132">
        <v>1</v>
      </c>
      <c r="F300" s="83">
        <v>39</v>
      </c>
      <c r="G300" s="83"/>
      <c r="H300" s="83">
        <v>39</v>
      </c>
    </row>
    <row r="301" spans="1:8">
      <c r="A301" s="270"/>
      <c r="B301" s="92" t="s">
        <v>2082</v>
      </c>
      <c r="C301" s="137"/>
      <c r="D301" s="137"/>
      <c r="E301" s="132">
        <v>19</v>
      </c>
      <c r="F301" s="83">
        <v>59</v>
      </c>
      <c r="G301" s="83">
        <v>1</v>
      </c>
      <c r="H301" s="83">
        <v>60</v>
      </c>
    </row>
    <row r="302" spans="1:8">
      <c r="A302" s="287" t="s">
        <v>993</v>
      </c>
      <c r="B302" s="92" t="s">
        <v>1812</v>
      </c>
      <c r="C302" s="137"/>
      <c r="D302" s="137"/>
      <c r="E302" s="132">
        <v>8</v>
      </c>
      <c r="F302" s="83">
        <v>455</v>
      </c>
      <c r="G302" s="83">
        <v>97</v>
      </c>
      <c r="H302" s="83">
        <v>552</v>
      </c>
    </row>
    <row r="303" spans="1:8">
      <c r="A303" s="287"/>
      <c r="B303" s="92" t="s">
        <v>1752</v>
      </c>
      <c r="C303" s="137"/>
      <c r="D303" s="137"/>
      <c r="E303" s="132">
        <v>6</v>
      </c>
      <c r="F303" s="83">
        <v>80</v>
      </c>
      <c r="G303" s="83">
        <v>10</v>
      </c>
      <c r="H303" s="83">
        <v>90</v>
      </c>
    </row>
    <row r="304" spans="1:8">
      <c r="A304" s="346" t="s">
        <v>1807</v>
      </c>
      <c r="B304" s="92" t="s">
        <v>1810</v>
      </c>
      <c r="C304" s="137"/>
      <c r="D304" s="137"/>
      <c r="E304" s="132">
        <v>9</v>
      </c>
      <c r="F304" s="83">
        <v>30</v>
      </c>
      <c r="G304" s="83">
        <v>1</v>
      </c>
      <c r="H304" s="83">
        <v>31</v>
      </c>
    </row>
    <row r="305" spans="1:8">
      <c r="A305" s="346"/>
      <c r="B305" s="92" t="s">
        <v>1990</v>
      </c>
      <c r="C305" s="137"/>
      <c r="D305" s="137"/>
      <c r="E305" s="132">
        <v>8</v>
      </c>
      <c r="F305" s="83">
        <v>26</v>
      </c>
      <c r="G305" s="83"/>
      <c r="H305" s="83">
        <v>26</v>
      </c>
    </row>
    <row r="306" spans="1:8">
      <c r="A306" s="346"/>
      <c r="B306" s="92" t="s">
        <v>1811</v>
      </c>
      <c r="C306" s="137"/>
      <c r="D306" s="137"/>
      <c r="E306" s="132">
        <v>7</v>
      </c>
      <c r="F306" s="83">
        <v>46</v>
      </c>
      <c r="G306" s="83">
        <v>1</v>
      </c>
      <c r="H306" s="83">
        <v>47</v>
      </c>
    </row>
    <row r="307" spans="1:8">
      <c r="A307" s="346"/>
      <c r="B307" s="92" t="s">
        <v>1808</v>
      </c>
      <c r="C307" s="137"/>
      <c r="D307" s="137"/>
      <c r="E307" s="132">
        <v>9</v>
      </c>
      <c r="F307" s="83">
        <v>62</v>
      </c>
      <c r="G307" s="83">
        <v>5</v>
      </c>
      <c r="H307" s="83">
        <v>67</v>
      </c>
    </row>
    <row r="308" spans="1:8">
      <c r="A308" s="346"/>
      <c r="B308" s="92" t="s">
        <v>1752</v>
      </c>
      <c r="C308" s="137"/>
      <c r="D308" s="137"/>
      <c r="E308" s="132">
        <v>20</v>
      </c>
      <c r="F308" s="83">
        <v>127</v>
      </c>
      <c r="G308" s="83">
        <v>8</v>
      </c>
      <c r="H308" s="83">
        <v>135</v>
      </c>
    </row>
    <row r="309" spans="1:8">
      <c r="A309" s="92" t="s">
        <v>1991</v>
      </c>
      <c r="B309" s="92"/>
      <c r="C309" s="137"/>
      <c r="D309" s="137"/>
      <c r="E309" s="132">
        <v>17032</v>
      </c>
      <c r="F309" s="83">
        <v>92087</v>
      </c>
      <c r="G309" s="83">
        <v>18951</v>
      </c>
      <c r="H309" s="83">
        <v>111038</v>
      </c>
    </row>
    <row r="310" spans="1:8">
      <c r="A310" s="74"/>
      <c r="B310" s="80"/>
      <c r="C310" s="136"/>
      <c r="D310" s="136"/>
      <c r="E310" s="161"/>
      <c r="F310" s="44"/>
      <c r="G310" s="44"/>
      <c r="H310" s="83">
        <v>221</v>
      </c>
    </row>
  </sheetData>
  <mergeCells count="54">
    <mergeCell ref="A6:D7"/>
    <mergeCell ref="A143:A148"/>
    <mergeCell ref="E6:E7"/>
    <mergeCell ref="F6:H6"/>
    <mergeCell ref="A16:A22"/>
    <mergeCell ref="A23:A85"/>
    <mergeCell ref="B23:B25"/>
    <mergeCell ref="B31:B40"/>
    <mergeCell ref="B56:B57"/>
    <mergeCell ref="B58:B60"/>
    <mergeCell ref="B61:B63"/>
    <mergeCell ref="B64:B66"/>
    <mergeCell ref="B71:B72"/>
    <mergeCell ref="B74:B75"/>
    <mergeCell ref="B77:B78"/>
    <mergeCell ref="A88:A92"/>
    <mergeCell ref="A93:A94"/>
    <mergeCell ref="A95:A106"/>
    <mergeCell ref="A107:A112"/>
    <mergeCell ref="B107:B108"/>
    <mergeCell ref="B110:B111"/>
    <mergeCell ref="A116:A119"/>
    <mergeCell ref="A121:A124"/>
    <mergeCell ref="A186:A206"/>
    <mergeCell ref="B186:B190"/>
    <mergeCell ref="B191:B192"/>
    <mergeCell ref="B193:B194"/>
    <mergeCell ref="B197:B201"/>
    <mergeCell ref="B145:C145"/>
    <mergeCell ref="B146:C146"/>
    <mergeCell ref="B147:C147"/>
    <mergeCell ref="A149:A169"/>
    <mergeCell ref="A170:A175"/>
    <mergeCell ref="A176:A185"/>
    <mergeCell ref="A125:A128"/>
    <mergeCell ref="A133:A135"/>
    <mergeCell ref="A136:A137"/>
    <mergeCell ref="A210:A237"/>
    <mergeCell ref="B210:B219"/>
    <mergeCell ref="B221:B230"/>
    <mergeCell ref="A238:A269"/>
    <mergeCell ref="B246:B247"/>
    <mergeCell ref="B262:B265"/>
    <mergeCell ref="B266:B267"/>
    <mergeCell ref="A302:A303"/>
    <mergeCell ref="A304:A308"/>
    <mergeCell ref="A270:A279"/>
    <mergeCell ref="B276:B277"/>
    <mergeCell ref="A280:A301"/>
    <mergeCell ref="B280:B281"/>
    <mergeCell ref="B282:B283"/>
    <mergeCell ref="B285:B286"/>
    <mergeCell ref="B287:B292"/>
    <mergeCell ref="B295:B296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4"/>
  <dimension ref="A1:J485"/>
  <sheetViews>
    <sheetView zoomScale="90" zoomScaleNormal="90" workbookViewId="0">
      <pane xSplit="4" ySplit="7" topLeftCell="E100" activePane="bottomRight" state="frozen"/>
      <selection activeCell="P49" sqref="P49"/>
      <selection pane="topRight" activeCell="P49" sqref="P49"/>
      <selection pane="bottomLeft" activeCell="P49" sqref="P49"/>
      <selection pane="bottomRight"/>
    </sheetView>
  </sheetViews>
  <sheetFormatPr defaultColWidth="9" defaultRowHeight="13.8"/>
  <cols>
    <col min="1" max="1" width="5.734375" style="6" customWidth="1"/>
    <col min="2" max="2" width="13.62890625" style="40" customWidth="1"/>
    <col min="3" max="3" width="9.1015625" style="103" customWidth="1"/>
    <col min="4" max="4" width="10.26171875" style="103" customWidth="1"/>
    <col min="5" max="16384" width="9" style="18"/>
  </cols>
  <sheetData>
    <row r="1" spans="1:9" s="10" customFormat="1" ht="14.1">
      <c r="A1" s="27" t="s">
        <v>2285</v>
      </c>
      <c r="B1" s="40"/>
      <c r="C1" s="103"/>
      <c r="D1" s="103"/>
    </row>
    <row r="2" spans="1:9" s="10" customFormat="1">
      <c r="A2" s="3"/>
      <c r="B2" s="40"/>
      <c r="C2" s="103"/>
      <c r="D2" s="103"/>
    </row>
    <row r="3" spans="1:9" s="10" customFormat="1">
      <c r="A3" s="3" t="s">
        <v>2286</v>
      </c>
      <c r="B3" s="40"/>
      <c r="C3" s="103"/>
      <c r="D3" s="103"/>
    </row>
    <row r="4" spans="1:9" s="10" customFormat="1">
      <c r="A4" s="141" t="s">
        <v>2287</v>
      </c>
      <c r="B4" s="40"/>
      <c r="C4" s="126"/>
      <c r="D4" s="126"/>
    </row>
    <row r="5" spans="1:9" s="10" customFormat="1">
      <c r="A5" s="124">
        <v>1915</v>
      </c>
      <c r="B5" s="40"/>
      <c r="C5" s="103"/>
      <c r="D5" s="103"/>
    </row>
    <row r="6" spans="1:9" s="4" customFormat="1">
      <c r="A6" s="261" t="s">
        <v>222</v>
      </c>
      <c r="B6" s="261"/>
      <c r="C6" s="261"/>
      <c r="D6" s="261"/>
      <c r="E6" s="262" t="s">
        <v>1465</v>
      </c>
      <c r="F6" s="261" t="s">
        <v>1660</v>
      </c>
      <c r="G6" s="261"/>
      <c r="H6" s="261"/>
    </row>
    <row r="7" spans="1:9" s="4" customFormat="1">
      <c r="A7" s="261"/>
      <c r="B7" s="261"/>
      <c r="C7" s="261"/>
      <c r="D7" s="261"/>
      <c r="E7" s="262"/>
      <c r="F7" s="74" t="s">
        <v>84</v>
      </c>
      <c r="G7" s="74" t="s">
        <v>85</v>
      </c>
      <c r="H7" s="74" t="s">
        <v>108</v>
      </c>
    </row>
    <row r="8" spans="1:9" s="10" customFormat="1">
      <c r="A8" s="387" t="s">
        <v>2336</v>
      </c>
      <c r="B8" s="384"/>
      <c r="C8" s="384"/>
      <c r="D8" s="385"/>
      <c r="E8" s="83">
        <v>22434</v>
      </c>
      <c r="F8" s="83">
        <v>71433</v>
      </c>
      <c r="G8" s="83">
        <v>62282</v>
      </c>
      <c r="H8" s="83">
        <v>133715</v>
      </c>
      <c r="I8" s="179"/>
    </row>
    <row r="9" spans="1:9" s="10" customFormat="1">
      <c r="A9" s="386" t="s">
        <v>2337</v>
      </c>
      <c r="B9" s="384"/>
      <c r="C9" s="384"/>
      <c r="D9" s="385"/>
      <c r="E9" s="83">
        <v>69</v>
      </c>
      <c r="F9" s="83">
        <v>847</v>
      </c>
      <c r="G9" s="83">
        <v>199</v>
      </c>
      <c r="H9" s="83">
        <v>1046</v>
      </c>
      <c r="I9" s="179"/>
    </row>
    <row r="10" spans="1:9" s="10" customFormat="1">
      <c r="A10" s="386" t="s">
        <v>2334</v>
      </c>
      <c r="B10" s="384"/>
      <c r="C10" s="384"/>
      <c r="D10" s="385"/>
      <c r="E10" s="83">
        <v>28780</v>
      </c>
      <c r="F10" s="83">
        <v>66990</v>
      </c>
      <c r="G10" s="83">
        <v>41024</v>
      </c>
      <c r="H10" s="83">
        <v>108014</v>
      </c>
      <c r="I10" s="179"/>
    </row>
    <row r="11" spans="1:9" s="10" customFormat="1">
      <c r="A11" s="386" t="s">
        <v>2335</v>
      </c>
      <c r="B11" s="384"/>
      <c r="C11" s="384"/>
      <c r="D11" s="385"/>
      <c r="E11" s="83">
        <v>18775</v>
      </c>
      <c r="F11" s="83">
        <v>97251</v>
      </c>
      <c r="G11" s="83">
        <v>26450</v>
      </c>
      <c r="H11" s="83">
        <v>123701</v>
      </c>
      <c r="I11" s="179"/>
    </row>
    <row r="12" spans="1:9" s="10" customFormat="1">
      <c r="A12" s="176"/>
      <c r="B12" s="177"/>
      <c r="C12" s="177"/>
      <c r="D12" s="178"/>
      <c r="E12" s="83"/>
      <c r="F12" s="83"/>
      <c r="G12" s="83"/>
      <c r="H12" s="83">
        <v>13505</v>
      </c>
      <c r="I12" s="179"/>
    </row>
    <row r="13" spans="1:9" s="10" customFormat="1">
      <c r="A13" s="383" t="s">
        <v>1881</v>
      </c>
      <c r="B13" s="384"/>
      <c r="C13" s="384"/>
      <c r="D13" s="385"/>
      <c r="E13" s="83">
        <v>70058</v>
      </c>
      <c r="F13" s="83">
        <v>236521</v>
      </c>
      <c r="G13" s="83">
        <v>129955</v>
      </c>
      <c r="H13" s="83">
        <v>366476</v>
      </c>
      <c r="I13" s="179"/>
    </row>
    <row r="14" spans="1:9" s="10" customFormat="1">
      <c r="A14" s="6"/>
      <c r="C14" s="104"/>
      <c r="D14" s="103"/>
      <c r="H14" s="83">
        <v>13505</v>
      </c>
      <c r="I14" s="179"/>
    </row>
    <row r="15" spans="1:9" s="10" customFormat="1">
      <c r="A15" s="6"/>
      <c r="B15" s="158"/>
      <c r="C15" s="103"/>
      <c r="D15" s="103"/>
    </row>
    <row r="16" spans="1:9" s="10" customFormat="1" ht="13.5" customHeight="1">
      <c r="A16" s="56" t="s">
        <v>1999</v>
      </c>
      <c r="B16" s="56"/>
      <c r="C16" s="56"/>
      <c r="D16" s="136"/>
      <c r="E16" s="161"/>
      <c r="F16" s="83"/>
      <c r="G16" s="83"/>
      <c r="H16" s="83"/>
    </row>
    <row r="17" spans="1:8" s="10" customFormat="1">
      <c r="A17" s="366" t="s">
        <v>1888</v>
      </c>
      <c r="B17" s="267" t="s">
        <v>2090</v>
      </c>
      <c r="C17" s="92" t="s">
        <v>1519</v>
      </c>
      <c r="D17" s="136"/>
      <c r="E17" s="161">
        <v>500</v>
      </c>
      <c r="F17" s="83">
        <v>1103</v>
      </c>
      <c r="G17" s="83">
        <v>1001</v>
      </c>
      <c r="H17" s="83">
        <v>2104</v>
      </c>
    </row>
    <row r="18" spans="1:8" s="10" customFormat="1">
      <c r="A18" s="366"/>
      <c r="B18" s="267"/>
      <c r="C18" s="79" t="s">
        <v>2091</v>
      </c>
      <c r="D18" s="136"/>
      <c r="E18" s="161">
        <v>91</v>
      </c>
      <c r="F18" s="83">
        <v>146</v>
      </c>
      <c r="G18" s="83">
        <v>172</v>
      </c>
      <c r="H18" s="83">
        <v>318</v>
      </c>
    </row>
    <row r="19" spans="1:8" s="10" customFormat="1">
      <c r="A19" s="366"/>
      <c r="B19" s="267"/>
      <c r="C19" s="92" t="s">
        <v>1521</v>
      </c>
      <c r="D19" s="136"/>
      <c r="E19" s="161">
        <v>144</v>
      </c>
      <c r="F19" s="83">
        <v>286</v>
      </c>
      <c r="G19" s="83">
        <v>410</v>
      </c>
      <c r="H19" s="83">
        <v>696</v>
      </c>
    </row>
    <row r="20" spans="1:8" s="10" customFormat="1">
      <c r="A20" s="366"/>
      <c r="B20" s="267"/>
      <c r="C20" s="92" t="s">
        <v>2092</v>
      </c>
      <c r="D20" s="136"/>
      <c r="E20" s="161">
        <v>15</v>
      </c>
      <c r="F20" s="83">
        <v>19</v>
      </c>
      <c r="G20" s="83">
        <v>41</v>
      </c>
      <c r="H20" s="83">
        <v>60</v>
      </c>
    </row>
    <row r="21" spans="1:8" s="10" customFormat="1">
      <c r="A21" s="366"/>
      <c r="B21" s="267"/>
      <c r="C21" s="92" t="s">
        <v>2093</v>
      </c>
      <c r="D21" s="136"/>
      <c r="E21" s="161">
        <v>108</v>
      </c>
      <c r="F21" s="83">
        <v>264</v>
      </c>
      <c r="G21" s="83">
        <v>280</v>
      </c>
      <c r="H21" s="83">
        <v>544</v>
      </c>
    </row>
    <row r="22" spans="1:8" s="10" customFormat="1">
      <c r="A22" s="366"/>
      <c r="B22" s="267"/>
      <c r="C22" s="92" t="s">
        <v>1752</v>
      </c>
      <c r="D22" s="136"/>
      <c r="E22" s="132">
        <v>23</v>
      </c>
      <c r="F22" s="83">
        <v>59</v>
      </c>
      <c r="G22" s="83">
        <v>44</v>
      </c>
      <c r="H22" s="83">
        <v>103</v>
      </c>
    </row>
    <row r="23" spans="1:8" s="10" customFormat="1" ht="13.5" customHeight="1">
      <c r="A23" s="366"/>
      <c r="B23" s="267" t="s">
        <v>2288</v>
      </c>
      <c r="C23" s="92" t="s">
        <v>1890</v>
      </c>
      <c r="D23" s="137"/>
      <c r="E23" s="161">
        <v>111</v>
      </c>
      <c r="F23" s="83">
        <v>180</v>
      </c>
      <c r="G23" s="83">
        <v>171</v>
      </c>
      <c r="H23" s="83">
        <v>351</v>
      </c>
    </row>
    <row r="24" spans="1:8" s="10" customFormat="1">
      <c r="A24" s="366"/>
      <c r="B24" s="267"/>
      <c r="C24" s="92" t="s">
        <v>2289</v>
      </c>
      <c r="D24" s="136"/>
      <c r="E24" s="161">
        <v>10</v>
      </c>
      <c r="F24" s="83">
        <v>12</v>
      </c>
      <c r="G24" s="83">
        <v>41</v>
      </c>
      <c r="H24" s="83">
        <v>53</v>
      </c>
    </row>
    <row r="25" spans="1:8" s="10" customFormat="1">
      <c r="A25" s="366"/>
      <c r="B25" s="267"/>
      <c r="C25" s="92" t="s">
        <v>1752</v>
      </c>
      <c r="D25" s="136"/>
      <c r="E25" s="161">
        <v>11</v>
      </c>
      <c r="F25" s="83">
        <v>11</v>
      </c>
      <c r="G25" s="83">
        <v>31</v>
      </c>
      <c r="H25" s="83">
        <v>42</v>
      </c>
    </row>
    <row r="26" spans="1:8" s="10" customFormat="1">
      <c r="A26" s="366"/>
      <c r="B26" s="267" t="s">
        <v>2096</v>
      </c>
      <c r="C26" s="92" t="s">
        <v>2095</v>
      </c>
      <c r="D26" s="136"/>
      <c r="E26" s="132">
        <v>51</v>
      </c>
      <c r="F26" s="83">
        <v>90</v>
      </c>
      <c r="G26" s="83">
        <v>79</v>
      </c>
      <c r="H26" s="83">
        <v>169</v>
      </c>
    </row>
    <row r="27" spans="1:8" s="10" customFormat="1">
      <c r="A27" s="366"/>
      <c r="B27" s="267"/>
      <c r="C27" s="92" t="s">
        <v>2097</v>
      </c>
      <c r="D27" s="136"/>
      <c r="E27" s="132">
        <v>34</v>
      </c>
      <c r="F27" s="83">
        <v>44</v>
      </c>
      <c r="G27" s="83">
        <v>70</v>
      </c>
      <c r="H27" s="83">
        <v>114</v>
      </c>
    </row>
    <row r="28" spans="1:8" s="10" customFormat="1">
      <c r="A28" s="366"/>
      <c r="B28" s="73" t="s">
        <v>2098</v>
      </c>
      <c r="C28" s="92"/>
      <c r="D28" s="136"/>
      <c r="E28" s="132">
        <v>1098</v>
      </c>
      <c r="F28" s="83">
        <v>2214</v>
      </c>
      <c r="G28" s="83">
        <v>2340</v>
      </c>
      <c r="H28" s="83">
        <v>4554</v>
      </c>
    </row>
    <row r="29" spans="1:8" s="10" customFormat="1">
      <c r="A29" s="169"/>
      <c r="B29" s="73"/>
      <c r="C29" s="92"/>
      <c r="D29" s="136"/>
      <c r="E29" s="132"/>
      <c r="F29" s="83"/>
      <c r="G29" s="83"/>
      <c r="H29" s="83"/>
    </row>
    <row r="30" spans="1:8" s="10" customFormat="1">
      <c r="A30" s="380" t="s">
        <v>2327</v>
      </c>
      <c r="B30" s="56" t="s">
        <v>2100</v>
      </c>
      <c r="C30" s="137"/>
      <c r="D30" s="137"/>
      <c r="E30" s="132">
        <v>2290</v>
      </c>
      <c r="F30" s="83">
        <v>4275</v>
      </c>
      <c r="G30" s="83">
        <v>3666</v>
      </c>
      <c r="H30" s="83">
        <v>7941</v>
      </c>
    </row>
    <row r="31" spans="1:8" s="10" customFormat="1" ht="13.5" customHeight="1">
      <c r="A31" s="366"/>
      <c r="B31" s="56" t="s">
        <v>2101</v>
      </c>
      <c r="C31" s="137"/>
      <c r="D31" s="137"/>
      <c r="E31" s="132">
        <v>86</v>
      </c>
      <c r="F31" s="83">
        <v>129</v>
      </c>
      <c r="G31" s="83">
        <v>119</v>
      </c>
      <c r="H31" s="83">
        <v>248</v>
      </c>
    </row>
    <row r="32" spans="1:8" s="10" customFormat="1">
      <c r="A32" s="366"/>
      <c r="B32" s="24" t="s">
        <v>2102</v>
      </c>
      <c r="C32" s="137"/>
      <c r="D32" s="137"/>
      <c r="E32" s="132">
        <v>30</v>
      </c>
      <c r="F32" s="83">
        <v>35</v>
      </c>
      <c r="G32" s="83">
        <v>73</v>
      </c>
      <c r="H32" s="83">
        <v>108</v>
      </c>
    </row>
    <row r="33" spans="1:8" s="10" customFormat="1">
      <c r="A33" s="366"/>
      <c r="B33" s="164" t="s">
        <v>2103</v>
      </c>
      <c r="C33" s="137"/>
      <c r="D33" s="137"/>
      <c r="E33" s="132">
        <v>13</v>
      </c>
      <c r="F33" s="83">
        <v>14</v>
      </c>
      <c r="G33" s="83">
        <v>25</v>
      </c>
      <c r="H33" s="83">
        <v>39</v>
      </c>
    </row>
    <row r="34" spans="1:8" s="10" customFormat="1">
      <c r="A34" s="366"/>
      <c r="B34" s="164" t="s">
        <v>2104</v>
      </c>
      <c r="C34" s="137"/>
      <c r="D34" s="137"/>
      <c r="E34" s="132">
        <v>8</v>
      </c>
      <c r="F34" s="83">
        <v>7</v>
      </c>
      <c r="G34" s="83">
        <v>9</v>
      </c>
      <c r="H34" s="83">
        <v>16</v>
      </c>
    </row>
    <row r="35" spans="1:8" s="10" customFormat="1">
      <c r="A35" s="366"/>
      <c r="B35" s="80" t="s">
        <v>1669</v>
      </c>
      <c r="C35" s="137"/>
      <c r="D35" s="137"/>
      <c r="E35" s="132">
        <v>27</v>
      </c>
      <c r="F35" s="83">
        <v>39</v>
      </c>
      <c r="G35" s="83">
        <v>69</v>
      </c>
      <c r="H35" s="83">
        <v>108</v>
      </c>
    </row>
    <row r="36" spans="1:8" s="10" customFormat="1">
      <c r="A36" s="366"/>
      <c r="B36" s="285" t="s">
        <v>2105</v>
      </c>
      <c r="C36" s="137" t="s">
        <v>1362</v>
      </c>
      <c r="D36" s="137"/>
      <c r="E36" s="132"/>
      <c r="F36" s="83">
        <v>4981</v>
      </c>
      <c r="G36" s="83">
        <v>4161</v>
      </c>
      <c r="H36" s="83">
        <v>9142</v>
      </c>
    </row>
    <row r="37" spans="1:8" s="10" customFormat="1">
      <c r="A37" s="366"/>
      <c r="B37" s="285"/>
      <c r="C37" s="137" t="s">
        <v>2009</v>
      </c>
      <c r="D37" s="137"/>
      <c r="E37" s="132"/>
      <c r="F37" s="83">
        <v>20416</v>
      </c>
      <c r="G37" s="83">
        <v>17331</v>
      </c>
      <c r="H37" s="83">
        <v>37747</v>
      </c>
    </row>
    <row r="38" spans="1:8" s="10" customFormat="1">
      <c r="A38" s="366"/>
      <c r="B38" s="285"/>
      <c r="C38" s="136" t="s">
        <v>2106</v>
      </c>
      <c r="D38" s="136"/>
      <c r="E38" s="161"/>
      <c r="F38" s="83">
        <v>800</v>
      </c>
      <c r="G38" s="83">
        <v>673</v>
      </c>
      <c r="H38" s="83">
        <v>1473</v>
      </c>
    </row>
    <row r="39" spans="1:8" s="10" customFormat="1">
      <c r="A39" s="366"/>
      <c r="B39" s="92" t="s">
        <v>1895</v>
      </c>
      <c r="C39" s="80"/>
      <c r="D39" s="136"/>
      <c r="E39" s="161">
        <v>668</v>
      </c>
      <c r="F39" s="83">
        <v>1183</v>
      </c>
      <c r="G39" s="83">
        <v>1118</v>
      </c>
      <c r="H39" s="83">
        <v>2301</v>
      </c>
    </row>
    <row r="40" spans="1:8" s="10" customFormat="1">
      <c r="A40" s="366"/>
      <c r="B40" s="166" t="s">
        <v>2338</v>
      </c>
      <c r="C40" s="136"/>
      <c r="D40" s="136"/>
      <c r="E40" s="161">
        <v>110</v>
      </c>
      <c r="F40" s="83">
        <v>175</v>
      </c>
      <c r="G40" s="83">
        <v>136</v>
      </c>
      <c r="H40" s="83">
        <v>311</v>
      </c>
    </row>
    <row r="41" spans="1:8" s="10" customFormat="1">
      <c r="A41" s="366"/>
      <c r="B41" s="267" t="s">
        <v>2107</v>
      </c>
      <c r="C41" s="136" t="s">
        <v>2108</v>
      </c>
      <c r="D41" s="136"/>
      <c r="E41" s="161">
        <v>29</v>
      </c>
      <c r="F41" s="83">
        <v>47</v>
      </c>
      <c r="G41" s="83">
        <v>54</v>
      </c>
      <c r="H41" s="83">
        <v>101</v>
      </c>
    </row>
    <row r="42" spans="1:8" s="10" customFormat="1">
      <c r="A42" s="366"/>
      <c r="B42" s="267"/>
      <c r="C42" s="136" t="s">
        <v>1688</v>
      </c>
      <c r="D42" s="136"/>
      <c r="E42" s="161">
        <v>415</v>
      </c>
      <c r="F42" s="83">
        <v>708</v>
      </c>
      <c r="G42" s="83">
        <v>581</v>
      </c>
      <c r="H42" s="83">
        <v>1289</v>
      </c>
    </row>
    <row r="43" spans="1:8" s="10" customFormat="1">
      <c r="A43" s="366"/>
      <c r="B43" s="267"/>
      <c r="C43" s="136" t="s">
        <v>2109</v>
      </c>
      <c r="D43" s="136"/>
      <c r="E43" s="161">
        <v>40</v>
      </c>
      <c r="F43" s="83">
        <v>56</v>
      </c>
      <c r="G43" s="83">
        <v>43</v>
      </c>
      <c r="H43" s="83">
        <v>99</v>
      </c>
    </row>
    <row r="44" spans="1:8" s="10" customFormat="1">
      <c r="A44" s="366"/>
      <c r="B44" s="267"/>
      <c r="C44" s="136" t="s">
        <v>1690</v>
      </c>
      <c r="D44" s="136"/>
      <c r="E44" s="161">
        <v>76</v>
      </c>
      <c r="F44" s="83">
        <v>152</v>
      </c>
      <c r="G44" s="83">
        <v>138</v>
      </c>
      <c r="H44" s="83">
        <v>290</v>
      </c>
    </row>
    <row r="45" spans="1:8" s="10" customFormat="1">
      <c r="A45" s="366"/>
      <c r="B45" s="267"/>
      <c r="C45" s="136" t="s">
        <v>2110</v>
      </c>
      <c r="D45" s="136"/>
      <c r="E45" s="161">
        <v>14</v>
      </c>
      <c r="F45" s="83">
        <v>28</v>
      </c>
      <c r="G45" s="83">
        <v>26</v>
      </c>
      <c r="H45" s="83">
        <v>54</v>
      </c>
    </row>
    <row r="46" spans="1:8" s="10" customFormat="1">
      <c r="A46" s="366"/>
      <c r="B46" s="267"/>
      <c r="C46" s="80" t="s">
        <v>2111</v>
      </c>
      <c r="D46" s="136"/>
      <c r="E46" s="161">
        <v>274</v>
      </c>
      <c r="F46" s="83">
        <v>510</v>
      </c>
      <c r="G46" s="83">
        <v>361</v>
      </c>
      <c r="H46" s="83">
        <v>871</v>
      </c>
    </row>
    <row r="47" spans="1:8" s="10" customFormat="1">
      <c r="A47" s="366"/>
      <c r="B47" s="267"/>
      <c r="C47" s="80" t="s">
        <v>2290</v>
      </c>
      <c r="D47" s="136"/>
      <c r="E47" s="161">
        <v>135</v>
      </c>
      <c r="F47" s="83">
        <v>227</v>
      </c>
      <c r="G47" s="83">
        <v>230</v>
      </c>
      <c r="H47" s="83">
        <v>457</v>
      </c>
    </row>
    <row r="48" spans="1:8" s="10" customFormat="1">
      <c r="A48" s="366"/>
      <c r="B48" s="267"/>
      <c r="C48" s="80" t="s">
        <v>2112</v>
      </c>
      <c r="D48" s="136"/>
      <c r="E48" s="161">
        <v>16</v>
      </c>
      <c r="F48" s="83">
        <v>29</v>
      </c>
      <c r="G48" s="83">
        <v>25</v>
      </c>
      <c r="H48" s="83">
        <v>54</v>
      </c>
    </row>
    <row r="49" spans="1:8" s="10" customFormat="1">
      <c r="A49" s="366"/>
      <c r="B49" s="267"/>
      <c r="C49" s="80" t="s">
        <v>2113</v>
      </c>
      <c r="D49" s="136"/>
      <c r="E49" s="161">
        <v>22</v>
      </c>
      <c r="F49" s="83">
        <v>32</v>
      </c>
      <c r="G49" s="83">
        <v>29</v>
      </c>
      <c r="H49" s="83">
        <v>61</v>
      </c>
    </row>
    <row r="50" spans="1:8" s="10" customFormat="1">
      <c r="A50" s="366"/>
      <c r="B50" s="267"/>
      <c r="C50" s="80" t="s">
        <v>2114</v>
      </c>
      <c r="D50" s="136"/>
      <c r="E50" s="161">
        <v>97</v>
      </c>
      <c r="F50" s="83">
        <v>168</v>
      </c>
      <c r="G50" s="83">
        <v>117</v>
      </c>
      <c r="H50" s="83">
        <v>285</v>
      </c>
    </row>
    <row r="51" spans="1:8" s="10" customFormat="1">
      <c r="A51" s="366"/>
      <c r="B51" s="267"/>
      <c r="C51" s="92" t="s">
        <v>1752</v>
      </c>
      <c r="D51" s="136"/>
      <c r="E51" s="161">
        <v>120</v>
      </c>
      <c r="F51" s="83">
        <v>199</v>
      </c>
      <c r="G51" s="83">
        <v>189</v>
      </c>
      <c r="H51" s="83">
        <v>388</v>
      </c>
    </row>
    <row r="52" spans="1:8" s="10" customFormat="1">
      <c r="A52" s="366"/>
      <c r="B52" s="80" t="s">
        <v>2115</v>
      </c>
      <c r="C52" s="80"/>
      <c r="D52" s="136"/>
      <c r="E52" s="161">
        <v>1183</v>
      </c>
      <c r="F52" s="83">
        <v>2045</v>
      </c>
      <c r="G52" s="83">
        <v>1786</v>
      </c>
      <c r="H52" s="83">
        <v>3831</v>
      </c>
    </row>
    <row r="53" spans="1:8" s="10" customFormat="1">
      <c r="A53" s="366"/>
      <c r="B53" s="24" t="s">
        <v>1672</v>
      </c>
      <c r="C53" s="79"/>
      <c r="D53" s="136"/>
      <c r="E53" s="161">
        <v>1879</v>
      </c>
      <c r="F53" s="83">
        <v>3806</v>
      </c>
      <c r="G53" s="83">
        <v>2988</v>
      </c>
      <c r="H53" s="83">
        <v>6794</v>
      </c>
    </row>
    <row r="54" spans="1:8" s="10" customFormat="1">
      <c r="A54" s="366"/>
      <c r="B54" s="24" t="s">
        <v>1673</v>
      </c>
      <c r="C54" s="137"/>
      <c r="D54" s="136"/>
      <c r="E54" s="161">
        <v>1072</v>
      </c>
      <c r="F54" s="83">
        <v>1999</v>
      </c>
      <c r="G54" s="83">
        <v>1633</v>
      </c>
      <c r="H54" s="83">
        <v>3632</v>
      </c>
    </row>
    <row r="55" spans="1:8">
      <c r="A55" s="366"/>
      <c r="B55" s="92" t="s">
        <v>1674</v>
      </c>
      <c r="C55" s="136"/>
      <c r="D55" s="136"/>
      <c r="E55" s="161">
        <v>1728</v>
      </c>
      <c r="F55" s="60">
        <v>3705</v>
      </c>
      <c r="G55" s="60">
        <v>2706</v>
      </c>
      <c r="H55" s="83">
        <v>6411</v>
      </c>
    </row>
    <row r="56" spans="1:8" s="10" customFormat="1">
      <c r="A56" s="366"/>
      <c r="B56" s="56" t="s">
        <v>1675</v>
      </c>
      <c r="C56" s="137"/>
      <c r="D56" s="136"/>
      <c r="E56" s="161">
        <v>42</v>
      </c>
      <c r="F56" s="60">
        <v>62</v>
      </c>
      <c r="G56" s="60">
        <v>75</v>
      </c>
      <c r="H56" s="83">
        <v>137</v>
      </c>
    </row>
    <row r="57" spans="1:8" s="10" customFormat="1">
      <c r="A57" s="366"/>
      <c r="B57" s="56" t="s">
        <v>2116</v>
      </c>
      <c r="C57" s="137"/>
      <c r="D57" s="136"/>
      <c r="E57" s="161">
        <v>1306</v>
      </c>
      <c r="F57" s="60">
        <v>2087</v>
      </c>
      <c r="G57" s="60">
        <v>1823</v>
      </c>
      <c r="H57" s="83">
        <v>3910</v>
      </c>
    </row>
    <row r="58" spans="1:8" s="10" customFormat="1">
      <c r="A58" s="366"/>
      <c r="B58" s="56" t="s">
        <v>2117</v>
      </c>
      <c r="C58" s="137"/>
      <c r="D58" s="136"/>
      <c r="E58" s="161">
        <v>50</v>
      </c>
      <c r="F58" s="60">
        <v>44</v>
      </c>
      <c r="G58" s="60">
        <v>74</v>
      </c>
      <c r="H58" s="83">
        <v>118</v>
      </c>
    </row>
    <row r="59" spans="1:8" s="10" customFormat="1">
      <c r="A59" s="366"/>
      <c r="B59" s="80" t="s">
        <v>1679</v>
      </c>
      <c r="C59" s="137"/>
      <c r="D59" s="136"/>
      <c r="E59" s="161">
        <v>26</v>
      </c>
      <c r="F59" s="60">
        <v>26</v>
      </c>
      <c r="G59" s="60">
        <v>23</v>
      </c>
      <c r="H59" s="83">
        <v>49</v>
      </c>
    </row>
    <row r="60" spans="1:8" s="10" customFormat="1">
      <c r="A60" s="366"/>
      <c r="B60" s="56" t="s">
        <v>2118</v>
      </c>
      <c r="C60" s="137"/>
      <c r="D60" s="136"/>
      <c r="E60" s="161">
        <v>42</v>
      </c>
      <c r="F60" s="60">
        <v>50</v>
      </c>
      <c r="G60" s="60">
        <v>51</v>
      </c>
      <c r="H60" s="83">
        <v>101</v>
      </c>
    </row>
    <row r="61" spans="1:8" s="10" customFormat="1">
      <c r="A61" s="366"/>
      <c r="B61" s="162" t="s">
        <v>2328</v>
      </c>
      <c r="C61" s="137"/>
      <c r="D61" s="136"/>
      <c r="E61" s="161">
        <v>38</v>
      </c>
      <c r="F61" s="60">
        <v>62</v>
      </c>
      <c r="G61" s="60">
        <v>45</v>
      </c>
      <c r="H61" s="83">
        <v>107</v>
      </c>
    </row>
    <row r="62" spans="1:8" s="10" customFormat="1">
      <c r="A62" s="366"/>
      <c r="B62" s="23" t="s">
        <v>2120</v>
      </c>
      <c r="C62" s="136"/>
      <c r="D62" s="137"/>
      <c r="E62" s="161">
        <v>69</v>
      </c>
      <c r="F62" s="60">
        <v>75</v>
      </c>
      <c r="G62" s="60">
        <v>40</v>
      </c>
      <c r="H62" s="83">
        <v>115</v>
      </c>
    </row>
    <row r="63" spans="1:8" s="10" customFormat="1">
      <c r="A63" s="366"/>
      <c r="B63" s="23" t="s">
        <v>2121</v>
      </c>
      <c r="C63" s="136"/>
      <c r="D63" s="137"/>
      <c r="E63" s="132">
        <v>185</v>
      </c>
      <c r="F63" s="60">
        <v>303</v>
      </c>
      <c r="G63" s="60">
        <v>297</v>
      </c>
      <c r="H63" s="83">
        <v>600</v>
      </c>
    </row>
    <row r="64" spans="1:8" s="10" customFormat="1">
      <c r="A64" s="366"/>
      <c r="B64" s="23" t="s">
        <v>2122</v>
      </c>
      <c r="C64" s="136"/>
      <c r="D64" s="137"/>
      <c r="E64" s="132">
        <v>26</v>
      </c>
      <c r="F64" s="60">
        <v>32</v>
      </c>
      <c r="G64" s="60">
        <v>40</v>
      </c>
      <c r="H64" s="83">
        <v>72</v>
      </c>
    </row>
    <row r="65" spans="1:8" s="10" customFormat="1">
      <c r="A65" s="366"/>
      <c r="B65" s="56" t="s">
        <v>2123</v>
      </c>
      <c r="C65" s="136"/>
      <c r="D65" s="136"/>
      <c r="E65" s="132">
        <v>1011</v>
      </c>
      <c r="F65" s="60">
        <v>1741</v>
      </c>
      <c r="G65" s="60">
        <v>1458</v>
      </c>
      <c r="H65" s="83">
        <v>3199</v>
      </c>
    </row>
    <row r="66" spans="1:8" s="10" customFormat="1">
      <c r="A66" s="366"/>
      <c r="B66" s="80" t="s">
        <v>2124</v>
      </c>
      <c r="C66" s="136"/>
      <c r="D66" s="136"/>
      <c r="E66" s="132">
        <v>35</v>
      </c>
      <c r="F66" s="60">
        <v>57</v>
      </c>
      <c r="G66" s="60">
        <v>49</v>
      </c>
      <c r="H66" s="83">
        <v>106</v>
      </c>
    </row>
    <row r="67" spans="1:8" s="10" customFormat="1">
      <c r="A67" s="366"/>
      <c r="B67" s="80" t="s">
        <v>2125</v>
      </c>
      <c r="C67" s="136"/>
      <c r="D67" s="136"/>
      <c r="E67" s="132">
        <v>564</v>
      </c>
      <c r="F67" s="60">
        <v>963</v>
      </c>
      <c r="G67" s="60">
        <v>818</v>
      </c>
      <c r="H67" s="83">
        <v>1781</v>
      </c>
    </row>
    <row r="68" spans="1:8" s="10" customFormat="1">
      <c r="A68" s="366"/>
      <c r="B68" s="56" t="s">
        <v>2291</v>
      </c>
      <c r="C68" s="136"/>
      <c r="D68" s="136"/>
      <c r="E68" s="132">
        <v>43</v>
      </c>
      <c r="F68" s="83">
        <v>70</v>
      </c>
      <c r="G68" s="83">
        <v>56</v>
      </c>
      <c r="H68" s="83">
        <v>126</v>
      </c>
    </row>
    <row r="69" spans="1:8" s="10" customFormat="1">
      <c r="A69" s="366"/>
      <c r="B69" s="56" t="s">
        <v>2120</v>
      </c>
      <c r="C69" s="136"/>
      <c r="D69" s="136"/>
      <c r="E69" s="132">
        <v>71</v>
      </c>
      <c r="F69" s="83">
        <v>96</v>
      </c>
      <c r="G69" s="83">
        <v>102</v>
      </c>
      <c r="H69" s="83">
        <v>198</v>
      </c>
    </row>
    <row r="70" spans="1:8" s="10" customFormat="1">
      <c r="A70" s="366"/>
      <c r="B70" s="92" t="s">
        <v>1699</v>
      </c>
      <c r="C70" s="136"/>
      <c r="D70" s="136"/>
      <c r="E70" s="132">
        <v>131</v>
      </c>
      <c r="F70" s="83">
        <v>154</v>
      </c>
      <c r="G70" s="83">
        <v>163</v>
      </c>
      <c r="H70" s="83">
        <v>317</v>
      </c>
    </row>
    <row r="71" spans="1:8" s="10" customFormat="1">
      <c r="A71" s="366"/>
      <c r="B71" s="56" t="s">
        <v>2128</v>
      </c>
      <c r="C71" s="136"/>
      <c r="D71" s="136"/>
      <c r="E71" s="132">
        <v>282</v>
      </c>
      <c r="F71" s="83">
        <v>596</v>
      </c>
      <c r="G71" s="83">
        <v>885</v>
      </c>
      <c r="H71" s="83">
        <v>1481</v>
      </c>
    </row>
    <row r="72" spans="1:8" s="10" customFormat="1">
      <c r="A72" s="366"/>
      <c r="B72" s="56" t="s">
        <v>2129</v>
      </c>
      <c r="C72" s="136"/>
      <c r="D72" s="136"/>
      <c r="E72" s="132">
        <v>24</v>
      </c>
      <c r="F72" s="83">
        <v>31</v>
      </c>
      <c r="G72" s="83">
        <v>81</v>
      </c>
      <c r="H72" s="83">
        <v>112</v>
      </c>
    </row>
    <row r="73" spans="1:8" s="10" customFormat="1">
      <c r="A73" s="366"/>
      <c r="B73" s="56" t="s">
        <v>2130</v>
      </c>
      <c r="C73" s="136"/>
      <c r="D73" s="136"/>
      <c r="E73" s="132">
        <v>24</v>
      </c>
      <c r="F73" s="83">
        <v>27</v>
      </c>
      <c r="G73" s="83">
        <v>83</v>
      </c>
      <c r="H73" s="83">
        <v>110</v>
      </c>
    </row>
    <row r="74" spans="1:8" s="10" customFormat="1">
      <c r="A74" s="366"/>
      <c r="B74" s="56" t="s">
        <v>2131</v>
      </c>
      <c r="C74" s="136"/>
      <c r="D74" s="136"/>
      <c r="E74" s="132">
        <v>14</v>
      </c>
      <c r="F74" s="83">
        <v>18</v>
      </c>
      <c r="G74" s="83">
        <v>57</v>
      </c>
      <c r="H74" s="83">
        <v>75</v>
      </c>
    </row>
    <row r="75" spans="1:8" s="10" customFormat="1">
      <c r="A75" s="366"/>
      <c r="B75" s="170" t="s">
        <v>2329</v>
      </c>
      <c r="C75" s="136"/>
      <c r="D75" s="136"/>
      <c r="E75" s="132">
        <v>14</v>
      </c>
      <c r="F75" s="83">
        <v>15</v>
      </c>
      <c r="G75" s="83">
        <v>58</v>
      </c>
      <c r="H75" s="83">
        <v>73</v>
      </c>
    </row>
    <row r="76" spans="1:8" s="10" customFormat="1">
      <c r="A76" s="366"/>
      <c r="B76" s="24" t="s">
        <v>2132</v>
      </c>
      <c r="C76" s="136"/>
      <c r="D76" s="136"/>
      <c r="E76" s="132">
        <v>8</v>
      </c>
      <c r="F76" s="83">
        <v>5</v>
      </c>
      <c r="G76" s="83">
        <v>56</v>
      </c>
      <c r="H76" s="83">
        <v>61</v>
      </c>
    </row>
    <row r="77" spans="1:8" s="10" customFormat="1">
      <c r="A77" s="366"/>
      <c r="B77" s="80" t="s">
        <v>2133</v>
      </c>
      <c r="C77" s="137"/>
      <c r="D77" s="137"/>
      <c r="E77" s="161">
        <v>16</v>
      </c>
      <c r="F77" s="83">
        <v>18</v>
      </c>
      <c r="G77" s="83">
        <v>68</v>
      </c>
      <c r="H77" s="83">
        <v>86</v>
      </c>
    </row>
    <row r="78" spans="1:8" s="10" customFormat="1">
      <c r="A78" s="366"/>
      <c r="B78" s="56" t="s">
        <v>2120</v>
      </c>
      <c r="C78" s="137"/>
      <c r="D78" s="137"/>
      <c r="E78" s="161">
        <v>57</v>
      </c>
      <c r="F78" s="83">
        <v>60</v>
      </c>
      <c r="G78" s="83">
        <v>221</v>
      </c>
      <c r="H78" s="83">
        <v>281</v>
      </c>
    </row>
    <row r="79" spans="1:8" s="10" customFormat="1">
      <c r="A79" s="366"/>
      <c r="B79" s="92" t="s">
        <v>2134</v>
      </c>
      <c r="C79" s="137"/>
      <c r="D79" s="137"/>
      <c r="E79" s="161">
        <v>33</v>
      </c>
      <c r="F79" s="83">
        <v>41</v>
      </c>
      <c r="G79" s="83">
        <v>113</v>
      </c>
      <c r="H79" s="83">
        <v>154</v>
      </c>
    </row>
    <row r="80" spans="1:8" s="10" customFormat="1">
      <c r="A80" s="366"/>
      <c r="B80" s="92" t="s">
        <v>2135</v>
      </c>
      <c r="C80" s="137"/>
      <c r="D80" s="137"/>
      <c r="E80" s="161">
        <v>10</v>
      </c>
      <c r="F80" s="83">
        <v>10</v>
      </c>
      <c r="G80" s="83">
        <v>42</v>
      </c>
      <c r="H80" s="83">
        <v>52</v>
      </c>
    </row>
    <row r="81" spans="1:8" s="10" customFormat="1">
      <c r="A81" s="366"/>
      <c r="B81" s="92" t="s">
        <v>2136</v>
      </c>
      <c r="C81" s="137"/>
      <c r="D81" s="137"/>
      <c r="E81" s="161">
        <v>21</v>
      </c>
      <c r="F81" s="83">
        <v>44</v>
      </c>
      <c r="G81" s="83">
        <v>99</v>
      </c>
      <c r="H81" s="83">
        <v>143</v>
      </c>
    </row>
    <row r="82" spans="1:8" s="10" customFormat="1">
      <c r="A82" s="366"/>
      <c r="B82" s="92" t="s">
        <v>2137</v>
      </c>
      <c r="C82" s="137"/>
      <c r="D82" s="137"/>
      <c r="E82" s="161">
        <v>7</v>
      </c>
      <c r="F82" s="83">
        <v>8</v>
      </c>
      <c r="G82" s="83">
        <v>65</v>
      </c>
      <c r="H82" s="83">
        <v>73</v>
      </c>
    </row>
    <row r="83" spans="1:8" s="10" customFormat="1">
      <c r="A83" s="366"/>
      <c r="B83" s="137" t="s">
        <v>2292</v>
      </c>
      <c r="C83" s="137"/>
      <c r="D83" s="137"/>
      <c r="E83" s="161">
        <v>16</v>
      </c>
      <c r="F83" s="83">
        <v>16</v>
      </c>
      <c r="G83" s="83">
        <v>77</v>
      </c>
      <c r="H83" s="83">
        <v>93</v>
      </c>
    </row>
    <row r="84" spans="1:8" s="10" customFormat="1">
      <c r="A84" s="366"/>
      <c r="B84" s="92" t="s">
        <v>2139</v>
      </c>
      <c r="C84" s="137"/>
      <c r="D84" s="137"/>
      <c r="E84" s="161">
        <v>41</v>
      </c>
      <c r="F84" s="83">
        <v>66</v>
      </c>
      <c r="G84" s="83">
        <v>128</v>
      </c>
      <c r="H84" s="83">
        <v>194</v>
      </c>
    </row>
    <row r="85" spans="1:8" s="10" customFormat="1">
      <c r="A85" s="366"/>
      <c r="B85" s="56" t="s">
        <v>2120</v>
      </c>
      <c r="C85" s="137"/>
      <c r="D85" s="137"/>
      <c r="E85" s="161">
        <v>28</v>
      </c>
      <c r="F85" s="83">
        <v>35</v>
      </c>
      <c r="G85" s="83">
        <v>195</v>
      </c>
      <c r="H85" s="83">
        <v>230</v>
      </c>
    </row>
    <row r="86" spans="1:8" s="10" customFormat="1">
      <c r="A86" s="366"/>
      <c r="B86" s="92" t="s">
        <v>2140</v>
      </c>
      <c r="C86" s="137"/>
      <c r="D86" s="137"/>
      <c r="E86" s="161">
        <v>14566</v>
      </c>
      <c r="F86" s="83">
        <v>52577</v>
      </c>
      <c r="G86" s="83">
        <v>45628</v>
      </c>
      <c r="H86" s="83">
        <v>98205</v>
      </c>
    </row>
    <row r="87" spans="1:8" s="10" customFormat="1">
      <c r="A87" s="171"/>
      <c r="B87" s="92"/>
      <c r="C87" s="137"/>
      <c r="D87" s="137"/>
      <c r="E87" s="132"/>
      <c r="F87" s="107"/>
      <c r="G87" s="107"/>
      <c r="H87" s="83"/>
    </row>
    <row r="88" spans="1:8" s="10" customFormat="1" ht="13.5" customHeight="1">
      <c r="A88" s="366" t="s">
        <v>2141</v>
      </c>
      <c r="B88" s="92" t="s">
        <v>2142</v>
      </c>
      <c r="C88" s="137"/>
      <c r="D88" s="137"/>
      <c r="E88" s="161">
        <v>21</v>
      </c>
      <c r="F88" s="83">
        <v>41</v>
      </c>
      <c r="G88" s="83">
        <v>53</v>
      </c>
      <c r="H88" s="83">
        <v>94</v>
      </c>
    </row>
    <row r="89" spans="1:8" s="10" customFormat="1">
      <c r="A89" s="366"/>
      <c r="B89" s="267" t="s">
        <v>2143</v>
      </c>
      <c r="C89" s="137" t="s">
        <v>208</v>
      </c>
      <c r="D89" s="137"/>
      <c r="E89" s="132">
        <v>187</v>
      </c>
      <c r="F89" s="83">
        <v>501</v>
      </c>
      <c r="G89" s="83">
        <v>429</v>
      </c>
      <c r="H89" s="83">
        <v>930</v>
      </c>
    </row>
    <row r="90" spans="1:8" s="10" customFormat="1">
      <c r="A90" s="366"/>
      <c r="B90" s="267"/>
      <c r="C90" s="137" t="s">
        <v>207</v>
      </c>
      <c r="D90" s="137"/>
      <c r="E90" s="161">
        <v>855</v>
      </c>
      <c r="F90" s="83">
        <v>1726</v>
      </c>
      <c r="G90" s="83">
        <v>1544</v>
      </c>
      <c r="H90" s="83">
        <v>3270</v>
      </c>
    </row>
    <row r="91" spans="1:8" s="10" customFormat="1">
      <c r="A91" s="366"/>
      <c r="B91" s="267"/>
      <c r="C91" s="92" t="s">
        <v>2144</v>
      </c>
      <c r="D91" s="137"/>
      <c r="E91" s="161">
        <v>10</v>
      </c>
      <c r="F91" s="83">
        <v>27</v>
      </c>
      <c r="G91" s="83">
        <v>24</v>
      </c>
      <c r="H91" s="83">
        <v>51</v>
      </c>
    </row>
    <row r="92" spans="1:8" s="10" customFormat="1">
      <c r="A92" s="366"/>
      <c r="B92" s="267"/>
      <c r="C92" s="136" t="s">
        <v>2145</v>
      </c>
      <c r="D92" s="137"/>
      <c r="E92" s="161">
        <v>15</v>
      </c>
      <c r="F92" s="83">
        <v>19</v>
      </c>
      <c r="G92" s="83">
        <v>33</v>
      </c>
      <c r="H92" s="83">
        <v>52</v>
      </c>
    </row>
    <row r="93" spans="1:8" s="10" customFormat="1" ht="13.5" customHeight="1">
      <c r="A93" s="366"/>
      <c r="B93" s="267"/>
      <c r="C93" s="92" t="s">
        <v>1694</v>
      </c>
      <c r="D93" s="137"/>
      <c r="E93" s="132">
        <v>19</v>
      </c>
      <c r="F93" s="83">
        <v>23</v>
      </c>
      <c r="G93" s="83">
        <v>14</v>
      </c>
      <c r="H93" s="83">
        <v>37</v>
      </c>
    </row>
    <row r="94" spans="1:8" s="10" customFormat="1">
      <c r="A94" s="366"/>
      <c r="B94" s="136" t="s">
        <v>1707</v>
      </c>
      <c r="C94" s="92"/>
      <c r="D94" s="137"/>
      <c r="E94" s="161">
        <v>117</v>
      </c>
      <c r="F94" s="83">
        <v>178</v>
      </c>
      <c r="G94" s="83">
        <v>224</v>
      </c>
      <c r="H94" s="83">
        <v>402</v>
      </c>
    </row>
    <row r="95" spans="1:8" s="10" customFormat="1" ht="13.5" customHeight="1">
      <c r="A95" s="366"/>
      <c r="B95" s="132" t="s">
        <v>2146</v>
      </c>
      <c r="C95" s="92"/>
      <c r="D95" s="137"/>
      <c r="E95" s="161">
        <v>17</v>
      </c>
      <c r="F95" s="83">
        <v>26</v>
      </c>
      <c r="G95" s="83">
        <v>26</v>
      </c>
      <c r="H95" s="83">
        <v>52</v>
      </c>
    </row>
    <row r="96" spans="1:8" s="10" customFormat="1">
      <c r="A96" s="366"/>
      <c r="B96" s="56" t="s">
        <v>2120</v>
      </c>
      <c r="C96" s="92"/>
      <c r="D96" s="137"/>
      <c r="E96" s="161">
        <v>8</v>
      </c>
      <c r="F96" s="83">
        <v>8</v>
      </c>
      <c r="G96" s="83">
        <v>12</v>
      </c>
      <c r="H96" s="83">
        <v>20</v>
      </c>
    </row>
    <row r="97" spans="1:8" s="10" customFormat="1">
      <c r="A97" s="366"/>
      <c r="B97" s="262" t="s">
        <v>2147</v>
      </c>
      <c r="C97" s="92" t="s">
        <v>2148</v>
      </c>
      <c r="D97" s="137"/>
      <c r="E97" s="161">
        <v>181</v>
      </c>
      <c r="F97" s="83">
        <v>492</v>
      </c>
      <c r="G97" s="83">
        <v>326</v>
      </c>
      <c r="H97" s="83">
        <v>818</v>
      </c>
    </row>
    <row r="98" spans="1:8" s="10" customFormat="1">
      <c r="A98" s="366"/>
      <c r="B98" s="262"/>
      <c r="C98" s="92" t="s">
        <v>2149</v>
      </c>
      <c r="D98" s="137"/>
      <c r="E98" s="161">
        <v>92</v>
      </c>
      <c r="F98" s="83">
        <v>78</v>
      </c>
      <c r="G98" s="83">
        <v>81</v>
      </c>
      <c r="H98" s="83">
        <v>159</v>
      </c>
    </row>
    <row r="99" spans="1:8" s="10" customFormat="1">
      <c r="A99" s="366"/>
      <c r="B99" s="262"/>
      <c r="C99" s="172" t="s">
        <v>2330</v>
      </c>
      <c r="D99" s="137"/>
      <c r="E99" s="161">
        <v>79</v>
      </c>
      <c r="F99" s="83">
        <v>97</v>
      </c>
      <c r="G99" s="83">
        <v>70</v>
      </c>
      <c r="H99" s="83">
        <v>167</v>
      </c>
    </row>
    <row r="100" spans="1:8" s="10" customFormat="1">
      <c r="A100" s="366"/>
      <c r="B100" s="262"/>
      <c r="C100" s="173" t="s">
        <v>2331</v>
      </c>
      <c r="D100" s="137"/>
      <c r="E100" s="161">
        <v>34</v>
      </c>
      <c r="F100" s="83">
        <v>45</v>
      </c>
      <c r="G100" s="83">
        <v>27</v>
      </c>
      <c r="H100" s="83">
        <v>72</v>
      </c>
    </row>
    <row r="101" spans="1:8" s="10" customFormat="1">
      <c r="A101" s="366"/>
      <c r="B101" s="262"/>
      <c r="C101" s="92" t="s">
        <v>2151</v>
      </c>
      <c r="D101" s="137"/>
      <c r="E101" s="161">
        <v>148</v>
      </c>
      <c r="F101" s="83">
        <v>179</v>
      </c>
      <c r="G101" s="83">
        <v>125</v>
      </c>
      <c r="H101" s="83">
        <v>304</v>
      </c>
    </row>
    <row r="102" spans="1:8" s="10" customFormat="1">
      <c r="A102" s="366"/>
      <c r="B102" s="262"/>
      <c r="C102" s="92" t="s">
        <v>2152</v>
      </c>
      <c r="D102" s="137"/>
      <c r="E102" s="161">
        <v>58</v>
      </c>
      <c r="F102" s="83">
        <v>66</v>
      </c>
      <c r="G102" s="83">
        <v>21</v>
      </c>
      <c r="H102" s="83">
        <v>87</v>
      </c>
    </row>
    <row r="103" spans="1:8" s="10" customFormat="1">
      <c r="A103" s="366"/>
      <c r="B103" s="262"/>
      <c r="C103" s="92" t="s">
        <v>1694</v>
      </c>
      <c r="D103" s="132"/>
      <c r="E103" s="161">
        <v>79</v>
      </c>
      <c r="F103" s="83">
        <v>99</v>
      </c>
      <c r="G103" s="83">
        <v>55</v>
      </c>
      <c r="H103" s="83">
        <v>154</v>
      </c>
    </row>
    <row r="104" spans="1:8" s="10" customFormat="1">
      <c r="A104" s="366"/>
      <c r="B104" s="261" t="s">
        <v>1709</v>
      </c>
      <c r="C104" s="136" t="s">
        <v>1710</v>
      </c>
      <c r="D104" s="132"/>
      <c r="E104" s="161">
        <v>2217</v>
      </c>
      <c r="F104" s="83">
        <v>6356</v>
      </c>
      <c r="G104" s="83">
        <v>5101</v>
      </c>
      <c r="H104" s="83">
        <v>11457</v>
      </c>
    </row>
    <row r="105" spans="1:8" s="10" customFormat="1">
      <c r="A105" s="366"/>
      <c r="B105" s="261"/>
      <c r="C105" s="92" t="s">
        <v>2013</v>
      </c>
      <c r="D105" s="132"/>
      <c r="E105" s="161">
        <v>29</v>
      </c>
      <c r="F105" s="83">
        <v>47</v>
      </c>
      <c r="G105" s="83">
        <v>46</v>
      </c>
      <c r="H105" s="83">
        <v>93</v>
      </c>
    </row>
    <row r="106" spans="1:8" s="10" customFormat="1">
      <c r="A106" s="366"/>
      <c r="B106" s="261"/>
      <c r="C106" s="166" t="s">
        <v>2332</v>
      </c>
      <c r="D106" s="132"/>
      <c r="E106" s="161">
        <v>13</v>
      </c>
      <c r="F106" s="83">
        <v>19</v>
      </c>
      <c r="G106" s="83">
        <v>20</v>
      </c>
      <c r="H106" s="83">
        <v>39</v>
      </c>
    </row>
    <row r="107" spans="1:8" s="10" customFormat="1" ht="13.5" customHeight="1">
      <c r="A107" s="366"/>
      <c r="B107" s="136" t="s">
        <v>2153</v>
      </c>
      <c r="C107" s="92"/>
      <c r="D107" s="132"/>
      <c r="E107" s="161">
        <v>48</v>
      </c>
      <c r="F107" s="83">
        <v>102</v>
      </c>
      <c r="G107" s="83">
        <v>74</v>
      </c>
      <c r="H107" s="83">
        <v>176</v>
      </c>
    </row>
    <row r="108" spans="1:8" s="10" customFormat="1">
      <c r="A108" s="366"/>
      <c r="B108" s="92" t="s">
        <v>2293</v>
      </c>
      <c r="C108" s="24"/>
      <c r="D108" s="132"/>
      <c r="E108" s="161">
        <v>25</v>
      </c>
      <c r="F108" s="83">
        <v>49</v>
      </c>
      <c r="G108" s="83">
        <v>21</v>
      </c>
      <c r="H108" s="83">
        <v>70</v>
      </c>
    </row>
    <row r="109" spans="1:8" s="10" customFormat="1">
      <c r="A109" s="366"/>
      <c r="B109" s="92" t="s">
        <v>2154</v>
      </c>
      <c r="C109" s="24"/>
      <c r="D109" s="132"/>
      <c r="E109" s="161">
        <v>30</v>
      </c>
      <c r="F109" s="83">
        <v>54</v>
      </c>
      <c r="G109" s="83">
        <v>36</v>
      </c>
      <c r="H109" s="83">
        <v>90</v>
      </c>
    </row>
    <row r="110" spans="1:8" s="10" customFormat="1">
      <c r="A110" s="366"/>
      <c r="B110" s="267" t="s">
        <v>2155</v>
      </c>
      <c r="C110" s="136" t="s">
        <v>1716</v>
      </c>
      <c r="D110" s="132"/>
      <c r="E110" s="161">
        <v>396</v>
      </c>
      <c r="F110" s="83">
        <v>902</v>
      </c>
      <c r="G110" s="83">
        <v>661</v>
      </c>
      <c r="H110" s="83">
        <v>1563</v>
      </c>
    </row>
    <row r="111" spans="1:8" s="10" customFormat="1">
      <c r="A111" s="366"/>
      <c r="B111" s="267"/>
      <c r="C111" s="24" t="s">
        <v>2156</v>
      </c>
      <c r="D111" s="132"/>
      <c r="E111" s="161">
        <v>21</v>
      </c>
      <c r="F111" s="83">
        <v>67</v>
      </c>
      <c r="G111" s="83">
        <v>37</v>
      </c>
      <c r="H111" s="83">
        <v>104</v>
      </c>
    </row>
    <row r="112" spans="1:8" s="10" customFormat="1">
      <c r="A112" s="366"/>
      <c r="B112" s="267"/>
      <c r="C112" s="92" t="s">
        <v>1694</v>
      </c>
      <c r="D112" s="132"/>
      <c r="E112" s="161">
        <v>30</v>
      </c>
      <c r="F112" s="83">
        <v>47</v>
      </c>
      <c r="G112" s="83">
        <v>36</v>
      </c>
      <c r="H112" s="83">
        <v>83</v>
      </c>
    </row>
    <row r="113" spans="1:10" s="10" customFormat="1">
      <c r="A113" s="366"/>
      <c r="B113" s="92" t="s">
        <v>2157</v>
      </c>
      <c r="C113" s="92"/>
      <c r="D113" s="132"/>
      <c r="E113" s="161">
        <v>30</v>
      </c>
      <c r="F113" s="83">
        <v>46</v>
      </c>
      <c r="G113" s="83">
        <v>27</v>
      </c>
      <c r="H113" s="83">
        <v>73</v>
      </c>
    </row>
    <row r="114" spans="1:10" s="10" customFormat="1">
      <c r="A114" s="366"/>
      <c r="B114" s="267" t="s">
        <v>2158</v>
      </c>
      <c r="C114" s="92" t="s">
        <v>2159</v>
      </c>
      <c r="D114" s="132"/>
      <c r="E114" s="161">
        <v>41</v>
      </c>
      <c r="F114" s="83">
        <v>90</v>
      </c>
      <c r="G114" s="83">
        <v>46</v>
      </c>
      <c r="H114" s="83">
        <v>136</v>
      </c>
    </row>
    <row r="115" spans="1:10" s="10" customFormat="1">
      <c r="A115" s="366"/>
      <c r="B115" s="267"/>
      <c r="C115" s="92" t="s">
        <v>2160</v>
      </c>
      <c r="D115" s="132"/>
      <c r="E115" s="161">
        <v>7</v>
      </c>
      <c r="F115" s="83">
        <v>14</v>
      </c>
      <c r="G115" s="83">
        <v>6</v>
      </c>
      <c r="H115" s="83">
        <v>20</v>
      </c>
    </row>
    <row r="116" spans="1:10" s="10" customFormat="1" ht="13.5" customHeight="1">
      <c r="A116" s="366"/>
      <c r="B116" s="267" t="s">
        <v>2161</v>
      </c>
      <c r="C116" s="92" t="s">
        <v>2162</v>
      </c>
      <c r="D116" s="132"/>
      <c r="E116" s="161">
        <v>21</v>
      </c>
      <c r="F116" s="83">
        <v>38</v>
      </c>
      <c r="G116" s="83">
        <v>14</v>
      </c>
      <c r="H116" s="83">
        <v>52</v>
      </c>
    </row>
    <row r="117" spans="1:10" s="10" customFormat="1">
      <c r="A117" s="366"/>
      <c r="B117" s="267"/>
      <c r="C117" s="92" t="s">
        <v>2160</v>
      </c>
      <c r="D117" s="132"/>
      <c r="E117" s="161">
        <v>27</v>
      </c>
      <c r="F117" s="83">
        <v>46</v>
      </c>
      <c r="G117" s="83">
        <v>14</v>
      </c>
      <c r="H117" s="83">
        <v>60</v>
      </c>
    </row>
    <row r="118" spans="1:10" s="10" customFormat="1">
      <c r="A118" s="366"/>
      <c r="B118" s="21" t="s">
        <v>1720</v>
      </c>
      <c r="C118" s="92"/>
      <c r="D118" s="132"/>
      <c r="E118" s="161">
        <v>58</v>
      </c>
      <c r="F118" s="83">
        <v>126</v>
      </c>
      <c r="G118" s="83">
        <v>74</v>
      </c>
      <c r="H118" s="83">
        <v>200</v>
      </c>
    </row>
    <row r="119" spans="1:10" s="10" customFormat="1">
      <c r="A119" s="366"/>
      <c r="B119" s="92" t="s">
        <v>489</v>
      </c>
      <c r="C119" s="92"/>
      <c r="D119" s="132"/>
      <c r="E119" s="161">
        <v>86</v>
      </c>
      <c r="F119" s="83">
        <v>153</v>
      </c>
      <c r="G119" s="83">
        <v>97</v>
      </c>
      <c r="H119" s="83">
        <v>250</v>
      </c>
    </row>
    <row r="120" spans="1:10" s="10" customFormat="1">
      <c r="A120" s="366"/>
      <c r="B120" s="92" t="s">
        <v>2163</v>
      </c>
      <c r="C120" s="92"/>
      <c r="D120" s="132"/>
      <c r="E120" s="161">
        <v>32</v>
      </c>
      <c r="F120" s="83">
        <v>70</v>
      </c>
      <c r="G120" s="83">
        <v>53</v>
      </c>
      <c r="H120" s="83">
        <v>123</v>
      </c>
    </row>
    <row r="121" spans="1:10" s="10" customFormat="1" ht="13.5" customHeight="1">
      <c r="A121" s="366"/>
      <c r="B121" s="267" t="s">
        <v>2164</v>
      </c>
      <c r="C121" s="92" t="s">
        <v>2165</v>
      </c>
      <c r="D121" s="132"/>
      <c r="E121" s="161">
        <v>20</v>
      </c>
      <c r="F121" s="83">
        <v>50</v>
      </c>
      <c r="G121" s="83">
        <v>31</v>
      </c>
      <c r="H121" s="83">
        <v>81</v>
      </c>
    </row>
    <row r="122" spans="1:10" s="10" customFormat="1">
      <c r="A122" s="366"/>
      <c r="B122" s="267"/>
      <c r="C122" s="92" t="s">
        <v>2294</v>
      </c>
      <c r="D122" s="132"/>
      <c r="E122" s="161">
        <v>11</v>
      </c>
      <c r="F122" s="83">
        <v>22</v>
      </c>
      <c r="G122" s="83">
        <v>34</v>
      </c>
      <c r="H122" s="83">
        <v>56</v>
      </c>
    </row>
    <row r="123" spans="1:10" s="10" customFormat="1">
      <c r="A123" s="366"/>
      <c r="B123" s="267"/>
      <c r="C123" s="92" t="s">
        <v>1694</v>
      </c>
      <c r="D123" s="132"/>
      <c r="E123" s="161">
        <v>22</v>
      </c>
      <c r="F123" s="83">
        <v>52</v>
      </c>
      <c r="G123" s="83">
        <v>16</v>
      </c>
      <c r="H123" s="83">
        <v>68</v>
      </c>
    </row>
    <row r="124" spans="1:10" s="10" customFormat="1">
      <c r="A124" s="366"/>
      <c r="B124" s="92" t="s">
        <v>2295</v>
      </c>
      <c r="C124" s="92"/>
      <c r="D124" s="132"/>
      <c r="E124" s="161">
        <v>5084</v>
      </c>
      <c r="F124" s="83">
        <v>11955</v>
      </c>
      <c r="G124" s="83">
        <v>9508</v>
      </c>
      <c r="H124" s="83">
        <v>21463</v>
      </c>
    </row>
    <row r="125" spans="1:10" s="10" customFormat="1">
      <c r="A125" s="92" t="s">
        <v>2014</v>
      </c>
      <c r="B125" s="137"/>
      <c r="C125" s="137"/>
      <c r="D125" s="137"/>
      <c r="E125" s="132">
        <v>257</v>
      </c>
      <c r="F125" s="107">
        <v>767</v>
      </c>
      <c r="G125" s="107">
        <v>559</v>
      </c>
      <c r="H125" s="83">
        <v>1326</v>
      </c>
      <c r="J125" s="34"/>
    </row>
    <row r="126" spans="1:10" s="10" customFormat="1">
      <c r="A126" s="92" t="s">
        <v>2015</v>
      </c>
      <c r="B126" s="21"/>
      <c r="C126" s="132"/>
      <c r="D126" s="137"/>
      <c r="E126" s="132">
        <v>14</v>
      </c>
      <c r="F126" s="107">
        <v>5</v>
      </c>
      <c r="G126" s="107">
        <v>20</v>
      </c>
      <c r="H126" s="83">
        <v>25</v>
      </c>
    </row>
    <row r="127" spans="1:10" s="10" customFormat="1">
      <c r="A127" s="362" t="s">
        <v>2083</v>
      </c>
      <c r="B127" s="92" t="s">
        <v>2016</v>
      </c>
      <c r="C127" s="132"/>
      <c r="D127" s="137"/>
      <c r="E127" s="132">
        <v>131</v>
      </c>
      <c r="F127" s="107">
        <v>81</v>
      </c>
      <c r="G127" s="107">
        <v>210</v>
      </c>
      <c r="H127" s="83">
        <v>291</v>
      </c>
    </row>
    <row r="128" spans="1:10" s="10" customFormat="1">
      <c r="A128" s="346"/>
      <c r="B128" s="92" t="s">
        <v>2019</v>
      </c>
      <c r="C128" s="132"/>
      <c r="D128" s="137"/>
      <c r="E128" s="132"/>
      <c r="F128" s="107">
        <v>18</v>
      </c>
      <c r="G128" s="107">
        <v>35</v>
      </c>
      <c r="H128" s="83">
        <v>53</v>
      </c>
    </row>
    <row r="129" spans="1:8" s="10" customFormat="1">
      <c r="A129" s="346"/>
      <c r="B129" s="92" t="s">
        <v>2018</v>
      </c>
      <c r="C129" s="132"/>
      <c r="D129" s="137"/>
      <c r="E129" s="132">
        <v>12</v>
      </c>
      <c r="F129" s="107">
        <v>49</v>
      </c>
      <c r="G129" s="107">
        <v>59</v>
      </c>
      <c r="H129" s="83">
        <v>108</v>
      </c>
    </row>
    <row r="130" spans="1:8" s="10" customFormat="1">
      <c r="A130" s="346"/>
      <c r="B130" s="92" t="s">
        <v>2017</v>
      </c>
      <c r="C130" s="132"/>
      <c r="D130" s="137"/>
      <c r="E130" s="132">
        <v>26</v>
      </c>
      <c r="F130" s="107">
        <v>21</v>
      </c>
      <c r="G130" s="107">
        <v>86</v>
      </c>
      <c r="H130" s="83">
        <v>107</v>
      </c>
    </row>
    <row r="131" spans="1:8" s="10" customFormat="1">
      <c r="A131" s="346"/>
      <c r="B131" s="24" t="s">
        <v>2020</v>
      </c>
      <c r="C131" s="132"/>
      <c r="D131" s="137"/>
      <c r="E131" s="132">
        <v>9</v>
      </c>
      <c r="F131" s="107">
        <v>30</v>
      </c>
      <c r="G131" s="107">
        <v>167</v>
      </c>
      <c r="H131" s="83">
        <v>197</v>
      </c>
    </row>
    <row r="132" spans="1:8" s="10" customFormat="1">
      <c r="A132" s="346"/>
      <c r="B132" s="23" t="s">
        <v>2296</v>
      </c>
      <c r="C132" s="137"/>
      <c r="D132" s="22"/>
      <c r="E132" s="132">
        <v>178</v>
      </c>
      <c r="F132" s="83">
        <v>199</v>
      </c>
      <c r="G132" s="83">
        <v>557</v>
      </c>
      <c r="H132" s="83">
        <v>756</v>
      </c>
    </row>
    <row r="133" spans="1:8" s="10" customFormat="1" ht="13.5" customHeight="1">
      <c r="A133" s="366" t="s">
        <v>1528</v>
      </c>
      <c r="B133" s="132" t="s">
        <v>2297</v>
      </c>
      <c r="C133" s="23"/>
      <c r="D133" s="92"/>
      <c r="E133" s="132">
        <v>45</v>
      </c>
      <c r="F133" s="83">
        <v>104</v>
      </c>
      <c r="G133" s="83">
        <v>58</v>
      </c>
      <c r="H133" s="83">
        <v>162</v>
      </c>
    </row>
    <row r="134" spans="1:8" s="10" customFormat="1">
      <c r="A134" s="366"/>
      <c r="B134" s="24" t="s">
        <v>2020</v>
      </c>
      <c r="C134" s="23"/>
      <c r="D134" s="92"/>
      <c r="E134" s="132">
        <v>13</v>
      </c>
      <c r="F134" s="83">
        <v>25</v>
      </c>
      <c r="G134" s="83">
        <v>2</v>
      </c>
      <c r="H134" s="83">
        <v>27</v>
      </c>
    </row>
    <row r="135" spans="1:8" s="10" customFormat="1">
      <c r="A135" s="366"/>
      <c r="B135" s="137" t="s">
        <v>2168</v>
      </c>
      <c r="C135" s="23"/>
      <c r="D135" s="100"/>
      <c r="E135" s="132">
        <v>58</v>
      </c>
      <c r="F135" s="83">
        <v>129</v>
      </c>
      <c r="G135" s="83">
        <v>60</v>
      </c>
      <c r="H135" s="83">
        <v>189</v>
      </c>
    </row>
    <row r="136" spans="1:8" s="10" customFormat="1" ht="13.5" customHeight="1">
      <c r="A136" s="363" t="s">
        <v>2021</v>
      </c>
      <c r="B136" s="100" t="s">
        <v>167</v>
      </c>
      <c r="C136" s="137"/>
      <c r="D136" s="100"/>
      <c r="E136" s="132">
        <v>315</v>
      </c>
      <c r="F136" s="83">
        <v>1363</v>
      </c>
      <c r="G136" s="83">
        <v>947</v>
      </c>
      <c r="H136" s="83">
        <v>2310</v>
      </c>
    </row>
    <row r="137" spans="1:8" s="10" customFormat="1">
      <c r="A137" s="363"/>
      <c r="B137" s="24" t="s">
        <v>469</v>
      </c>
      <c r="C137" s="132"/>
      <c r="D137" s="100"/>
      <c r="E137" s="132">
        <v>67</v>
      </c>
      <c r="F137" s="83">
        <v>134</v>
      </c>
      <c r="G137" s="83">
        <v>239</v>
      </c>
      <c r="H137" s="83">
        <v>373</v>
      </c>
    </row>
    <row r="138" spans="1:8" s="10" customFormat="1">
      <c r="A138" s="363"/>
      <c r="B138" s="24" t="s">
        <v>2022</v>
      </c>
      <c r="C138" s="132"/>
      <c r="D138" s="100"/>
      <c r="E138" s="132">
        <v>26</v>
      </c>
      <c r="F138" s="83">
        <v>33</v>
      </c>
      <c r="G138" s="83">
        <v>88</v>
      </c>
      <c r="H138" s="83">
        <v>121</v>
      </c>
    </row>
    <row r="139" spans="1:8" s="10" customFormat="1">
      <c r="A139" s="363"/>
      <c r="B139" s="24" t="s">
        <v>2169</v>
      </c>
      <c r="C139" s="132"/>
      <c r="D139" s="100"/>
      <c r="E139" s="132">
        <v>408</v>
      </c>
      <c r="F139" s="83">
        <v>1530</v>
      </c>
      <c r="G139" s="83">
        <v>1274</v>
      </c>
      <c r="H139" s="83">
        <v>2804</v>
      </c>
    </row>
    <row r="140" spans="1:8" s="10" customFormat="1">
      <c r="A140" s="379" t="s">
        <v>2326</v>
      </c>
      <c r="B140" s="24" t="s">
        <v>2023</v>
      </c>
      <c r="C140" s="132"/>
      <c r="D140" s="100"/>
      <c r="E140" s="132">
        <v>120</v>
      </c>
      <c r="F140" s="83">
        <v>823</v>
      </c>
      <c r="G140" s="83">
        <v>109</v>
      </c>
      <c r="H140" s="83">
        <v>932</v>
      </c>
    </row>
    <row r="141" spans="1:8" s="10" customFormat="1">
      <c r="A141" s="363"/>
      <c r="B141" s="92" t="s">
        <v>1734</v>
      </c>
      <c r="C141" s="137"/>
      <c r="D141" s="100"/>
      <c r="E141" s="132">
        <v>71</v>
      </c>
      <c r="F141" s="83">
        <v>126</v>
      </c>
      <c r="G141" s="83">
        <v>250</v>
      </c>
      <c r="H141" s="83">
        <v>376</v>
      </c>
    </row>
    <row r="142" spans="1:8" s="10" customFormat="1">
      <c r="A142" s="363"/>
      <c r="B142" s="92" t="s">
        <v>2171</v>
      </c>
      <c r="C142" s="137"/>
      <c r="D142" s="100"/>
      <c r="E142" s="132">
        <v>129</v>
      </c>
      <c r="F142" s="83">
        <v>197</v>
      </c>
      <c r="G142" s="83">
        <v>542</v>
      </c>
      <c r="H142" s="83">
        <v>739</v>
      </c>
    </row>
    <row r="143" spans="1:8" s="10" customFormat="1">
      <c r="A143" s="363"/>
      <c r="B143" s="92" t="s">
        <v>1736</v>
      </c>
      <c r="C143" s="137"/>
      <c r="D143" s="60"/>
      <c r="E143" s="132">
        <v>146</v>
      </c>
      <c r="F143" s="60">
        <v>289</v>
      </c>
      <c r="G143" s="60">
        <v>554</v>
      </c>
      <c r="H143" s="83">
        <v>843</v>
      </c>
    </row>
    <row r="144" spans="1:8" s="10" customFormat="1">
      <c r="A144" s="363"/>
      <c r="B144" s="24" t="s">
        <v>2024</v>
      </c>
      <c r="C144" s="132"/>
      <c r="D144" s="60"/>
      <c r="E144" s="132">
        <v>24</v>
      </c>
      <c r="F144" s="60">
        <v>43</v>
      </c>
      <c r="G144" s="60">
        <v>116</v>
      </c>
      <c r="H144" s="83">
        <v>159</v>
      </c>
    </row>
    <row r="145" spans="1:8" s="10" customFormat="1">
      <c r="A145" s="363"/>
      <c r="B145" s="24" t="s">
        <v>2025</v>
      </c>
      <c r="C145" s="132"/>
      <c r="D145" s="60"/>
      <c r="E145" s="132">
        <v>13</v>
      </c>
      <c r="F145" s="60">
        <v>39</v>
      </c>
      <c r="G145" s="60">
        <v>46</v>
      </c>
      <c r="H145" s="83">
        <v>85</v>
      </c>
    </row>
    <row r="146" spans="1:8" s="10" customFormat="1">
      <c r="A146" s="363"/>
      <c r="B146" s="24" t="s">
        <v>2027</v>
      </c>
      <c r="C146" s="132"/>
      <c r="D146" s="60"/>
      <c r="E146" s="132">
        <v>14</v>
      </c>
      <c r="F146" s="60">
        <v>38</v>
      </c>
      <c r="G146" s="60">
        <v>29</v>
      </c>
      <c r="H146" s="83">
        <v>67</v>
      </c>
    </row>
    <row r="147" spans="1:8" s="10" customFormat="1">
      <c r="A147" s="363"/>
      <c r="B147" s="92" t="s">
        <v>2172</v>
      </c>
      <c r="C147" s="132"/>
      <c r="D147" s="60"/>
      <c r="E147" s="132"/>
      <c r="F147" s="60">
        <v>12</v>
      </c>
      <c r="G147" s="60">
        <v>4</v>
      </c>
      <c r="H147" s="60">
        <v>16</v>
      </c>
    </row>
    <row r="148" spans="1:8" s="10" customFormat="1">
      <c r="A148" s="363"/>
      <c r="B148" s="24" t="s">
        <v>2173</v>
      </c>
      <c r="C148" s="132"/>
      <c r="D148" s="60"/>
      <c r="E148" s="132">
        <v>49</v>
      </c>
      <c r="F148" s="60">
        <v>71</v>
      </c>
      <c r="G148" s="60">
        <v>169</v>
      </c>
      <c r="H148" s="60">
        <v>240</v>
      </c>
    </row>
    <row r="149" spans="1:8" s="10" customFormat="1" ht="13.5" customHeight="1">
      <c r="A149" s="363"/>
      <c r="B149" s="24" t="s">
        <v>2174</v>
      </c>
      <c r="C149" s="137"/>
      <c r="D149" s="100"/>
      <c r="E149" s="132">
        <v>566</v>
      </c>
      <c r="F149" s="83">
        <v>1638</v>
      </c>
      <c r="G149" s="83">
        <v>1819</v>
      </c>
      <c r="H149" s="83">
        <v>3457</v>
      </c>
    </row>
    <row r="150" spans="1:8" s="10" customFormat="1">
      <c r="A150" s="345" t="s">
        <v>1531</v>
      </c>
      <c r="B150" s="290" t="s">
        <v>1909</v>
      </c>
      <c r="C150" s="24" t="s">
        <v>1910</v>
      </c>
      <c r="D150" s="100"/>
      <c r="E150" s="132">
        <v>68</v>
      </c>
      <c r="F150" s="83">
        <v>117</v>
      </c>
      <c r="G150" s="83">
        <v>193</v>
      </c>
      <c r="H150" s="83">
        <v>310</v>
      </c>
    </row>
    <row r="151" spans="1:8" s="10" customFormat="1">
      <c r="A151" s="345"/>
      <c r="B151" s="290"/>
      <c r="C151" s="92" t="s">
        <v>2175</v>
      </c>
      <c r="D151" s="100"/>
      <c r="E151" s="132">
        <v>12</v>
      </c>
      <c r="F151" s="83">
        <v>96</v>
      </c>
      <c r="G151" s="83">
        <v>28</v>
      </c>
      <c r="H151" s="83">
        <v>124</v>
      </c>
    </row>
    <row r="152" spans="1:8" s="10" customFormat="1">
      <c r="A152" s="345"/>
      <c r="B152" s="92" t="s">
        <v>2298</v>
      </c>
      <c r="C152" s="137"/>
      <c r="D152" s="100"/>
      <c r="E152" s="132">
        <v>29</v>
      </c>
      <c r="F152" s="83">
        <v>44</v>
      </c>
      <c r="G152" s="83">
        <v>66</v>
      </c>
      <c r="H152" s="83">
        <v>110</v>
      </c>
    </row>
    <row r="153" spans="1:8" s="10" customFormat="1">
      <c r="A153" s="345"/>
      <c r="B153" s="100" t="s">
        <v>1373</v>
      </c>
      <c r="C153" s="100"/>
      <c r="D153" s="174"/>
      <c r="E153" s="132">
        <v>51</v>
      </c>
      <c r="F153" s="83">
        <v>120</v>
      </c>
      <c r="G153" s="83">
        <v>133</v>
      </c>
      <c r="H153" s="83">
        <v>253</v>
      </c>
    </row>
    <row r="154" spans="1:8" s="10" customFormat="1">
      <c r="A154" s="345"/>
      <c r="B154" s="24" t="s">
        <v>1747</v>
      </c>
      <c r="C154" s="137"/>
      <c r="D154" s="100"/>
      <c r="E154" s="132">
        <v>45</v>
      </c>
      <c r="F154" s="83">
        <v>42</v>
      </c>
      <c r="G154" s="83">
        <v>97</v>
      </c>
      <c r="H154" s="83">
        <v>139</v>
      </c>
    </row>
    <row r="155" spans="1:8" s="10" customFormat="1">
      <c r="A155" s="345"/>
      <c r="B155" s="24" t="s">
        <v>2176</v>
      </c>
      <c r="C155" s="137"/>
      <c r="D155" s="100"/>
      <c r="E155" s="132">
        <v>205</v>
      </c>
      <c r="F155" s="83">
        <v>419</v>
      </c>
      <c r="G155" s="83">
        <v>517</v>
      </c>
      <c r="H155" s="83">
        <v>936</v>
      </c>
    </row>
    <row r="156" spans="1:8" s="10" customFormat="1">
      <c r="A156" s="92" t="s">
        <v>2029</v>
      </c>
      <c r="B156" s="24"/>
      <c r="C156" s="137"/>
      <c r="D156" s="100"/>
      <c r="E156" s="132">
        <v>22434</v>
      </c>
      <c r="F156" s="83">
        <v>71433</v>
      </c>
      <c r="G156" s="83">
        <v>62282</v>
      </c>
      <c r="H156" s="83">
        <v>133715</v>
      </c>
    </row>
    <row r="157" spans="1:8" s="10" customFormat="1">
      <c r="A157" s="165"/>
      <c r="B157" s="24"/>
      <c r="C157" s="132"/>
      <c r="D157" s="100"/>
      <c r="E157" s="132"/>
      <c r="F157" s="83"/>
      <c r="G157" s="83"/>
      <c r="H157" s="83">
        <v>0</v>
      </c>
    </row>
    <row r="158" spans="1:8" s="10" customFormat="1">
      <c r="A158" s="92" t="s">
        <v>1749</v>
      </c>
      <c r="B158" s="24"/>
      <c r="C158" s="137"/>
      <c r="D158" s="100"/>
      <c r="E158" s="132"/>
      <c r="F158" s="83"/>
      <c r="G158" s="83"/>
      <c r="H158" s="83">
        <v>0</v>
      </c>
    </row>
    <row r="159" spans="1:8" s="10" customFormat="1">
      <c r="A159" s="345" t="s">
        <v>1750</v>
      </c>
      <c r="B159" s="100" t="s">
        <v>162</v>
      </c>
      <c r="C159" s="137"/>
      <c r="D159" s="100"/>
      <c r="E159" s="132">
        <v>38</v>
      </c>
      <c r="F159" s="83">
        <v>336</v>
      </c>
      <c r="G159" s="83">
        <v>75</v>
      </c>
      <c r="H159" s="83">
        <v>411</v>
      </c>
    </row>
    <row r="160" spans="1:8" s="10" customFormat="1">
      <c r="A160" s="345"/>
      <c r="B160" s="100" t="s">
        <v>2299</v>
      </c>
      <c r="C160" s="137"/>
      <c r="D160" s="100"/>
      <c r="E160" s="132">
        <v>1</v>
      </c>
      <c r="F160" s="83">
        <v>18</v>
      </c>
      <c r="G160" s="83">
        <v>5</v>
      </c>
      <c r="H160" s="83">
        <v>23</v>
      </c>
    </row>
    <row r="161" spans="1:8" s="10" customFormat="1">
      <c r="A161" s="345"/>
      <c r="B161" s="24" t="s">
        <v>2300</v>
      </c>
      <c r="C161" s="137"/>
      <c r="D161" s="100"/>
      <c r="E161" s="132"/>
      <c r="F161" s="83">
        <v>126</v>
      </c>
      <c r="G161" s="83"/>
      <c r="H161" s="83">
        <v>126</v>
      </c>
    </row>
    <row r="162" spans="1:8" s="10" customFormat="1">
      <c r="A162" s="345"/>
      <c r="B162" s="24" t="s">
        <v>1747</v>
      </c>
      <c r="C162" s="137"/>
      <c r="D162" s="100"/>
      <c r="E162" s="132">
        <v>2</v>
      </c>
      <c r="F162" s="83">
        <v>93</v>
      </c>
      <c r="G162" s="83">
        <v>26</v>
      </c>
      <c r="H162" s="83">
        <v>119</v>
      </c>
    </row>
    <row r="163" spans="1:8" s="10" customFormat="1">
      <c r="A163" s="345"/>
      <c r="B163" s="24" t="s">
        <v>2178</v>
      </c>
      <c r="C163" s="137"/>
      <c r="D163" s="175"/>
      <c r="E163" s="132">
        <v>41</v>
      </c>
      <c r="F163" s="83">
        <v>573</v>
      </c>
      <c r="G163" s="83">
        <v>106</v>
      </c>
      <c r="H163" s="83">
        <v>679</v>
      </c>
    </row>
    <row r="164" spans="1:8" s="10" customFormat="1">
      <c r="A164" s="24" t="s">
        <v>2301</v>
      </c>
      <c r="B164" s="24"/>
      <c r="C164" s="21"/>
      <c r="D164" s="100"/>
      <c r="E164" s="132"/>
      <c r="F164" s="83">
        <v>9</v>
      </c>
      <c r="G164" s="83">
        <v>3</v>
      </c>
      <c r="H164" s="83">
        <v>12</v>
      </c>
    </row>
    <row r="165" spans="1:8" s="10" customFormat="1">
      <c r="A165" s="262" t="s">
        <v>1753</v>
      </c>
      <c r="B165" s="56" t="s">
        <v>2302</v>
      </c>
      <c r="C165" s="136"/>
      <c r="D165" s="100"/>
      <c r="E165" s="132"/>
      <c r="F165" s="83">
        <v>43</v>
      </c>
      <c r="G165" s="83">
        <v>13</v>
      </c>
      <c r="H165" s="83">
        <v>56</v>
      </c>
    </row>
    <row r="166" spans="1:8" s="10" customFormat="1">
      <c r="A166" s="262"/>
      <c r="B166" s="56" t="s">
        <v>2303</v>
      </c>
      <c r="C166" s="136"/>
      <c r="D166" s="100"/>
      <c r="E166" s="132">
        <v>10</v>
      </c>
      <c r="F166" s="83">
        <v>19</v>
      </c>
      <c r="G166" s="83">
        <v>14</v>
      </c>
      <c r="H166" s="83">
        <v>33</v>
      </c>
    </row>
    <row r="167" spans="1:8" s="10" customFormat="1">
      <c r="A167" s="262"/>
      <c r="B167" s="24" t="s">
        <v>1387</v>
      </c>
      <c r="C167" s="136"/>
      <c r="D167" s="100"/>
      <c r="E167" s="132">
        <v>7</v>
      </c>
      <c r="F167" s="83">
        <v>24</v>
      </c>
      <c r="G167" s="83">
        <v>8</v>
      </c>
      <c r="H167" s="83">
        <v>32</v>
      </c>
    </row>
    <row r="168" spans="1:8" s="10" customFormat="1">
      <c r="A168" s="262"/>
      <c r="B168" s="24" t="s">
        <v>2181</v>
      </c>
      <c r="C168" s="136"/>
      <c r="D168" s="100"/>
      <c r="E168" s="132">
        <v>17</v>
      </c>
      <c r="F168" s="83">
        <v>86</v>
      </c>
      <c r="G168" s="83">
        <v>35</v>
      </c>
      <c r="H168" s="83">
        <v>121</v>
      </c>
    </row>
    <row r="169" spans="1:8" s="10" customFormat="1">
      <c r="A169" s="24"/>
      <c r="B169" s="24"/>
      <c r="C169" s="136"/>
      <c r="D169" s="100"/>
      <c r="E169" s="132">
        <v>11</v>
      </c>
      <c r="F169" s="83">
        <v>11</v>
      </c>
      <c r="G169" s="83">
        <v>1</v>
      </c>
      <c r="H169" s="83">
        <v>12</v>
      </c>
    </row>
    <row r="170" spans="1:8" s="10" customFormat="1" ht="13.5" customHeight="1">
      <c r="A170" s="73" t="s">
        <v>92</v>
      </c>
      <c r="B170" s="24"/>
      <c r="C170" s="136"/>
      <c r="D170" s="100"/>
      <c r="E170" s="132"/>
      <c r="F170" s="83">
        <v>11</v>
      </c>
      <c r="G170" s="83"/>
      <c r="H170" s="83">
        <v>11</v>
      </c>
    </row>
    <row r="171" spans="1:8" s="10" customFormat="1">
      <c r="A171" s="345" t="s">
        <v>1760</v>
      </c>
      <c r="B171" s="24" t="s">
        <v>186</v>
      </c>
      <c r="C171" s="136"/>
      <c r="D171" s="100"/>
      <c r="E171" s="132"/>
      <c r="F171" s="83">
        <v>74</v>
      </c>
      <c r="G171" s="83">
        <v>36</v>
      </c>
      <c r="H171" s="83">
        <v>110</v>
      </c>
    </row>
    <row r="172" spans="1:8" s="10" customFormat="1">
      <c r="A172" s="345"/>
      <c r="B172" s="24" t="s">
        <v>2304</v>
      </c>
      <c r="C172" s="136"/>
      <c r="D172" s="100"/>
      <c r="E172" s="132"/>
      <c r="F172" s="83">
        <v>34</v>
      </c>
      <c r="G172" s="83">
        <v>11</v>
      </c>
      <c r="H172" s="83">
        <v>45</v>
      </c>
    </row>
    <row r="173" spans="1:8" s="10" customFormat="1">
      <c r="A173" s="345"/>
      <c r="B173" s="24" t="s">
        <v>1752</v>
      </c>
      <c r="C173" s="136"/>
      <c r="D173" s="100"/>
      <c r="E173" s="132"/>
      <c r="F173" s="83">
        <v>18</v>
      </c>
      <c r="G173" s="83">
        <v>1</v>
      </c>
      <c r="H173" s="83">
        <v>19</v>
      </c>
    </row>
    <row r="174" spans="1:8" s="10" customFormat="1">
      <c r="A174" s="345"/>
      <c r="B174" s="24" t="s">
        <v>2183</v>
      </c>
      <c r="C174" s="136"/>
      <c r="D174" s="100"/>
      <c r="E174" s="132"/>
      <c r="F174" s="83">
        <v>126</v>
      </c>
      <c r="G174" s="83">
        <v>48</v>
      </c>
      <c r="H174" s="83">
        <v>174</v>
      </c>
    </row>
    <row r="175" spans="1:8" s="10" customFormat="1">
      <c r="A175" s="345" t="s">
        <v>1761</v>
      </c>
      <c r="B175" s="24" t="s">
        <v>199</v>
      </c>
      <c r="C175" s="132"/>
      <c r="D175" s="100"/>
      <c r="E175" s="132"/>
      <c r="F175" s="83">
        <v>18</v>
      </c>
      <c r="G175" s="83">
        <v>3</v>
      </c>
      <c r="H175" s="83">
        <v>21</v>
      </c>
    </row>
    <row r="176" spans="1:8" s="10" customFormat="1" ht="13.5" customHeight="1">
      <c r="A176" s="345"/>
      <c r="B176" s="24" t="s">
        <v>1752</v>
      </c>
      <c r="C176" s="132"/>
      <c r="D176" s="100"/>
      <c r="E176" s="132"/>
      <c r="F176" s="83">
        <v>4</v>
      </c>
      <c r="G176" s="83"/>
      <c r="H176" s="83">
        <v>4</v>
      </c>
    </row>
    <row r="177" spans="1:8" s="10" customFormat="1">
      <c r="A177" s="345"/>
      <c r="B177" s="24" t="s">
        <v>2184</v>
      </c>
      <c r="C177" s="132"/>
      <c r="D177" s="100"/>
      <c r="E177" s="132"/>
      <c r="F177" s="83">
        <v>22</v>
      </c>
      <c r="G177" s="83">
        <v>3</v>
      </c>
      <c r="H177" s="83">
        <v>25</v>
      </c>
    </row>
    <row r="178" spans="1:8" s="10" customFormat="1">
      <c r="A178" s="79" t="s">
        <v>93</v>
      </c>
      <c r="B178" s="24"/>
      <c r="C178" s="136"/>
      <c r="D178" s="100"/>
      <c r="E178" s="132"/>
      <c r="F178" s="83">
        <v>6</v>
      </c>
      <c r="G178" s="83">
        <v>3</v>
      </c>
      <c r="H178" s="83">
        <v>9</v>
      </c>
    </row>
    <row r="179" spans="1:8" s="10" customFormat="1">
      <c r="A179" s="79" t="s">
        <v>89</v>
      </c>
      <c r="B179" s="24"/>
      <c r="C179" s="136"/>
      <c r="D179" s="100"/>
      <c r="E179" s="132"/>
      <c r="F179" s="83">
        <v>3</v>
      </c>
      <c r="G179" s="83"/>
      <c r="H179" s="83">
        <v>3</v>
      </c>
    </row>
    <row r="180" spans="1:8" s="10" customFormat="1">
      <c r="A180" s="92" t="s">
        <v>1762</v>
      </c>
      <c r="B180" s="24"/>
      <c r="C180" s="137"/>
      <c r="D180" s="100"/>
      <c r="E180" s="132">
        <v>69</v>
      </c>
      <c r="F180" s="83">
        <v>847</v>
      </c>
      <c r="G180" s="83">
        <v>199</v>
      </c>
      <c r="H180" s="83">
        <v>1046</v>
      </c>
    </row>
    <row r="181" spans="1:8" s="10" customFormat="1">
      <c r="A181" s="24"/>
      <c r="B181" s="24"/>
      <c r="C181" s="137"/>
      <c r="D181" s="100"/>
      <c r="E181" s="132"/>
      <c r="F181" s="83"/>
      <c r="G181" s="83"/>
      <c r="H181" s="83">
        <v>0</v>
      </c>
    </row>
    <row r="182" spans="1:8" s="10" customFormat="1">
      <c r="A182" s="24" t="s">
        <v>2185</v>
      </c>
      <c r="B182" s="24"/>
      <c r="C182" s="137"/>
      <c r="D182" s="100"/>
      <c r="E182" s="132"/>
      <c r="F182" s="83"/>
      <c r="G182" s="83"/>
      <c r="H182" s="83">
        <v>0</v>
      </c>
    </row>
    <row r="183" spans="1:8" s="10" customFormat="1">
      <c r="A183" s="345" t="s">
        <v>1917</v>
      </c>
      <c r="B183" s="290" t="s">
        <v>1447</v>
      </c>
      <c r="C183" s="290"/>
      <c r="D183" s="100"/>
      <c r="E183" s="132">
        <v>4272</v>
      </c>
      <c r="F183" s="83">
        <v>8379</v>
      </c>
      <c r="G183" s="83">
        <v>5380</v>
      </c>
      <c r="H183" s="83">
        <v>13759</v>
      </c>
    </row>
    <row r="184" spans="1:8" s="10" customFormat="1">
      <c r="A184" s="345"/>
      <c r="B184" s="24" t="s">
        <v>1918</v>
      </c>
      <c r="C184" s="137"/>
      <c r="D184" s="100"/>
      <c r="E184" s="132">
        <v>5836</v>
      </c>
      <c r="F184" s="83">
        <v>11834</v>
      </c>
      <c r="G184" s="83">
        <v>7263</v>
      </c>
      <c r="H184" s="83">
        <v>19097</v>
      </c>
    </row>
    <row r="185" spans="1:8" s="10" customFormat="1">
      <c r="A185" s="345"/>
      <c r="B185" s="24" t="s">
        <v>2305</v>
      </c>
      <c r="C185" s="137"/>
      <c r="D185" s="100"/>
      <c r="E185" s="132">
        <v>5424</v>
      </c>
      <c r="F185" s="83">
        <v>10064</v>
      </c>
      <c r="G185" s="83">
        <v>6673</v>
      </c>
      <c r="H185" s="83">
        <v>16737</v>
      </c>
    </row>
    <row r="186" spans="1:8" ht="13.5" customHeight="1">
      <c r="A186" s="345"/>
      <c r="B186" s="290" t="s">
        <v>2186</v>
      </c>
      <c r="C186" s="290"/>
      <c r="D186" s="100"/>
      <c r="E186" s="132">
        <v>34</v>
      </c>
      <c r="F186" s="83">
        <v>59</v>
      </c>
      <c r="G186" s="83">
        <v>54</v>
      </c>
      <c r="H186" s="83">
        <v>113</v>
      </c>
    </row>
    <row r="187" spans="1:8">
      <c r="A187" s="345"/>
      <c r="B187" s="290" t="s">
        <v>1446</v>
      </c>
      <c r="C187" s="290"/>
      <c r="D187" s="100"/>
      <c r="E187" s="132">
        <v>4678</v>
      </c>
      <c r="F187" s="83">
        <v>10804</v>
      </c>
      <c r="G187" s="83">
        <v>6396</v>
      </c>
      <c r="H187" s="83">
        <v>17200</v>
      </c>
    </row>
    <row r="188" spans="1:8">
      <c r="A188" s="345"/>
      <c r="B188" s="290" t="s">
        <v>1445</v>
      </c>
      <c r="C188" s="290"/>
      <c r="D188" s="100"/>
      <c r="E188" s="132">
        <v>7202</v>
      </c>
      <c r="F188" s="83">
        <v>14359</v>
      </c>
      <c r="G188" s="83">
        <v>12612</v>
      </c>
      <c r="H188" s="83">
        <v>26971</v>
      </c>
    </row>
    <row r="189" spans="1:8">
      <c r="A189" s="345"/>
      <c r="B189" s="24" t="s">
        <v>2187</v>
      </c>
      <c r="C189" s="137"/>
      <c r="D189" s="100"/>
      <c r="E189" s="132">
        <v>27446</v>
      </c>
      <c r="F189" s="83">
        <v>55499</v>
      </c>
      <c r="G189" s="83">
        <v>38378</v>
      </c>
      <c r="H189" s="83">
        <v>93877</v>
      </c>
    </row>
    <row r="190" spans="1:8">
      <c r="A190" s="363" t="s">
        <v>1842</v>
      </c>
      <c r="B190" s="24" t="s">
        <v>2306</v>
      </c>
      <c r="C190" s="137"/>
      <c r="D190" s="100"/>
      <c r="E190" s="132">
        <v>208</v>
      </c>
      <c r="F190" s="83">
        <v>1381</v>
      </c>
      <c r="G190" s="83">
        <v>439</v>
      </c>
      <c r="H190" s="83">
        <v>1820</v>
      </c>
    </row>
    <row r="191" spans="1:8" ht="13.5" customHeight="1">
      <c r="A191" s="363"/>
      <c r="B191" s="24" t="s">
        <v>2307</v>
      </c>
      <c r="C191" s="22"/>
      <c r="D191" s="100"/>
      <c r="E191" s="132">
        <v>18</v>
      </c>
      <c r="F191" s="83">
        <v>36</v>
      </c>
      <c r="G191" s="83">
        <v>22</v>
      </c>
      <c r="H191" s="83">
        <v>58</v>
      </c>
    </row>
    <row r="192" spans="1:8">
      <c r="A192" s="363"/>
      <c r="B192" s="24" t="s">
        <v>2308</v>
      </c>
      <c r="C192" s="22"/>
      <c r="D192" s="100"/>
      <c r="E192" s="132">
        <v>23</v>
      </c>
      <c r="F192" s="83">
        <v>264</v>
      </c>
      <c r="G192" s="83">
        <v>25</v>
      </c>
      <c r="H192" s="83">
        <v>289</v>
      </c>
    </row>
    <row r="193" spans="1:8">
      <c r="A193" s="363"/>
      <c r="B193" s="24" t="s">
        <v>2309</v>
      </c>
      <c r="C193" s="137"/>
      <c r="D193" s="100"/>
      <c r="E193" s="132">
        <v>35</v>
      </c>
      <c r="F193" s="83">
        <v>105</v>
      </c>
      <c r="G193" s="83">
        <v>51</v>
      </c>
      <c r="H193" s="83">
        <v>156</v>
      </c>
    </row>
    <row r="194" spans="1:8">
      <c r="A194" s="363"/>
      <c r="B194" s="24" t="s">
        <v>2310</v>
      </c>
      <c r="C194" s="137"/>
      <c r="D194" s="100"/>
      <c r="E194" s="132">
        <v>15</v>
      </c>
      <c r="F194" s="83">
        <v>27</v>
      </c>
      <c r="G194" s="83">
        <v>48</v>
      </c>
      <c r="H194" s="83">
        <v>75</v>
      </c>
    </row>
    <row r="195" spans="1:8">
      <c r="A195" s="363"/>
      <c r="B195" s="92" t="s">
        <v>2311</v>
      </c>
      <c r="C195" s="137"/>
      <c r="D195" s="100"/>
      <c r="E195" s="132">
        <v>12</v>
      </c>
      <c r="F195" s="83">
        <v>34</v>
      </c>
      <c r="G195" s="83">
        <v>28</v>
      </c>
      <c r="H195" s="83">
        <v>62</v>
      </c>
    </row>
    <row r="196" spans="1:8">
      <c r="A196" s="363"/>
      <c r="B196" s="92" t="s">
        <v>2190</v>
      </c>
      <c r="C196" s="137"/>
      <c r="D196" s="100"/>
      <c r="E196" s="132">
        <v>24</v>
      </c>
      <c r="F196" s="83">
        <v>56</v>
      </c>
      <c r="G196" s="83">
        <v>9</v>
      </c>
      <c r="H196" s="83">
        <v>65</v>
      </c>
    </row>
    <row r="197" spans="1:8">
      <c r="A197" s="363"/>
      <c r="B197" s="92" t="s">
        <v>2191</v>
      </c>
      <c r="C197" s="137"/>
      <c r="D197" s="100"/>
      <c r="E197" s="132">
        <v>33</v>
      </c>
      <c r="F197" s="83">
        <v>280</v>
      </c>
      <c r="G197" s="83">
        <v>46</v>
      </c>
      <c r="H197" s="83">
        <v>326</v>
      </c>
    </row>
    <row r="198" spans="1:8">
      <c r="A198" s="363"/>
      <c r="B198" s="92" t="s">
        <v>2192</v>
      </c>
      <c r="C198" s="137"/>
      <c r="D198" s="100"/>
      <c r="E198" s="132">
        <v>15</v>
      </c>
      <c r="F198" s="83">
        <v>41</v>
      </c>
      <c r="G198" s="83">
        <v>18</v>
      </c>
      <c r="H198" s="83">
        <v>59</v>
      </c>
    </row>
    <row r="199" spans="1:8">
      <c r="A199" s="363"/>
      <c r="B199" s="92" t="s">
        <v>2193</v>
      </c>
      <c r="C199" s="137"/>
      <c r="D199" s="100"/>
      <c r="E199" s="132">
        <v>66</v>
      </c>
      <c r="F199" s="83">
        <v>212</v>
      </c>
      <c r="G199" s="83">
        <v>10</v>
      </c>
      <c r="H199" s="83">
        <v>222</v>
      </c>
    </row>
    <row r="200" spans="1:8">
      <c r="A200" s="363"/>
      <c r="B200" s="92" t="s">
        <v>1852</v>
      </c>
      <c r="C200" s="137"/>
      <c r="D200" s="100"/>
      <c r="E200" s="132">
        <v>43</v>
      </c>
      <c r="F200" s="83">
        <v>70</v>
      </c>
      <c r="G200" s="83">
        <v>11</v>
      </c>
      <c r="H200" s="83">
        <v>81</v>
      </c>
    </row>
    <row r="201" spans="1:8">
      <c r="A201" s="363"/>
      <c r="B201" s="92" t="s">
        <v>2194</v>
      </c>
      <c r="C201" s="137"/>
      <c r="D201" s="100"/>
      <c r="E201" s="132">
        <v>18</v>
      </c>
      <c r="F201" s="83">
        <v>44</v>
      </c>
      <c r="G201" s="83">
        <v>10</v>
      </c>
      <c r="H201" s="83">
        <v>54</v>
      </c>
    </row>
    <row r="202" spans="1:8">
      <c r="A202" s="363"/>
      <c r="B202" s="92" t="s">
        <v>2195</v>
      </c>
      <c r="C202" s="137"/>
      <c r="D202" s="100"/>
      <c r="E202" s="132">
        <v>11</v>
      </c>
      <c r="F202" s="83">
        <v>56</v>
      </c>
      <c r="G202" s="83"/>
      <c r="H202" s="83">
        <v>56</v>
      </c>
    </row>
    <row r="203" spans="1:8">
      <c r="A203" s="363"/>
      <c r="B203" s="92" t="s">
        <v>2196</v>
      </c>
      <c r="C203" s="137"/>
      <c r="D203" s="100"/>
      <c r="E203" s="132">
        <v>21</v>
      </c>
      <c r="F203" s="83">
        <v>67</v>
      </c>
      <c r="G203" s="83">
        <v>14</v>
      </c>
      <c r="H203" s="83">
        <v>81</v>
      </c>
    </row>
    <row r="204" spans="1:8">
      <c r="A204" s="363"/>
      <c r="B204" s="92" t="s">
        <v>2312</v>
      </c>
      <c r="C204" s="137"/>
      <c r="D204" s="100"/>
      <c r="E204" s="132">
        <v>27</v>
      </c>
      <c r="F204" s="83">
        <v>118</v>
      </c>
      <c r="G204" s="83">
        <v>35</v>
      </c>
      <c r="H204" s="83">
        <v>153</v>
      </c>
    </row>
    <row r="205" spans="1:8">
      <c r="A205" s="363"/>
      <c r="B205" s="92" t="s">
        <v>2197</v>
      </c>
      <c r="C205" s="137"/>
      <c r="D205" s="100"/>
      <c r="E205" s="132">
        <v>41</v>
      </c>
      <c r="F205" s="83">
        <v>375</v>
      </c>
      <c r="G205" s="83">
        <v>38</v>
      </c>
      <c r="H205" s="83">
        <v>413</v>
      </c>
    </row>
    <row r="206" spans="1:8">
      <c r="A206" s="363"/>
      <c r="B206" s="92" t="s">
        <v>2198</v>
      </c>
      <c r="C206" s="137"/>
      <c r="D206" s="100"/>
      <c r="E206" s="132">
        <v>10</v>
      </c>
      <c r="F206" s="83">
        <v>24</v>
      </c>
      <c r="G206" s="83">
        <v>27</v>
      </c>
      <c r="H206" s="83">
        <v>51</v>
      </c>
    </row>
    <row r="207" spans="1:8">
      <c r="A207" s="363"/>
      <c r="B207" s="92" t="s">
        <v>2199</v>
      </c>
      <c r="C207" s="137"/>
      <c r="D207" s="100"/>
      <c r="E207" s="132">
        <v>228</v>
      </c>
      <c r="F207" s="83">
        <v>984</v>
      </c>
      <c r="G207" s="83">
        <v>43</v>
      </c>
      <c r="H207" s="83">
        <v>1027</v>
      </c>
    </row>
    <row r="208" spans="1:8">
      <c r="A208" s="363"/>
      <c r="B208" s="92" t="s">
        <v>2200</v>
      </c>
      <c r="C208" s="137"/>
      <c r="D208" s="100"/>
      <c r="E208" s="132">
        <v>43</v>
      </c>
      <c r="F208" s="83">
        <v>288</v>
      </c>
      <c r="G208" s="83">
        <v>27</v>
      </c>
      <c r="H208" s="83">
        <v>315</v>
      </c>
    </row>
    <row r="209" spans="1:8">
      <c r="A209" s="363"/>
      <c r="B209" s="92" t="s">
        <v>1747</v>
      </c>
      <c r="C209" s="137"/>
      <c r="D209" s="100"/>
      <c r="E209" s="132">
        <v>79</v>
      </c>
      <c r="F209" s="83">
        <v>227</v>
      </c>
      <c r="G209" s="83">
        <v>41</v>
      </c>
      <c r="H209" s="83">
        <v>268</v>
      </c>
    </row>
    <row r="210" spans="1:8">
      <c r="A210" s="363"/>
      <c r="B210" s="92" t="s">
        <v>2201</v>
      </c>
      <c r="C210" s="137"/>
      <c r="D210" s="100"/>
      <c r="E210" s="132">
        <v>970</v>
      </c>
      <c r="F210" s="83">
        <v>4689</v>
      </c>
      <c r="G210" s="83">
        <v>942</v>
      </c>
      <c r="H210" s="83">
        <v>5631</v>
      </c>
    </row>
    <row r="211" spans="1:8">
      <c r="A211" s="92" t="s">
        <v>2202</v>
      </c>
      <c r="B211" s="23"/>
      <c r="C211" s="137"/>
      <c r="D211" s="100"/>
      <c r="E211" s="132">
        <v>48</v>
      </c>
      <c r="F211" s="83">
        <v>105</v>
      </c>
      <c r="G211" s="83">
        <v>16</v>
      </c>
      <c r="H211" s="83">
        <v>121</v>
      </c>
    </row>
    <row r="212" spans="1:8">
      <c r="A212" s="92"/>
      <c r="B212" s="23"/>
      <c r="C212" s="137"/>
      <c r="D212" s="100"/>
      <c r="E212" s="132"/>
      <c r="F212" s="83"/>
      <c r="G212" s="83"/>
      <c r="H212" s="83"/>
    </row>
    <row r="213" spans="1:8" ht="13.9" customHeight="1">
      <c r="A213" s="370" t="s">
        <v>19</v>
      </c>
      <c r="B213" s="349" t="s">
        <v>2204</v>
      </c>
      <c r="C213" s="92" t="s">
        <v>2205</v>
      </c>
      <c r="D213" s="100"/>
      <c r="E213" s="132"/>
      <c r="F213" s="83">
        <v>133</v>
      </c>
      <c r="G213" s="83">
        <v>284</v>
      </c>
      <c r="H213" s="83">
        <v>417</v>
      </c>
    </row>
    <row r="214" spans="1:8" ht="13.9" customHeight="1">
      <c r="A214" s="346"/>
      <c r="B214" s="349"/>
      <c r="C214" s="92" t="s">
        <v>2206</v>
      </c>
      <c r="D214" s="100"/>
      <c r="E214" s="132"/>
      <c r="F214" s="83">
        <v>60</v>
      </c>
      <c r="G214" s="83">
        <v>44</v>
      </c>
      <c r="H214" s="83">
        <v>104</v>
      </c>
    </row>
    <row r="215" spans="1:8" ht="13.9" customHeight="1">
      <c r="A215" s="346"/>
      <c r="B215" s="349"/>
      <c r="C215" s="92" t="s">
        <v>2207</v>
      </c>
      <c r="D215" s="100"/>
      <c r="E215" s="132"/>
      <c r="F215" s="83">
        <v>12</v>
      </c>
      <c r="G215" s="83">
        <v>54</v>
      </c>
      <c r="H215" s="83">
        <v>66</v>
      </c>
    </row>
    <row r="216" spans="1:8" ht="13.9" customHeight="1">
      <c r="A216" s="346"/>
      <c r="B216" s="349"/>
      <c r="C216" s="92" t="s">
        <v>1747</v>
      </c>
      <c r="D216" s="100"/>
      <c r="E216" s="132"/>
      <c r="F216" s="83">
        <v>235</v>
      </c>
      <c r="G216" s="83">
        <v>388</v>
      </c>
      <c r="H216" s="83">
        <v>623</v>
      </c>
    </row>
    <row r="217" spans="1:8" ht="13.9" customHeight="1">
      <c r="A217" s="346"/>
      <c r="B217" s="349" t="s">
        <v>2040</v>
      </c>
      <c r="C217" s="24" t="s">
        <v>2208</v>
      </c>
      <c r="D217" s="100"/>
      <c r="E217" s="132"/>
      <c r="F217" s="83">
        <v>81</v>
      </c>
      <c r="G217" s="83">
        <v>74</v>
      </c>
      <c r="H217" s="83">
        <v>155</v>
      </c>
    </row>
    <row r="218" spans="1:8" ht="13.9" customHeight="1">
      <c r="A218" s="346"/>
      <c r="B218" s="349"/>
      <c r="C218" s="24" t="s">
        <v>2209</v>
      </c>
      <c r="D218" s="100"/>
      <c r="E218" s="132"/>
      <c r="F218" s="83">
        <v>111</v>
      </c>
      <c r="G218" s="83">
        <v>24</v>
      </c>
      <c r="H218" s="83">
        <v>135</v>
      </c>
    </row>
    <row r="219" spans="1:8" ht="13.9" customHeight="1">
      <c r="A219" s="346"/>
      <c r="B219" s="349"/>
      <c r="C219" s="24" t="s">
        <v>2210</v>
      </c>
      <c r="D219" s="100"/>
      <c r="E219" s="132"/>
      <c r="F219" s="83">
        <v>147</v>
      </c>
      <c r="G219" s="83">
        <v>126</v>
      </c>
      <c r="H219" s="83">
        <v>273</v>
      </c>
    </row>
    <row r="220" spans="1:8" ht="13.9" customHeight="1">
      <c r="A220" s="346"/>
      <c r="B220" s="349"/>
      <c r="C220" s="92" t="s">
        <v>1747</v>
      </c>
      <c r="D220" s="100"/>
      <c r="E220" s="132"/>
      <c r="F220" s="83">
        <v>178</v>
      </c>
      <c r="G220" s="83">
        <v>52</v>
      </c>
      <c r="H220" s="83">
        <v>230</v>
      </c>
    </row>
    <row r="221" spans="1:8" ht="13.9" customHeight="1">
      <c r="A221" s="346"/>
      <c r="B221" s="349" t="s">
        <v>2211</v>
      </c>
      <c r="C221" s="24" t="s">
        <v>2212</v>
      </c>
      <c r="D221" s="100"/>
      <c r="E221" s="132"/>
      <c r="F221" s="83">
        <v>41</v>
      </c>
      <c r="G221" s="83">
        <v>75</v>
      </c>
      <c r="H221" s="83">
        <v>116</v>
      </c>
    </row>
    <row r="222" spans="1:8" ht="13.9" customHeight="1">
      <c r="A222" s="346"/>
      <c r="B222" s="349"/>
      <c r="C222" s="24" t="s">
        <v>2213</v>
      </c>
      <c r="D222" s="100"/>
      <c r="E222" s="132"/>
      <c r="F222" s="83">
        <v>23</v>
      </c>
      <c r="G222" s="83">
        <v>12</v>
      </c>
      <c r="H222" s="83">
        <v>35</v>
      </c>
    </row>
    <row r="223" spans="1:8" ht="13.9" customHeight="1">
      <c r="A223" s="346"/>
      <c r="B223" s="349"/>
      <c r="C223" s="24" t="s">
        <v>1752</v>
      </c>
      <c r="D223" s="100"/>
      <c r="E223" s="132"/>
      <c r="F223" s="83">
        <v>85</v>
      </c>
      <c r="G223" s="83">
        <v>136</v>
      </c>
      <c r="H223" s="83">
        <v>221</v>
      </c>
    </row>
    <row r="224" spans="1:8" ht="13.9" customHeight="1">
      <c r="A224" s="346"/>
      <c r="B224" s="371" t="s">
        <v>2325</v>
      </c>
      <c r="C224" s="24" t="s">
        <v>2215</v>
      </c>
      <c r="D224" s="100"/>
      <c r="E224" s="132"/>
      <c r="F224" s="83">
        <v>66</v>
      </c>
      <c r="G224" s="83">
        <v>35</v>
      </c>
      <c r="H224" s="83">
        <v>101</v>
      </c>
    </row>
    <row r="225" spans="1:8" ht="13.9" customHeight="1">
      <c r="A225" s="346"/>
      <c r="B225" s="371"/>
      <c r="C225" s="24" t="s">
        <v>1752</v>
      </c>
      <c r="D225" s="100"/>
      <c r="E225" s="132"/>
      <c r="F225" s="83">
        <v>58</v>
      </c>
      <c r="G225" s="83">
        <v>31</v>
      </c>
      <c r="H225" s="83">
        <v>89</v>
      </c>
    </row>
    <row r="226" spans="1:8" ht="13.9" customHeight="1">
      <c r="A226" s="346"/>
      <c r="B226" s="381" t="s">
        <v>26</v>
      </c>
      <c r="C226" s="24" t="s">
        <v>2218</v>
      </c>
      <c r="D226" s="100"/>
      <c r="E226" s="132"/>
      <c r="F226" s="83">
        <v>265</v>
      </c>
      <c r="G226" s="83">
        <v>45</v>
      </c>
      <c r="H226" s="83">
        <v>310</v>
      </c>
    </row>
    <row r="227" spans="1:8" ht="13.9" customHeight="1">
      <c r="A227" s="346"/>
      <c r="B227" s="382"/>
      <c r="C227" s="24" t="s">
        <v>1752</v>
      </c>
      <c r="D227" s="100"/>
      <c r="E227" s="132"/>
      <c r="F227" s="83">
        <v>137</v>
      </c>
      <c r="G227" s="83">
        <v>91</v>
      </c>
      <c r="H227" s="83">
        <v>228</v>
      </c>
    </row>
    <row r="228" spans="1:8">
      <c r="A228" s="346"/>
      <c r="B228" s="24" t="s">
        <v>2219</v>
      </c>
      <c r="C228" s="132"/>
      <c r="D228" s="100"/>
      <c r="E228" s="132"/>
      <c r="F228" s="83">
        <v>1632</v>
      </c>
      <c r="G228" s="83">
        <v>1471</v>
      </c>
      <c r="H228" s="83">
        <v>3103</v>
      </c>
    </row>
    <row r="229" spans="1:8">
      <c r="A229" s="74"/>
      <c r="B229" s="80"/>
      <c r="C229" s="136"/>
      <c r="D229" s="136"/>
      <c r="E229" s="132"/>
      <c r="F229" s="83"/>
      <c r="G229" s="83"/>
      <c r="H229" s="83"/>
    </row>
    <row r="230" spans="1:8">
      <c r="A230" s="346" t="s">
        <v>3098</v>
      </c>
      <c r="B230" s="349" t="s">
        <v>1864</v>
      </c>
      <c r="C230" s="92" t="s">
        <v>2056</v>
      </c>
      <c r="D230" s="100"/>
      <c r="E230" s="132">
        <v>16</v>
      </c>
      <c r="F230" s="83">
        <v>111</v>
      </c>
      <c r="G230" s="83">
        <v>6</v>
      </c>
      <c r="H230" s="83">
        <v>117</v>
      </c>
    </row>
    <row r="231" spans="1:8">
      <c r="A231" s="346"/>
      <c r="B231" s="349"/>
      <c r="C231" s="92" t="s">
        <v>1943</v>
      </c>
      <c r="D231" s="100"/>
      <c r="E231" s="132">
        <v>21</v>
      </c>
      <c r="F231" s="83">
        <v>183</v>
      </c>
      <c r="G231" s="83">
        <v>1</v>
      </c>
      <c r="H231" s="83">
        <v>184</v>
      </c>
    </row>
    <row r="232" spans="1:8">
      <c r="A232" s="346"/>
      <c r="B232" s="349"/>
      <c r="C232" s="92" t="s">
        <v>1865</v>
      </c>
      <c r="D232" s="100"/>
      <c r="E232" s="132">
        <v>42</v>
      </c>
      <c r="F232" s="83">
        <v>267</v>
      </c>
      <c r="G232" s="83">
        <v>12</v>
      </c>
      <c r="H232" s="83">
        <v>279</v>
      </c>
    </row>
    <row r="233" spans="1:8">
      <c r="A233" s="346"/>
      <c r="B233" s="349"/>
      <c r="C233" s="92" t="s">
        <v>926</v>
      </c>
      <c r="D233" s="100"/>
      <c r="E233" s="132">
        <v>25</v>
      </c>
      <c r="F233" s="83">
        <v>236</v>
      </c>
      <c r="G233" s="83">
        <v>18</v>
      </c>
      <c r="H233" s="83">
        <v>254</v>
      </c>
    </row>
    <row r="234" spans="1:8">
      <c r="A234" s="346"/>
      <c r="B234" s="349"/>
      <c r="C234" s="92" t="s">
        <v>1752</v>
      </c>
      <c r="D234" s="100"/>
      <c r="E234" s="132">
        <v>18</v>
      </c>
      <c r="F234" s="83">
        <v>147</v>
      </c>
      <c r="G234" s="83">
        <v>12</v>
      </c>
      <c r="H234" s="83">
        <v>159</v>
      </c>
    </row>
    <row r="235" spans="1:8">
      <c r="A235" s="346"/>
      <c r="B235" s="349" t="s">
        <v>1460</v>
      </c>
      <c r="C235" s="92" t="s">
        <v>2313</v>
      </c>
      <c r="D235" s="92"/>
      <c r="E235" s="24">
        <v>25</v>
      </c>
      <c r="F235" s="83">
        <v>76</v>
      </c>
      <c r="G235" s="83">
        <v>17</v>
      </c>
      <c r="H235" s="83">
        <v>93</v>
      </c>
    </row>
    <row r="236" spans="1:8">
      <c r="A236" s="346"/>
      <c r="B236" s="349"/>
      <c r="C236" s="92" t="s">
        <v>1752</v>
      </c>
      <c r="D236" s="92"/>
      <c r="E236" s="24">
        <v>9</v>
      </c>
      <c r="F236" s="83">
        <v>53</v>
      </c>
      <c r="G236" s="83"/>
      <c r="H236" s="83">
        <v>53</v>
      </c>
    </row>
    <row r="237" spans="1:8">
      <c r="A237" s="346"/>
      <c r="B237" s="290" t="s">
        <v>474</v>
      </c>
      <c r="C237" s="92" t="s">
        <v>2314</v>
      </c>
      <c r="D237" s="92"/>
      <c r="E237" s="24">
        <v>11</v>
      </c>
      <c r="F237" s="83">
        <v>25</v>
      </c>
      <c r="G237" s="83">
        <v>4</v>
      </c>
      <c r="H237" s="83">
        <v>29</v>
      </c>
    </row>
    <row r="238" spans="1:8">
      <c r="A238" s="346"/>
      <c r="B238" s="290"/>
      <c r="C238" s="92" t="s">
        <v>1752</v>
      </c>
      <c r="D238" s="92"/>
      <c r="E238" s="24">
        <v>8</v>
      </c>
      <c r="F238" s="83">
        <v>17</v>
      </c>
      <c r="G238" s="83">
        <v>3</v>
      </c>
      <c r="H238" s="83">
        <v>20</v>
      </c>
    </row>
    <row r="239" spans="1:8">
      <c r="A239" s="346"/>
      <c r="B239" s="24" t="s">
        <v>2315</v>
      </c>
      <c r="C239" s="132"/>
      <c r="D239" s="132"/>
      <c r="E239" s="24">
        <v>5</v>
      </c>
      <c r="F239" s="83">
        <v>50</v>
      </c>
      <c r="G239" s="83">
        <v>5</v>
      </c>
      <c r="H239" s="83">
        <v>55</v>
      </c>
    </row>
    <row r="240" spans="1:8">
      <c r="A240" s="346"/>
      <c r="B240" s="24" t="s">
        <v>3102</v>
      </c>
      <c r="C240" s="24"/>
      <c r="D240" s="24"/>
      <c r="E240" s="24">
        <v>1</v>
      </c>
      <c r="F240" s="83">
        <v>11</v>
      </c>
      <c r="G240" s="83"/>
      <c r="H240" s="83">
        <v>11</v>
      </c>
    </row>
    <row r="241" spans="1:10">
      <c r="A241" s="346"/>
      <c r="B241" s="290" t="s">
        <v>3103</v>
      </c>
      <c r="C241" s="24" t="s">
        <v>1945</v>
      </c>
      <c r="D241" s="24"/>
      <c r="E241" s="24">
        <v>6</v>
      </c>
      <c r="F241" s="83">
        <v>52</v>
      </c>
      <c r="G241" s="83">
        <v>9</v>
      </c>
      <c r="H241" s="83">
        <v>61</v>
      </c>
    </row>
    <row r="242" spans="1:10">
      <c r="A242" s="346"/>
      <c r="B242" s="290"/>
      <c r="C242" s="24" t="s">
        <v>2058</v>
      </c>
      <c r="D242" s="24"/>
      <c r="E242" s="24">
        <v>11</v>
      </c>
      <c r="F242" s="83">
        <v>61</v>
      </c>
      <c r="G242" s="83">
        <v>8</v>
      </c>
      <c r="H242" s="83">
        <v>69</v>
      </c>
    </row>
    <row r="243" spans="1:10">
      <c r="A243" s="346"/>
      <c r="B243" s="290"/>
      <c r="C243" s="24" t="s">
        <v>2316</v>
      </c>
      <c r="D243" s="24"/>
      <c r="E243" s="24">
        <v>6</v>
      </c>
      <c r="F243" s="83">
        <v>103</v>
      </c>
      <c r="G243" s="83">
        <v>13</v>
      </c>
      <c r="H243" s="83">
        <v>116</v>
      </c>
    </row>
    <row r="244" spans="1:10">
      <c r="A244" s="346"/>
      <c r="B244" s="290"/>
      <c r="C244" s="24" t="s">
        <v>2317</v>
      </c>
      <c r="D244" s="24"/>
      <c r="E244" s="24">
        <v>52</v>
      </c>
      <c r="F244" s="83">
        <v>650</v>
      </c>
      <c r="G244" s="83">
        <v>59</v>
      </c>
      <c r="H244" s="83">
        <v>709</v>
      </c>
    </row>
    <row r="245" spans="1:10">
      <c r="A245" s="346"/>
      <c r="B245" s="290"/>
      <c r="C245" s="24" t="s">
        <v>1752</v>
      </c>
      <c r="D245" s="24"/>
      <c r="E245" s="24"/>
      <c r="F245" s="83">
        <v>69</v>
      </c>
      <c r="G245" s="83">
        <v>14</v>
      </c>
      <c r="H245" s="83">
        <v>83</v>
      </c>
    </row>
    <row r="246" spans="1:10">
      <c r="A246" s="346"/>
      <c r="B246" s="92" t="s">
        <v>3104</v>
      </c>
      <c r="C246" s="24"/>
      <c r="D246" s="24"/>
      <c r="E246" s="24">
        <v>256</v>
      </c>
      <c r="F246" s="83">
        <v>2111</v>
      </c>
      <c r="G246" s="83">
        <v>181</v>
      </c>
      <c r="H246" s="83">
        <v>2292</v>
      </c>
    </row>
    <row r="247" spans="1:10">
      <c r="A247" s="92" t="s">
        <v>2318</v>
      </c>
      <c r="B247" s="92"/>
      <c r="C247" s="24"/>
      <c r="D247" s="24"/>
      <c r="E247" s="24"/>
      <c r="F247" s="83">
        <v>1</v>
      </c>
      <c r="G247" s="83"/>
      <c r="H247" s="83">
        <v>1</v>
      </c>
    </row>
    <row r="248" spans="1:10">
      <c r="A248" s="24" t="s">
        <v>2060</v>
      </c>
      <c r="B248" s="92"/>
      <c r="C248" s="24"/>
      <c r="D248" s="24"/>
      <c r="E248" s="24">
        <v>9</v>
      </c>
      <c r="F248" s="83">
        <v>34</v>
      </c>
      <c r="G248" s="83"/>
      <c r="H248" s="83">
        <v>34</v>
      </c>
    </row>
    <row r="249" spans="1:10">
      <c r="A249" s="24" t="s">
        <v>2061</v>
      </c>
      <c r="B249" s="92"/>
      <c r="C249" s="24"/>
      <c r="D249" s="24"/>
      <c r="E249" s="24">
        <v>2</v>
      </c>
      <c r="F249" s="83">
        <v>250</v>
      </c>
      <c r="G249" s="83">
        <v>1</v>
      </c>
      <c r="H249" s="83">
        <v>251</v>
      </c>
    </row>
    <row r="250" spans="1:10">
      <c r="A250" s="24" t="s">
        <v>1951</v>
      </c>
      <c r="B250" s="23"/>
      <c r="C250" s="132"/>
      <c r="D250" s="132"/>
      <c r="E250" s="24">
        <v>10</v>
      </c>
      <c r="F250" s="83">
        <v>91</v>
      </c>
      <c r="G250" s="83">
        <v>27</v>
      </c>
      <c r="H250" s="83">
        <v>118</v>
      </c>
    </row>
    <row r="251" spans="1:10">
      <c r="A251" s="24" t="s">
        <v>2062</v>
      </c>
      <c r="B251" s="23"/>
      <c r="C251" s="24"/>
      <c r="D251" s="24"/>
      <c r="E251" s="24">
        <v>1</v>
      </c>
      <c r="F251" s="83">
        <v>431</v>
      </c>
      <c r="G251" s="83"/>
      <c r="H251" s="83">
        <v>431</v>
      </c>
    </row>
    <row r="252" spans="1:10">
      <c r="A252" s="92" t="s">
        <v>2063</v>
      </c>
      <c r="B252" s="23"/>
      <c r="C252" s="24"/>
      <c r="D252" s="24"/>
      <c r="E252" s="24">
        <v>38</v>
      </c>
      <c r="F252" s="83">
        <v>2147</v>
      </c>
      <c r="G252" s="83">
        <v>8</v>
      </c>
      <c r="H252" s="83">
        <v>2155</v>
      </c>
    </row>
    <row r="253" spans="1:10">
      <c r="A253" s="92" t="s">
        <v>2221</v>
      </c>
      <c r="B253" s="92"/>
      <c r="C253" s="137"/>
      <c r="D253" s="137"/>
      <c r="E253" s="132">
        <v>28780</v>
      </c>
      <c r="F253" s="83">
        <v>66990</v>
      </c>
      <c r="G253" s="83">
        <v>41024</v>
      </c>
      <c r="H253" s="83">
        <v>108014</v>
      </c>
    </row>
    <row r="254" spans="1:10">
      <c r="A254" s="23"/>
      <c r="B254" s="80"/>
      <c r="C254" s="136"/>
      <c r="D254" s="136"/>
      <c r="E254" s="132"/>
      <c r="F254" s="83"/>
      <c r="G254" s="83"/>
      <c r="H254" s="83"/>
    </row>
    <row r="255" spans="1:10">
      <c r="A255" s="92" t="s">
        <v>2222</v>
      </c>
      <c r="B255" s="92"/>
      <c r="C255" s="137"/>
      <c r="D255" s="137"/>
      <c r="E255" s="132"/>
      <c r="F255" s="83"/>
      <c r="G255" s="83"/>
      <c r="H255" s="83"/>
      <c r="I255" s="4"/>
      <c r="J255" s="4"/>
    </row>
    <row r="256" spans="1:10">
      <c r="A256" s="363" t="s">
        <v>2223</v>
      </c>
      <c r="B256" s="92" t="s">
        <v>2224</v>
      </c>
      <c r="C256" s="137"/>
      <c r="D256" s="136"/>
      <c r="E256" s="132">
        <v>325</v>
      </c>
      <c r="F256" s="132">
        <v>2357</v>
      </c>
      <c r="G256" s="132">
        <v>920</v>
      </c>
      <c r="H256" s="83">
        <v>3277</v>
      </c>
      <c r="I256" s="4"/>
      <c r="J256" s="4"/>
    </row>
    <row r="257" spans="1:10">
      <c r="A257" s="363"/>
      <c r="B257" s="92" t="s">
        <v>2225</v>
      </c>
      <c r="C257" s="137"/>
      <c r="D257" s="136"/>
      <c r="E257" s="132">
        <v>16</v>
      </c>
      <c r="F257" s="132">
        <v>72</v>
      </c>
      <c r="G257" s="132">
        <v>25</v>
      </c>
      <c r="H257" s="83">
        <v>97</v>
      </c>
      <c r="I257" s="4"/>
      <c r="J257" s="4"/>
    </row>
    <row r="258" spans="1:10">
      <c r="A258" s="363"/>
      <c r="B258" s="92" t="s">
        <v>2226</v>
      </c>
      <c r="C258" s="137"/>
      <c r="D258" s="136"/>
      <c r="E258" s="132">
        <v>38</v>
      </c>
      <c r="F258" s="132">
        <v>186</v>
      </c>
      <c r="G258" s="132">
        <v>64</v>
      </c>
      <c r="H258" s="83">
        <v>250</v>
      </c>
      <c r="I258" s="4"/>
      <c r="J258" s="4"/>
    </row>
    <row r="259" spans="1:10">
      <c r="A259" s="363"/>
      <c r="B259" s="92" t="s">
        <v>2227</v>
      </c>
      <c r="C259" s="137"/>
      <c r="D259" s="136"/>
      <c r="E259" s="132">
        <v>176</v>
      </c>
      <c r="F259" s="132">
        <v>787</v>
      </c>
      <c r="G259" s="132">
        <v>265</v>
      </c>
      <c r="H259" s="83">
        <v>1052</v>
      </c>
      <c r="I259" s="4"/>
      <c r="J259" s="4"/>
    </row>
    <row r="260" spans="1:10">
      <c r="A260" s="363"/>
      <c r="B260" s="170" t="s">
        <v>2340</v>
      </c>
      <c r="C260" s="137"/>
      <c r="D260" s="136"/>
      <c r="E260" s="132">
        <v>343</v>
      </c>
      <c r="F260" s="132">
        <v>1234</v>
      </c>
      <c r="G260" s="132">
        <v>632</v>
      </c>
      <c r="H260" s="83">
        <v>1866</v>
      </c>
      <c r="I260" s="4"/>
      <c r="J260" s="4"/>
    </row>
    <row r="261" spans="1:10">
      <c r="A261" s="363"/>
      <c r="B261" s="92" t="s">
        <v>2228</v>
      </c>
      <c r="C261" s="137"/>
      <c r="D261" s="136"/>
      <c r="E261" s="132">
        <v>42</v>
      </c>
      <c r="F261" s="132">
        <v>335</v>
      </c>
      <c r="G261" s="132">
        <v>131</v>
      </c>
      <c r="H261" s="83">
        <v>466</v>
      </c>
      <c r="I261" s="4"/>
      <c r="J261" s="4"/>
    </row>
    <row r="262" spans="1:10">
      <c r="A262" s="363"/>
      <c r="B262" s="92" t="s">
        <v>2229</v>
      </c>
      <c r="C262" s="137"/>
      <c r="D262" s="136"/>
      <c r="E262" s="132">
        <v>25</v>
      </c>
      <c r="F262" s="132">
        <v>77</v>
      </c>
      <c r="G262" s="132">
        <v>25</v>
      </c>
      <c r="H262" s="83">
        <v>102</v>
      </c>
      <c r="I262" s="4"/>
      <c r="J262" s="4"/>
    </row>
    <row r="263" spans="1:10">
      <c r="A263" s="363"/>
      <c r="B263" s="92" t="s">
        <v>2230</v>
      </c>
      <c r="C263" s="137"/>
      <c r="D263" s="136"/>
      <c r="E263" s="132">
        <v>8</v>
      </c>
      <c r="F263" s="132">
        <v>45</v>
      </c>
      <c r="G263" s="132">
        <v>15</v>
      </c>
      <c r="H263" s="83">
        <v>60</v>
      </c>
      <c r="I263" s="4"/>
      <c r="J263" s="4"/>
    </row>
    <row r="264" spans="1:10">
      <c r="A264" s="363"/>
      <c r="B264" s="92" t="s">
        <v>2319</v>
      </c>
      <c r="C264" s="92"/>
      <c r="D264" s="136"/>
      <c r="E264" s="132">
        <v>21</v>
      </c>
      <c r="F264" s="132">
        <v>97</v>
      </c>
      <c r="G264" s="132">
        <v>25</v>
      </c>
      <c r="H264" s="83">
        <v>122</v>
      </c>
      <c r="I264" s="4"/>
      <c r="J264" s="4"/>
    </row>
    <row r="265" spans="1:10">
      <c r="A265" s="363"/>
      <c r="B265" s="92" t="s">
        <v>2232</v>
      </c>
      <c r="C265" s="92"/>
      <c r="D265" s="136"/>
      <c r="E265" s="132">
        <v>34</v>
      </c>
      <c r="F265" s="132">
        <v>82</v>
      </c>
      <c r="G265" s="132">
        <v>43</v>
      </c>
      <c r="H265" s="83">
        <v>125</v>
      </c>
      <c r="I265" s="4"/>
      <c r="J265" s="4"/>
    </row>
    <row r="266" spans="1:10">
      <c r="A266" s="363"/>
      <c r="B266" s="92" t="s">
        <v>2233</v>
      </c>
      <c r="C266" s="92"/>
      <c r="D266" s="136"/>
      <c r="E266" s="132">
        <v>31</v>
      </c>
      <c r="F266" s="132">
        <v>80</v>
      </c>
      <c r="G266" s="132">
        <v>41</v>
      </c>
      <c r="H266" s="83">
        <v>121</v>
      </c>
      <c r="I266" s="4"/>
      <c r="J266" s="4"/>
    </row>
    <row r="267" spans="1:10">
      <c r="A267" s="363"/>
      <c r="B267" s="92" t="s">
        <v>2320</v>
      </c>
      <c r="C267" s="92"/>
      <c r="D267" s="136"/>
      <c r="E267" s="132">
        <v>1</v>
      </c>
      <c r="F267" s="132">
        <v>31</v>
      </c>
      <c r="G267" s="132">
        <v>13</v>
      </c>
      <c r="H267" s="83">
        <v>44</v>
      </c>
      <c r="I267" s="4"/>
      <c r="J267" s="4"/>
    </row>
    <row r="268" spans="1:10">
      <c r="A268" s="363"/>
      <c r="B268" s="92" t="s">
        <v>2321</v>
      </c>
      <c r="C268" s="92"/>
      <c r="D268" s="136"/>
      <c r="E268" s="132">
        <v>5</v>
      </c>
      <c r="F268" s="132">
        <v>76</v>
      </c>
      <c r="G268" s="132">
        <v>17</v>
      </c>
      <c r="H268" s="83">
        <v>93</v>
      </c>
      <c r="I268" s="4"/>
      <c r="J268" s="4"/>
    </row>
    <row r="269" spans="1:10">
      <c r="A269" s="363"/>
      <c r="B269" s="92" t="s">
        <v>2236</v>
      </c>
      <c r="C269" s="92"/>
      <c r="D269" s="136"/>
      <c r="E269" s="132">
        <v>12</v>
      </c>
      <c r="F269" s="132">
        <v>82</v>
      </c>
      <c r="G269" s="132">
        <v>33</v>
      </c>
      <c r="H269" s="83">
        <v>115</v>
      </c>
      <c r="I269" s="4"/>
      <c r="J269" s="4"/>
    </row>
    <row r="270" spans="1:10">
      <c r="A270" s="363"/>
      <c r="B270" s="92" t="s">
        <v>2237</v>
      </c>
      <c r="C270" s="92"/>
      <c r="D270" s="136"/>
      <c r="E270" s="132">
        <v>1</v>
      </c>
      <c r="F270" s="132">
        <v>22</v>
      </c>
      <c r="G270" s="132">
        <v>9</v>
      </c>
      <c r="H270" s="83">
        <v>31</v>
      </c>
      <c r="I270" s="4"/>
      <c r="J270" s="4"/>
    </row>
    <row r="271" spans="1:10">
      <c r="A271" s="363"/>
      <c r="B271" s="92" t="s">
        <v>2238</v>
      </c>
      <c r="C271" s="92"/>
      <c r="D271" s="136"/>
      <c r="E271" s="132">
        <v>4</v>
      </c>
      <c r="F271" s="132">
        <v>33</v>
      </c>
      <c r="G271" s="132">
        <v>20</v>
      </c>
      <c r="H271" s="83">
        <v>53</v>
      </c>
      <c r="I271" s="4"/>
      <c r="J271" s="4"/>
    </row>
    <row r="272" spans="1:10">
      <c r="A272" s="363"/>
      <c r="B272" s="92" t="s">
        <v>2239</v>
      </c>
      <c r="C272" s="92"/>
      <c r="D272" s="136"/>
      <c r="E272" s="132">
        <v>2</v>
      </c>
      <c r="F272" s="132">
        <v>43</v>
      </c>
      <c r="G272" s="132">
        <v>8</v>
      </c>
      <c r="H272" s="83">
        <v>51</v>
      </c>
      <c r="I272" s="4"/>
      <c r="J272" s="4"/>
    </row>
    <row r="273" spans="1:10">
      <c r="A273" s="363"/>
      <c r="B273" s="92" t="s">
        <v>2240</v>
      </c>
      <c r="C273" s="92"/>
      <c r="D273" s="136"/>
      <c r="E273" s="132">
        <v>7</v>
      </c>
      <c r="F273" s="132">
        <v>62</v>
      </c>
      <c r="G273" s="132">
        <v>13</v>
      </c>
      <c r="H273" s="132">
        <v>75</v>
      </c>
      <c r="I273" s="4"/>
      <c r="J273" s="4"/>
    </row>
    <row r="274" spans="1:10">
      <c r="A274" s="363"/>
      <c r="B274" s="92" t="s">
        <v>2241</v>
      </c>
      <c r="C274" s="92"/>
      <c r="D274" s="136"/>
      <c r="E274" s="132">
        <v>46</v>
      </c>
      <c r="F274" s="132">
        <v>163</v>
      </c>
      <c r="G274" s="132">
        <v>28</v>
      </c>
      <c r="H274" s="132">
        <v>191</v>
      </c>
      <c r="I274" s="4"/>
      <c r="J274" s="4"/>
    </row>
    <row r="275" spans="1:10">
      <c r="A275" s="363"/>
      <c r="B275" s="92" t="s">
        <v>2242</v>
      </c>
      <c r="C275" s="92"/>
      <c r="D275" s="136"/>
      <c r="E275" s="132">
        <v>3</v>
      </c>
      <c r="F275" s="132">
        <v>30</v>
      </c>
      <c r="G275" s="132">
        <v>11</v>
      </c>
      <c r="H275" s="132">
        <v>41</v>
      </c>
      <c r="I275" s="4"/>
      <c r="J275" s="4"/>
    </row>
    <row r="276" spans="1:10">
      <c r="A276" s="363"/>
      <c r="B276" s="92" t="s">
        <v>2243</v>
      </c>
      <c r="C276" s="92"/>
      <c r="D276" s="136"/>
      <c r="E276" s="132">
        <v>22</v>
      </c>
      <c r="F276" s="132">
        <v>42</v>
      </c>
      <c r="G276" s="132">
        <v>22</v>
      </c>
      <c r="H276" s="132">
        <v>64</v>
      </c>
      <c r="I276" s="4"/>
      <c r="J276" s="4"/>
    </row>
    <row r="277" spans="1:10">
      <c r="A277" s="363"/>
      <c r="B277" s="92" t="s">
        <v>2244</v>
      </c>
      <c r="C277" s="92"/>
      <c r="D277" s="136"/>
      <c r="E277" s="132">
        <v>77</v>
      </c>
      <c r="F277" s="132">
        <v>1474</v>
      </c>
      <c r="G277" s="132">
        <v>207</v>
      </c>
      <c r="H277" s="132">
        <v>1681</v>
      </c>
      <c r="I277" s="4"/>
      <c r="J277" s="4"/>
    </row>
    <row r="278" spans="1:10">
      <c r="A278" s="363"/>
      <c r="B278" s="92" t="s">
        <v>2245</v>
      </c>
      <c r="C278" s="92"/>
      <c r="D278" s="136"/>
      <c r="E278" s="132">
        <v>12</v>
      </c>
      <c r="F278" s="132">
        <v>23</v>
      </c>
      <c r="G278" s="132">
        <v>10</v>
      </c>
      <c r="H278" s="132">
        <v>33</v>
      </c>
      <c r="I278" s="4"/>
      <c r="J278" s="4"/>
    </row>
    <row r="279" spans="1:10">
      <c r="A279" s="363"/>
      <c r="B279" s="92" t="s">
        <v>2246</v>
      </c>
      <c r="C279" s="92"/>
      <c r="D279" s="136"/>
      <c r="E279" s="132">
        <v>12</v>
      </c>
      <c r="F279" s="132">
        <v>272</v>
      </c>
      <c r="G279" s="132">
        <v>38</v>
      </c>
      <c r="H279" s="132">
        <v>310</v>
      </c>
      <c r="I279" s="4"/>
      <c r="J279" s="4"/>
    </row>
    <row r="280" spans="1:10">
      <c r="A280" s="363"/>
      <c r="B280" s="92" t="s">
        <v>2247</v>
      </c>
      <c r="C280" s="92"/>
      <c r="D280" s="136"/>
      <c r="E280" s="132">
        <v>65</v>
      </c>
      <c r="F280" s="132">
        <v>182</v>
      </c>
      <c r="G280" s="132">
        <v>69</v>
      </c>
      <c r="H280" s="132">
        <v>251</v>
      </c>
      <c r="I280" s="4"/>
      <c r="J280" s="4"/>
    </row>
    <row r="281" spans="1:10">
      <c r="A281" s="363"/>
      <c r="B281" s="92" t="s">
        <v>2248</v>
      </c>
      <c r="C281" s="92"/>
      <c r="D281" s="136"/>
      <c r="E281" s="132">
        <v>10</v>
      </c>
      <c r="F281" s="132">
        <v>67</v>
      </c>
      <c r="G281" s="132">
        <v>32</v>
      </c>
      <c r="H281" s="132">
        <v>99</v>
      </c>
      <c r="I281" s="4"/>
      <c r="J281" s="4"/>
    </row>
    <row r="282" spans="1:10">
      <c r="A282" s="363"/>
      <c r="B282" s="92" t="s">
        <v>2249</v>
      </c>
      <c r="C282" s="92"/>
      <c r="D282" s="136"/>
      <c r="E282" s="132">
        <v>8</v>
      </c>
      <c r="F282" s="132">
        <v>40</v>
      </c>
      <c r="G282" s="132">
        <v>20</v>
      </c>
      <c r="H282" s="132">
        <v>60</v>
      </c>
      <c r="I282" s="4"/>
      <c r="J282" s="4"/>
    </row>
    <row r="283" spans="1:10">
      <c r="A283" s="363"/>
      <c r="B283" s="92" t="s">
        <v>2250</v>
      </c>
      <c r="C283" s="92"/>
      <c r="D283" s="136"/>
      <c r="E283" s="132">
        <v>9</v>
      </c>
      <c r="F283" s="132">
        <v>47</v>
      </c>
      <c r="G283" s="132">
        <v>22</v>
      </c>
      <c r="H283" s="132">
        <v>69</v>
      </c>
      <c r="I283" s="4"/>
      <c r="J283" s="4"/>
    </row>
    <row r="284" spans="1:10">
      <c r="A284" s="363"/>
      <c r="B284" s="92" t="s">
        <v>2251</v>
      </c>
      <c r="C284" s="92"/>
      <c r="D284" s="136"/>
      <c r="E284" s="132">
        <v>16</v>
      </c>
      <c r="F284" s="132">
        <v>83</v>
      </c>
      <c r="G284" s="132">
        <v>35</v>
      </c>
      <c r="H284" s="132">
        <v>118</v>
      </c>
      <c r="I284" s="4"/>
      <c r="J284" s="4"/>
    </row>
    <row r="285" spans="1:10">
      <c r="A285" s="363"/>
      <c r="B285" s="92" t="s">
        <v>2252</v>
      </c>
      <c r="C285" s="92"/>
      <c r="D285" s="136"/>
      <c r="E285" s="132">
        <v>11</v>
      </c>
      <c r="F285" s="132">
        <v>263</v>
      </c>
      <c r="G285" s="132">
        <v>132</v>
      </c>
      <c r="H285" s="132">
        <v>395</v>
      </c>
      <c r="I285" s="4"/>
      <c r="J285" s="4"/>
    </row>
    <row r="286" spans="1:10">
      <c r="A286" s="363"/>
      <c r="B286" s="92" t="s">
        <v>2253</v>
      </c>
      <c r="C286" s="92"/>
      <c r="D286" s="136"/>
      <c r="E286" s="132">
        <v>16</v>
      </c>
      <c r="F286" s="132">
        <v>60</v>
      </c>
      <c r="G286" s="132">
        <v>18</v>
      </c>
      <c r="H286" s="132">
        <v>78</v>
      </c>
      <c r="I286" s="4"/>
      <c r="J286" s="4"/>
    </row>
    <row r="287" spans="1:10">
      <c r="A287" s="363"/>
      <c r="B287" s="92" t="s">
        <v>2254</v>
      </c>
      <c r="C287" s="92"/>
      <c r="D287" s="136"/>
      <c r="E287" s="132">
        <v>4</v>
      </c>
      <c r="F287" s="132">
        <v>39</v>
      </c>
      <c r="G287" s="132">
        <v>9</v>
      </c>
      <c r="H287" s="132">
        <v>48</v>
      </c>
      <c r="I287" s="4"/>
      <c r="J287" s="4"/>
    </row>
    <row r="288" spans="1:10">
      <c r="A288" s="363"/>
      <c r="B288" s="92" t="s">
        <v>2255</v>
      </c>
      <c r="C288" s="92"/>
      <c r="D288" s="136"/>
      <c r="E288" s="132">
        <v>11</v>
      </c>
      <c r="F288" s="132">
        <v>63</v>
      </c>
      <c r="G288" s="132">
        <v>26</v>
      </c>
      <c r="H288" s="132">
        <v>89</v>
      </c>
      <c r="I288" s="4"/>
      <c r="J288" s="4"/>
    </row>
    <row r="289" spans="1:10">
      <c r="A289" s="363"/>
      <c r="B289" s="92" t="s">
        <v>2256</v>
      </c>
      <c r="C289" s="92"/>
      <c r="D289" s="136"/>
      <c r="E289" s="132">
        <v>7</v>
      </c>
      <c r="F289" s="132">
        <v>46</v>
      </c>
      <c r="G289" s="132">
        <v>6</v>
      </c>
      <c r="H289" s="132">
        <v>52</v>
      </c>
      <c r="I289" s="4"/>
      <c r="J289" s="4"/>
    </row>
    <row r="290" spans="1:10">
      <c r="A290" s="92" t="s">
        <v>2257</v>
      </c>
      <c r="B290" s="80"/>
      <c r="C290" s="92"/>
      <c r="D290" s="92"/>
      <c r="E290" s="132">
        <v>41</v>
      </c>
      <c r="F290" s="132">
        <v>161</v>
      </c>
      <c r="G290" s="132">
        <v>25</v>
      </c>
      <c r="H290" s="132">
        <v>186</v>
      </c>
      <c r="I290" s="4"/>
      <c r="J290" s="4"/>
    </row>
    <row r="291" spans="1:10">
      <c r="A291" s="92" t="s">
        <v>2258</v>
      </c>
      <c r="B291" s="80"/>
      <c r="C291" s="92"/>
      <c r="D291" s="92"/>
      <c r="E291" s="132">
        <v>15</v>
      </c>
      <c r="F291" s="132">
        <v>86</v>
      </c>
      <c r="G291" s="132">
        <v>8</v>
      </c>
      <c r="H291" s="132">
        <v>94</v>
      </c>
      <c r="I291" s="4"/>
      <c r="J291" s="4"/>
    </row>
    <row r="292" spans="1:10">
      <c r="A292" s="92" t="s">
        <v>2259</v>
      </c>
      <c r="B292" s="80"/>
      <c r="C292" s="92"/>
      <c r="D292" s="92"/>
      <c r="E292" s="132">
        <v>3</v>
      </c>
      <c r="F292" s="132">
        <v>32</v>
      </c>
      <c r="G292" s="132">
        <v>1</v>
      </c>
      <c r="H292" s="132">
        <v>33</v>
      </c>
      <c r="I292" s="4"/>
      <c r="J292" s="4"/>
    </row>
    <row r="293" spans="1:10">
      <c r="A293" s="92" t="s">
        <v>2260</v>
      </c>
      <c r="B293" s="80"/>
      <c r="C293" s="92"/>
      <c r="D293" s="92"/>
      <c r="E293" s="132">
        <v>11</v>
      </c>
      <c r="F293" s="132">
        <v>98</v>
      </c>
      <c r="G293" s="132">
        <v>12</v>
      </c>
      <c r="H293" s="132">
        <v>110</v>
      </c>
      <c r="I293" s="4"/>
      <c r="J293" s="4"/>
    </row>
    <row r="294" spans="1:10">
      <c r="A294" s="92" t="s">
        <v>2261</v>
      </c>
      <c r="B294" s="80"/>
      <c r="C294" s="92"/>
      <c r="D294" s="92"/>
      <c r="E294" s="132">
        <v>10</v>
      </c>
      <c r="F294" s="132">
        <v>36</v>
      </c>
      <c r="G294" s="132">
        <v>15</v>
      </c>
      <c r="H294" s="132">
        <v>51</v>
      </c>
      <c r="I294" s="4"/>
      <c r="J294" s="4"/>
    </row>
    <row r="295" spans="1:10">
      <c r="A295" s="92" t="s">
        <v>2262</v>
      </c>
      <c r="B295" s="92"/>
      <c r="C295" s="92"/>
      <c r="D295" s="92"/>
      <c r="E295" s="132">
        <v>1500</v>
      </c>
      <c r="F295" s="132">
        <v>9008</v>
      </c>
      <c r="G295" s="132">
        <v>3045</v>
      </c>
      <c r="H295" s="132">
        <v>12053</v>
      </c>
      <c r="I295" s="4"/>
      <c r="J295" s="4"/>
    </row>
    <row r="296" spans="1:10">
      <c r="A296" s="73"/>
      <c r="B296" s="92" t="s">
        <v>2263</v>
      </c>
      <c r="C296" s="92"/>
      <c r="D296" s="92"/>
      <c r="E296" s="132">
        <v>24</v>
      </c>
      <c r="F296" s="132">
        <v>706</v>
      </c>
      <c r="G296" s="132">
        <v>32</v>
      </c>
      <c r="H296" s="132">
        <v>738</v>
      </c>
      <c r="I296" s="4"/>
      <c r="J296" s="4"/>
    </row>
    <row r="297" spans="1:10">
      <c r="A297" s="346" t="s">
        <v>1763</v>
      </c>
      <c r="B297" s="92" t="s">
        <v>1764</v>
      </c>
      <c r="C297" s="137"/>
      <c r="D297" s="137"/>
      <c r="E297" s="132"/>
      <c r="F297" s="132">
        <v>2552</v>
      </c>
      <c r="G297" s="132">
        <v>246</v>
      </c>
      <c r="H297" s="132">
        <v>2798</v>
      </c>
      <c r="I297" s="4"/>
      <c r="J297" s="4"/>
    </row>
    <row r="298" spans="1:10">
      <c r="A298" s="346"/>
      <c r="B298" s="92" t="s">
        <v>855</v>
      </c>
      <c r="C298" s="137"/>
      <c r="D298" s="137"/>
      <c r="E298" s="132">
        <v>13</v>
      </c>
      <c r="F298" s="132">
        <v>60</v>
      </c>
      <c r="G298" s="132">
        <v>13</v>
      </c>
      <c r="H298" s="132">
        <v>73</v>
      </c>
      <c r="I298" s="4"/>
      <c r="J298" s="4"/>
    </row>
    <row r="299" spans="1:10">
      <c r="A299" s="346"/>
      <c r="B299" s="92" t="s">
        <v>859</v>
      </c>
      <c r="C299" s="137"/>
      <c r="D299" s="137"/>
      <c r="E299" s="132">
        <v>10</v>
      </c>
      <c r="F299" s="132">
        <v>62</v>
      </c>
      <c r="G299" s="132">
        <v>15</v>
      </c>
      <c r="H299" s="132">
        <v>77</v>
      </c>
      <c r="I299" s="4"/>
      <c r="J299" s="4"/>
    </row>
    <row r="300" spans="1:10">
      <c r="A300" s="346"/>
      <c r="B300" s="92" t="s">
        <v>856</v>
      </c>
      <c r="C300" s="137"/>
      <c r="D300" s="137"/>
      <c r="E300" s="132">
        <v>9</v>
      </c>
      <c r="F300" s="132">
        <v>85</v>
      </c>
      <c r="G300" s="132">
        <v>3</v>
      </c>
      <c r="H300" s="132">
        <v>88</v>
      </c>
      <c r="I300" s="4"/>
      <c r="J300" s="4"/>
    </row>
    <row r="301" spans="1:10">
      <c r="A301" s="346"/>
      <c r="B301" s="92" t="s">
        <v>1765</v>
      </c>
      <c r="C301" s="137"/>
      <c r="D301" s="137"/>
      <c r="E301" s="132"/>
      <c r="F301" s="132">
        <v>3</v>
      </c>
      <c r="G301" s="132"/>
      <c r="H301" s="132">
        <v>3</v>
      </c>
      <c r="I301" s="4"/>
      <c r="J301" s="4"/>
    </row>
    <row r="302" spans="1:10">
      <c r="A302" s="346"/>
      <c r="B302" s="92" t="s">
        <v>912</v>
      </c>
      <c r="C302" s="137"/>
      <c r="D302" s="137"/>
      <c r="E302" s="132">
        <v>2</v>
      </c>
      <c r="F302" s="132">
        <v>21</v>
      </c>
      <c r="G302" s="132">
        <v>1</v>
      </c>
      <c r="H302" s="132">
        <v>22</v>
      </c>
      <c r="I302" s="4"/>
      <c r="J302" s="4"/>
    </row>
    <row r="303" spans="1:10">
      <c r="A303" s="346"/>
      <c r="B303" s="92" t="s">
        <v>1965</v>
      </c>
      <c r="C303" s="137"/>
      <c r="D303" s="137"/>
      <c r="E303" s="132">
        <v>6</v>
      </c>
      <c r="F303" s="132">
        <v>16</v>
      </c>
      <c r="G303" s="132"/>
      <c r="H303" s="132">
        <v>16</v>
      </c>
      <c r="I303" s="4"/>
      <c r="J303" s="4"/>
    </row>
    <row r="304" spans="1:10">
      <c r="A304" s="346"/>
      <c r="B304" s="92" t="s">
        <v>860</v>
      </c>
      <c r="C304" s="137"/>
      <c r="D304" s="137"/>
      <c r="E304" s="132">
        <v>9</v>
      </c>
      <c r="F304" s="132">
        <v>49</v>
      </c>
      <c r="G304" s="132">
        <v>4</v>
      </c>
      <c r="H304" s="132">
        <v>53</v>
      </c>
      <c r="I304" s="4"/>
      <c r="J304" s="4"/>
    </row>
    <row r="305" spans="1:10">
      <c r="A305" s="346"/>
      <c r="B305" s="24" t="s">
        <v>1768</v>
      </c>
      <c r="C305" s="137"/>
      <c r="D305" s="137"/>
      <c r="E305" s="132">
        <v>55</v>
      </c>
      <c r="F305" s="132">
        <v>388</v>
      </c>
      <c r="G305" s="132">
        <v>60</v>
      </c>
      <c r="H305" s="132">
        <v>448</v>
      </c>
      <c r="I305" s="4"/>
      <c r="J305" s="4"/>
    </row>
    <row r="306" spans="1:10">
      <c r="A306" s="346"/>
      <c r="B306" s="92" t="s">
        <v>854</v>
      </c>
      <c r="C306" s="137"/>
      <c r="D306" s="137"/>
      <c r="E306" s="132">
        <v>7</v>
      </c>
      <c r="F306" s="132">
        <v>81</v>
      </c>
      <c r="G306" s="132">
        <v>4</v>
      </c>
      <c r="H306" s="132">
        <v>85</v>
      </c>
      <c r="I306" s="4"/>
      <c r="J306" s="4"/>
    </row>
    <row r="307" spans="1:10">
      <c r="A307" s="346"/>
      <c r="B307" s="92" t="s">
        <v>861</v>
      </c>
      <c r="C307" s="137"/>
      <c r="D307" s="137"/>
      <c r="E307" s="132">
        <v>1</v>
      </c>
      <c r="F307" s="132">
        <v>27</v>
      </c>
      <c r="G307" s="132">
        <v>3</v>
      </c>
      <c r="H307" s="132">
        <v>30</v>
      </c>
      <c r="I307" s="4"/>
      <c r="J307" s="4"/>
    </row>
    <row r="308" spans="1:10">
      <c r="A308" s="346"/>
      <c r="B308" s="92" t="s">
        <v>850</v>
      </c>
      <c r="C308" s="137"/>
      <c r="D308" s="137"/>
      <c r="E308" s="132">
        <v>22</v>
      </c>
      <c r="F308" s="132">
        <v>106</v>
      </c>
      <c r="G308" s="132">
        <v>4</v>
      </c>
      <c r="H308" s="132">
        <v>110</v>
      </c>
      <c r="I308" s="4"/>
      <c r="J308" s="4"/>
    </row>
    <row r="309" spans="1:10">
      <c r="A309" s="346"/>
      <c r="B309" s="92" t="s">
        <v>1771</v>
      </c>
      <c r="C309" s="137"/>
      <c r="D309" s="137"/>
      <c r="E309" s="132">
        <v>2</v>
      </c>
      <c r="F309" s="132">
        <v>7</v>
      </c>
      <c r="G309" s="132">
        <v>3</v>
      </c>
      <c r="H309" s="132">
        <v>10</v>
      </c>
      <c r="I309" s="4"/>
      <c r="J309" s="4"/>
    </row>
    <row r="310" spans="1:10">
      <c r="A310" s="346"/>
      <c r="B310" s="92" t="s">
        <v>858</v>
      </c>
      <c r="C310" s="137"/>
      <c r="D310" s="137"/>
      <c r="E310" s="132">
        <v>2</v>
      </c>
      <c r="F310" s="132">
        <v>9</v>
      </c>
      <c r="G310" s="132">
        <v>3</v>
      </c>
      <c r="H310" s="132">
        <v>12</v>
      </c>
      <c r="I310" s="4"/>
      <c r="J310" s="4"/>
    </row>
    <row r="311" spans="1:10">
      <c r="A311" s="346"/>
      <c r="B311" s="92" t="s">
        <v>853</v>
      </c>
      <c r="C311" s="137"/>
      <c r="D311" s="137"/>
      <c r="E311" s="132">
        <v>7</v>
      </c>
      <c r="F311" s="132">
        <v>43</v>
      </c>
      <c r="G311" s="132">
        <v>3</v>
      </c>
      <c r="H311" s="132">
        <v>46</v>
      </c>
      <c r="I311" s="4"/>
      <c r="J311" s="4"/>
    </row>
    <row r="312" spans="1:10">
      <c r="A312" s="346"/>
      <c r="B312" s="92" t="s">
        <v>857</v>
      </c>
      <c r="C312" s="137"/>
      <c r="D312" s="137"/>
      <c r="E312" s="132">
        <v>2</v>
      </c>
      <c r="F312" s="132">
        <v>21</v>
      </c>
      <c r="G312" s="132">
        <v>3</v>
      </c>
      <c r="H312" s="132">
        <v>24</v>
      </c>
      <c r="I312" s="4"/>
      <c r="J312" s="4"/>
    </row>
    <row r="313" spans="1:10">
      <c r="A313" s="346"/>
      <c r="B313" s="92" t="s">
        <v>849</v>
      </c>
      <c r="C313" s="137"/>
      <c r="D313" s="137"/>
      <c r="E313" s="132">
        <v>94</v>
      </c>
      <c r="F313" s="132">
        <v>642</v>
      </c>
      <c r="G313" s="132">
        <v>33</v>
      </c>
      <c r="H313" s="132">
        <v>675</v>
      </c>
      <c r="I313" s="4"/>
      <c r="J313" s="4"/>
    </row>
    <row r="314" spans="1:10">
      <c r="A314" s="346"/>
      <c r="B314" s="92" t="s">
        <v>911</v>
      </c>
      <c r="C314" s="137"/>
      <c r="D314" s="137"/>
      <c r="E314" s="132">
        <v>5</v>
      </c>
      <c r="F314" s="132">
        <v>61</v>
      </c>
      <c r="G314" s="132"/>
      <c r="H314" s="132">
        <v>61</v>
      </c>
      <c r="I314" s="4"/>
      <c r="J314" s="4"/>
    </row>
    <row r="315" spans="1:10">
      <c r="A315" s="346"/>
      <c r="B315" s="92" t="s">
        <v>1774</v>
      </c>
      <c r="C315" s="137"/>
      <c r="D315" s="137"/>
      <c r="E315" s="132">
        <v>6</v>
      </c>
      <c r="F315" s="132">
        <v>10</v>
      </c>
      <c r="G315" s="132">
        <v>1</v>
      </c>
      <c r="H315" s="132">
        <v>11</v>
      </c>
      <c r="I315" s="4"/>
      <c r="J315" s="4"/>
    </row>
    <row r="316" spans="1:10">
      <c r="A316" s="346"/>
      <c r="B316" s="92" t="s">
        <v>852</v>
      </c>
      <c r="C316" s="137"/>
      <c r="D316" s="137"/>
      <c r="E316" s="132">
        <v>84</v>
      </c>
      <c r="F316" s="132">
        <v>283</v>
      </c>
      <c r="G316" s="132">
        <v>94</v>
      </c>
      <c r="H316" s="132">
        <v>377</v>
      </c>
      <c r="I316" s="4"/>
      <c r="J316" s="4"/>
    </row>
    <row r="317" spans="1:10">
      <c r="A317" s="346"/>
      <c r="B317" s="92" t="s">
        <v>1404</v>
      </c>
      <c r="C317" s="137"/>
      <c r="D317" s="137"/>
      <c r="E317" s="132">
        <v>101</v>
      </c>
      <c r="F317" s="132">
        <v>1027</v>
      </c>
      <c r="G317" s="132">
        <v>179</v>
      </c>
      <c r="H317" s="132">
        <v>1206</v>
      </c>
      <c r="I317" s="4"/>
      <c r="J317" s="4"/>
    </row>
    <row r="318" spans="1:10">
      <c r="A318" s="346"/>
      <c r="B318" s="92" t="s">
        <v>716</v>
      </c>
      <c r="C318" s="137"/>
      <c r="D318" s="137"/>
      <c r="E318" s="132">
        <v>164</v>
      </c>
      <c r="F318" s="132">
        <v>1143</v>
      </c>
      <c r="G318" s="132">
        <v>172</v>
      </c>
      <c r="H318" s="132">
        <v>1315</v>
      </c>
      <c r="I318" s="4"/>
      <c r="J318" s="4"/>
    </row>
    <row r="319" spans="1:10">
      <c r="A319" s="346"/>
      <c r="B319" s="92" t="s">
        <v>867</v>
      </c>
      <c r="C319" s="137"/>
      <c r="D319" s="137"/>
      <c r="E319" s="132">
        <v>306</v>
      </c>
      <c r="F319" s="132">
        <v>1312</v>
      </c>
      <c r="G319" s="132">
        <v>257</v>
      </c>
      <c r="H319" s="132">
        <v>1569</v>
      </c>
      <c r="I319" s="4"/>
      <c r="J319" s="4"/>
    </row>
    <row r="320" spans="1:10" ht="25.8">
      <c r="A320" s="346"/>
      <c r="B320" s="290" t="s">
        <v>916</v>
      </c>
      <c r="C320" s="137" t="s">
        <v>1776</v>
      </c>
      <c r="D320" s="137"/>
      <c r="E320" s="132">
        <v>401</v>
      </c>
      <c r="F320" s="132">
        <v>3230</v>
      </c>
      <c r="G320" s="132">
        <v>1318</v>
      </c>
      <c r="H320" s="132">
        <v>4548</v>
      </c>
      <c r="I320" s="4"/>
      <c r="J320" s="4"/>
    </row>
    <row r="321" spans="1:10">
      <c r="A321" s="346"/>
      <c r="B321" s="290"/>
      <c r="C321" s="137" t="s">
        <v>1777</v>
      </c>
      <c r="D321" s="137"/>
      <c r="E321" s="132">
        <v>163</v>
      </c>
      <c r="F321" s="132">
        <v>721</v>
      </c>
      <c r="G321" s="132">
        <v>210</v>
      </c>
      <c r="H321" s="132">
        <v>931</v>
      </c>
      <c r="I321" s="4"/>
      <c r="J321" s="4"/>
    </row>
    <row r="322" spans="1:10">
      <c r="A322" s="346"/>
      <c r="B322" s="290"/>
      <c r="C322" s="92" t="s">
        <v>1966</v>
      </c>
      <c r="D322" s="137"/>
      <c r="E322" s="132">
        <v>65</v>
      </c>
      <c r="F322" s="132">
        <v>425</v>
      </c>
      <c r="G322" s="132">
        <v>83</v>
      </c>
      <c r="H322" s="132">
        <v>508</v>
      </c>
      <c r="I322" s="4"/>
      <c r="J322" s="4"/>
    </row>
    <row r="323" spans="1:10">
      <c r="A323" s="346"/>
      <c r="B323" s="290"/>
      <c r="C323" s="92" t="s">
        <v>1770</v>
      </c>
      <c r="D323" s="137"/>
      <c r="E323" s="132">
        <v>880</v>
      </c>
      <c r="F323" s="132">
        <v>6576</v>
      </c>
      <c r="G323" s="132">
        <v>2081</v>
      </c>
      <c r="H323" s="132">
        <v>8657</v>
      </c>
      <c r="I323" s="4"/>
      <c r="J323" s="4"/>
    </row>
    <row r="324" spans="1:10">
      <c r="A324" s="346"/>
      <c r="B324" s="290" t="s">
        <v>784</v>
      </c>
      <c r="C324" s="92" t="s">
        <v>1780</v>
      </c>
      <c r="D324" s="137"/>
      <c r="E324" s="132">
        <v>256</v>
      </c>
      <c r="F324" s="132">
        <v>723</v>
      </c>
      <c r="G324" s="132">
        <v>325</v>
      </c>
      <c r="H324" s="132">
        <v>1048</v>
      </c>
      <c r="I324" s="4"/>
      <c r="J324" s="4"/>
    </row>
    <row r="325" spans="1:10">
      <c r="A325" s="346"/>
      <c r="B325" s="290"/>
      <c r="C325" s="92" t="s">
        <v>1770</v>
      </c>
      <c r="D325" s="137"/>
      <c r="E325" s="132">
        <v>286</v>
      </c>
      <c r="F325" s="132">
        <v>2061</v>
      </c>
      <c r="G325" s="132">
        <v>410</v>
      </c>
      <c r="H325" s="132">
        <v>2471</v>
      </c>
      <c r="I325" s="4"/>
      <c r="J325" s="4"/>
    </row>
    <row r="326" spans="1:10">
      <c r="A326" s="346"/>
      <c r="B326" s="92" t="s">
        <v>1967</v>
      </c>
      <c r="C326" s="137"/>
      <c r="D326" s="137"/>
      <c r="E326" s="132">
        <v>12721</v>
      </c>
      <c r="F326" s="132">
        <v>55903</v>
      </c>
      <c r="G326" s="132">
        <v>15929</v>
      </c>
      <c r="H326" s="132">
        <v>71832</v>
      </c>
      <c r="I326" s="4"/>
      <c r="J326" s="4"/>
    </row>
    <row r="327" spans="1:10">
      <c r="A327" s="346"/>
      <c r="B327" s="92" t="s">
        <v>2264</v>
      </c>
      <c r="C327" s="137"/>
      <c r="D327" s="137"/>
      <c r="E327" s="132">
        <v>15679</v>
      </c>
      <c r="F327" s="132">
        <v>77647</v>
      </c>
      <c r="G327" s="132">
        <v>21457</v>
      </c>
      <c r="H327" s="132">
        <v>99104</v>
      </c>
      <c r="I327" s="4"/>
      <c r="J327" s="4"/>
    </row>
    <row r="328" spans="1:10">
      <c r="A328" s="92" t="s">
        <v>1968</v>
      </c>
      <c r="B328" s="23"/>
      <c r="C328" s="137"/>
      <c r="D328" s="137"/>
      <c r="E328" s="132">
        <v>498</v>
      </c>
      <c r="F328" s="132">
        <v>2572</v>
      </c>
      <c r="G328" s="132">
        <v>165</v>
      </c>
      <c r="H328" s="132">
        <v>2737</v>
      </c>
      <c r="I328" s="4"/>
      <c r="J328" s="4"/>
    </row>
    <row r="329" spans="1:10">
      <c r="A329" s="270" t="s">
        <v>1801</v>
      </c>
      <c r="B329" s="92" t="s">
        <v>1969</v>
      </c>
      <c r="C329" s="137"/>
      <c r="D329" s="137"/>
      <c r="E329" s="132"/>
      <c r="F329" s="132">
        <v>67</v>
      </c>
      <c r="G329" s="132">
        <v>2</v>
      </c>
      <c r="H329" s="132">
        <v>69</v>
      </c>
      <c r="I329" s="4"/>
      <c r="J329" s="4"/>
    </row>
    <row r="330" spans="1:10">
      <c r="A330" s="270"/>
      <c r="B330" s="92" t="s">
        <v>1972</v>
      </c>
      <c r="C330" s="137"/>
      <c r="D330" s="137"/>
      <c r="E330" s="132"/>
      <c r="F330" s="132">
        <v>174</v>
      </c>
      <c r="G330" s="132">
        <v>56</v>
      </c>
      <c r="H330" s="132">
        <v>230</v>
      </c>
      <c r="I330" s="4"/>
      <c r="J330" s="4"/>
    </row>
    <row r="331" spans="1:10">
      <c r="A331" s="270"/>
      <c r="B331" s="290" t="s">
        <v>1973</v>
      </c>
      <c r="C331" s="137"/>
      <c r="D331" s="137"/>
      <c r="E331" s="132">
        <v>65</v>
      </c>
      <c r="F331" s="132">
        <v>137</v>
      </c>
      <c r="G331" s="132">
        <v>111</v>
      </c>
      <c r="H331" s="132">
        <v>248</v>
      </c>
      <c r="I331" s="4"/>
      <c r="J331" s="4"/>
    </row>
    <row r="332" spans="1:10">
      <c r="A332" s="270"/>
      <c r="B332" s="290"/>
      <c r="C332" s="137"/>
      <c r="D332" s="137"/>
      <c r="E332" s="132"/>
      <c r="F332" s="132"/>
      <c r="G332" s="132"/>
      <c r="H332" s="132">
        <v>30</v>
      </c>
      <c r="I332" s="4"/>
      <c r="J332" s="4"/>
    </row>
    <row r="333" spans="1:10">
      <c r="A333" s="270"/>
      <c r="B333" s="290" t="s">
        <v>1591</v>
      </c>
      <c r="C333" s="137"/>
      <c r="D333" s="137"/>
      <c r="E333" s="132">
        <v>2</v>
      </c>
      <c r="F333" s="132">
        <v>1163</v>
      </c>
      <c r="G333" s="132">
        <v>576</v>
      </c>
      <c r="H333" s="132">
        <v>1739</v>
      </c>
      <c r="I333" s="4"/>
      <c r="J333" s="4"/>
    </row>
    <row r="334" spans="1:10">
      <c r="A334" s="270"/>
      <c r="B334" s="290"/>
      <c r="C334" s="137"/>
      <c r="D334" s="137"/>
      <c r="E334" s="132"/>
      <c r="F334" s="132"/>
      <c r="G334" s="132"/>
      <c r="H334" s="132">
        <v>13475</v>
      </c>
      <c r="I334" s="4"/>
      <c r="J334" s="4"/>
    </row>
    <row r="335" spans="1:10">
      <c r="A335" s="270"/>
      <c r="B335" s="92" t="s">
        <v>1590</v>
      </c>
      <c r="C335" s="137"/>
      <c r="D335" s="137"/>
      <c r="E335" s="132">
        <v>12</v>
      </c>
      <c r="F335" s="132">
        <v>127</v>
      </c>
      <c r="G335" s="132">
        <v>21</v>
      </c>
      <c r="H335" s="132">
        <v>148</v>
      </c>
      <c r="I335" s="4"/>
      <c r="J335" s="4"/>
    </row>
    <row r="336" spans="1:10">
      <c r="A336" s="270"/>
      <c r="B336" s="92" t="s">
        <v>2265</v>
      </c>
      <c r="C336" s="137"/>
      <c r="D336" s="137"/>
      <c r="E336" s="132"/>
      <c r="F336" s="132">
        <v>19</v>
      </c>
      <c r="G336" s="132">
        <v>7</v>
      </c>
      <c r="H336" s="132">
        <v>26</v>
      </c>
      <c r="I336" s="4"/>
      <c r="J336" s="4"/>
    </row>
    <row r="337" spans="1:10">
      <c r="A337" s="270"/>
      <c r="B337" s="92" t="s">
        <v>2266</v>
      </c>
      <c r="C337" s="137"/>
      <c r="D337" s="137"/>
      <c r="E337" s="132">
        <v>79</v>
      </c>
      <c r="F337" s="132">
        <v>1687</v>
      </c>
      <c r="G337" s="132">
        <v>773</v>
      </c>
      <c r="H337" s="132">
        <v>2460</v>
      </c>
      <c r="I337" s="4"/>
      <c r="J337" s="4"/>
    </row>
    <row r="338" spans="1:10">
      <c r="A338" s="77"/>
      <c r="B338" s="92"/>
      <c r="C338" s="137"/>
      <c r="D338" s="137"/>
      <c r="E338" s="132"/>
      <c r="F338" s="132"/>
      <c r="G338" s="132"/>
      <c r="H338" s="132">
        <v>13505</v>
      </c>
      <c r="I338" s="4"/>
      <c r="J338" s="4"/>
    </row>
    <row r="339" spans="1:10">
      <c r="A339" s="304" t="s">
        <v>2267</v>
      </c>
      <c r="B339" s="92" t="s">
        <v>2268</v>
      </c>
      <c r="C339" s="137"/>
      <c r="D339" s="137"/>
      <c r="E339" s="132">
        <v>6</v>
      </c>
      <c r="F339" s="132">
        <v>20</v>
      </c>
      <c r="G339" s="132">
        <v>3</v>
      </c>
      <c r="H339" s="132">
        <v>23</v>
      </c>
      <c r="I339" s="4"/>
      <c r="J339" s="4"/>
    </row>
    <row r="340" spans="1:10">
      <c r="A340" s="304"/>
      <c r="B340" s="132" t="s">
        <v>2269</v>
      </c>
      <c r="C340" s="137"/>
      <c r="D340" s="137"/>
      <c r="E340" s="132">
        <v>47</v>
      </c>
      <c r="F340" s="132">
        <v>354</v>
      </c>
      <c r="G340" s="132">
        <v>62</v>
      </c>
      <c r="H340" s="132">
        <v>416</v>
      </c>
      <c r="I340" s="4"/>
      <c r="J340" s="4"/>
    </row>
    <row r="341" spans="1:10">
      <c r="A341" s="304"/>
      <c r="B341" s="92" t="s">
        <v>2270</v>
      </c>
      <c r="C341" s="137"/>
      <c r="D341" s="137"/>
      <c r="E341" s="132">
        <v>58</v>
      </c>
      <c r="F341" s="132">
        <v>159</v>
      </c>
      <c r="G341" s="132">
        <v>15</v>
      </c>
      <c r="H341" s="132">
        <v>174</v>
      </c>
      <c r="I341" s="4"/>
      <c r="J341" s="4"/>
    </row>
    <row r="342" spans="1:10">
      <c r="A342" s="304"/>
      <c r="B342" s="92" t="s">
        <v>2072</v>
      </c>
      <c r="C342" s="137"/>
      <c r="D342" s="137"/>
      <c r="E342" s="132">
        <v>7</v>
      </c>
      <c r="F342" s="132">
        <v>91</v>
      </c>
      <c r="G342" s="132"/>
      <c r="H342" s="132">
        <v>91</v>
      </c>
      <c r="I342" s="4"/>
      <c r="J342" s="4"/>
    </row>
    <row r="343" spans="1:10">
      <c r="A343" s="304"/>
      <c r="B343" s="92" t="s">
        <v>2271</v>
      </c>
      <c r="C343" s="137"/>
      <c r="D343" s="137"/>
      <c r="E343" s="132">
        <v>15</v>
      </c>
      <c r="F343" s="132">
        <v>274</v>
      </c>
      <c r="G343" s="132">
        <v>12</v>
      </c>
      <c r="H343" s="132">
        <v>286</v>
      </c>
      <c r="I343" s="4"/>
      <c r="J343" s="4"/>
    </row>
    <row r="344" spans="1:10">
      <c r="A344" s="304"/>
      <c r="B344" s="345" t="s">
        <v>2074</v>
      </c>
      <c r="C344" s="92" t="s">
        <v>647</v>
      </c>
      <c r="D344" s="137"/>
      <c r="E344" s="132">
        <v>331</v>
      </c>
      <c r="F344" s="132">
        <v>1060</v>
      </c>
      <c r="G344" s="132">
        <v>174</v>
      </c>
      <c r="H344" s="132">
        <v>1234</v>
      </c>
      <c r="I344" s="4"/>
      <c r="J344" s="4"/>
    </row>
    <row r="345" spans="1:10">
      <c r="A345" s="304"/>
      <c r="B345" s="345"/>
      <c r="C345" s="92" t="s">
        <v>2272</v>
      </c>
      <c r="D345" s="137"/>
      <c r="E345" s="132">
        <v>77</v>
      </c>
      <c r="F345" s="132">
        <v>276</v>
      </c>
      <c r="G345" s="132">
        <v>33</v>
      </c>
      <c r="H345" s="132">
        <v>309</v>
      </c>
      <c r="I345" s="4"/>
      <c r="J345" s="4"/>
    </row>
    <row r="346" spans="1:10">
      <c r="A346" s="304"/>
      <c r="B346" s="345"/>
      <c r="C346" s="92" t="s">
        <v>2273</v>
      </c>
      <c r="D346" s="137"/>
      <c r="E346" s="132">
        <v>54</v>
      </c>
      <c r="F346" s="132">
        <v>440</v>
      </c>
      <c r="G346" s="132">
        <v>52</v>
      </c>
      <c r="H346" s="132">
        <v>492</v>
      </c>
      <c r="I346" s="4"/>
      <c r="J346" s="4"/>
    </row>
    <row r="347" spans="1:10">
      <c r="A347" s="304"/>
      <c r="B347" s="345"/>
      <c r="C347" s="92" t="s">
        <v>2274</v>
      </c>
      <c r="D347" s="137"/>
      <c r="E347" s="132">
        <v>123</v>
      </c>
      <c r="F347" s="132">
        <v>1144</v>
      </c>
      <c r="G347" s="132">
        <v>138</v>
      </c>
      <c r="H347" s="132">
        <v>1282</v>
      </c>
      <c r="I347" s="4"/>
      <c r="J347" s="4"/>
    </row>
    <row r="348" spans="1:10">
      <c r="A348" s="304"/>
      <c r="B348" s="345"/>
      <c r="C348" s="92" t="s">
        <v>2275</v>
      </c>
      <c r="D348" s="137"/>
      <c r="E348" s="132">
        <v>79</v>
      </c>
      <c r="F348" s="132">
        <v>633</v>
      </c>
      <c r="G348" s="132">
        <v>321</v>
      </c>
      <c r="H348" s="132">
        <v>954</v>
      </c>
      <c r="I348" s="4"/>
      <c r="J348" s="4"/>
    </row>
    <row r="349" spans="1:10">
      <c r="A349" s="304"/>
      <c r="B349" s="24" t="s">
        <v>2276</v>
      </c>
      <c r="C349" s="137"/>
      <c r="D349" s="137"/>
      <c r="E349" s="132">
        <v>23</v>
      </c>
      <c r="F349" s="132">
        <v>169</v>
      </c>
      <c r="G349" s="132">
        <v>4</v>
      </c>
      <c r="H349" s="132">
        <v>173</v>
      </c>
      <c r="I349" s="4"/>
      <c r="J349" s="4"/>
    </row>
    <row r="350" spans="1:10">
      <c r="A350" s="304"/>
      <c r="B350" s="24" t="s">
        <v>2322</v>
      </c>
      <c r="C350" s="137"/>
      <c r="D350" s="137"/>
      <c r="E350" s="132">
        <v>2</v>
      </c>
      <c r="F350" s="132">
        <v>5</v>
      </c>
      <c r="G350" s="132"/>
      <c r="H350" s="132">
        <v>5</v>
      </c>
      <c r="I350" s="4"/>
      <c r="J350" s="4"/>
    </row>
    <row r="351" spans="1:10">
      <c r="A351" s="304"/>
      <c r="B351" s="24" t="s">
        <v>2277</v>
      </c>
      <c r="C351" s="137"/>
      <c r="D351" s="137"/>
      <c r="E351" s="132">
        <v>35</v>
      </c>
      <c r="F351" s="132">
        <v>143</v>
      </c>
      <c r="G351" s="132">
        <v>20</v>
      </c>
      <c r="H351" s="132">
        <v>163</v>
      </c>
      <c r="I351" s="4"/>
      <c r="J351" s="4"/>
    </row>
    <row r="352" spans="1:10">
      <c r="A352" s="304"/>
      <c r="B352" s="24" t="s">
        <v>2323</v>
      </c>
      <c r="C352" s="137"/>
      <c r="D352" s="137"/>
      <c r="E352" s="132">
        <v>1</v>
      </c>
      <c r="F352" s="132">
        <v>3</v>
      </c>
      <c r="G352" s="132"/>
      <c r="H352" s="132">
        <v>3</v>
      </c>
      <c r="I352" s="4"/>
      <c r="J352" s="4"/>
    </row>
    <row r="353" spans="1:10">
      <c r="A353" s="304"/>
      <c r="B353" s="24" t="s">
        <v>2278</v>
      </c>
      <c r="C353" s="137"/>
      <c r="D353" s="137"/>
      <c r="E353" s="132">
        <v>2</v>
      </c>
      <c r="F353" s="132">
        <v>11</v>
      </c>
      <c r="G353" s="132"/>
      <c r="H353" s="132">
        <v>11</v>
      </c>
      <c r="I353" s="4"/>
      <c r="J353" s="4"/>
    </row>
    <row r="354" spans="1:10">
      <c r="A354" s="304"/>
      <c r="B354" s="24" t="s">
        <v>2324</v>
      </c>
      <c r="C354" s="137"/>
      <c r="D354" s="137"/>
      <c r="E354" s="132">
        <v>42</v>
      </c>
      <c r="F354" s="132">
        <v>389</v>
      </c>
      <c r="G354" s="132">
        <v>5</v>
      </c>
      <c r="H354" s="132">
        <v>394</v>
      </c>
      <c r="I354" s="4"/>
      <c r="J354" s="4"/>
    </row>
    <row r="355" spans="1:10">
      <c r="A355" s="304"/>
      <c r="B355" s="24" t="s">
        <v>2279</v>
      </c>
      <c r="C355" s="137"/>
      <c r="D355" s="137"/>
      <c r="E355" s="132">
        <v>18</v>
      </c>
      <c r="F355" s="132">
        <v>48</v>
      </c>
      <c r="G355" s="132">
        <v>6</v>
      </c>
      <c r="H355" s="132">
        <v>54</v>
      </c>
      <c r="I355" s="4"/>
      <c r="J355" s="4"/>
    </row>
    <row r="356" spans="1:10">
      <c r="A356" s="304"/>
      <c r="B356" s="24" t="s">
        <v>2280</v>
      </c>
      <c r="C356" s="137"/>
      <c r="D356" s="137"/>
      <c r="E356" s="132"/>
      <c r="F356" s="132">
        <v>6</v>
      </c>
      <c r="G356" s="132"/>
      <c r="H356" s="132">
        <v>6</v>
      </c>
      <c r="I356" s="4"/>
      <c r="J356" s="4"/>
    </row>
    <row r="357" spans="1:10">
      <c r="A357" s="24"/>
      <c r="B357" s="92" t="s">
        <v>2281</v>
      </c>
      <c r="C357" s="137"/>
      <c r="D357" s="137"/>
      <c r="E357" s="132">
        <v>920</v>
      </c>
      <c r="F357" s="132">
        <v>5225</v>
      </c>
      <c r="G357" s="132">
        <v>845</v>
      </c>
      <c r="H357" s="132">
        <v>6070</v>
      </c>
      <c r="I357" s="4"/>
      <c r="J357" s="4"/>
    </row>
    <row r="358" spans="1:10">
      <c r="A358" s="92" t="s">
        <v>2082</v>
      </c>
      <c r="B358" s="92"/>
      <c r="C358" s="137"/>
      <c r="D358" s="137"/>
      <c r="E358" s="132"/>
      <c r="F358" s="132"/>
      <c r="G358" s="132"/>
      <c r="H358" s="132">
        <v>0</v>
      </c>
      <c r="I358" s="4"/>
      <c r="J358" s="4"/>
    </row>
    <row r="359" spans="1:10">
      <c r="A359" s="287" t="s">
        <v>993</v>
      </c>
      <c r="B359" s="92" t="s">
        <v>1812</v>
      </c>
      <c r="C359" s="137"/>
      <c r="D359" s="137"/>
      <c r="E359" s="132">
        <v>15</v>
      </c>
      <c r="F359" s="132">
        <v>601</v>
      </c>
      <c r="G359" s="132">
        <v>115</v>
      </c>
      <c r="H359" s="132">
        <v>716</v>
      </c>
      <c r="I359" s="4"/>
      <c r="J359" s="4"/>
    </row>
    <row r="360" spans="1:10">
      <c r="A360" s="287"/>
      <c r="B360" s="92" t="s">
        <v>1752</v>
      </c>
      <c r="C360" s="137"/>
      <c r="D360" s="137"/>
      <c r="E360" s="132">
        <v>6</v>
      </c>
      <c r="F360" s="132">
        <v>160</v>
      </c>
      <c r="G360" s="132">
        <v>27</v>
      </c>
      <c r="H360" s="132">
        <v>187</v>
      </c>
      <c r="I360" s="4"/>
      <c r="J360" s="4"/>
    </row>
    <row r="361" spans="1:10">
      <c r="A361" s="287"/>
      <c r="B361" s="92" t="s">
        <v>2282</v>
      </c>
      <c r="C361" s="137"/>
      <c r="D361" s="137"/>
      <c r="E361" s="132">
        <v>21</v>
      </c>
      <c r="F361" s="83">
        <v>761</v>
      </c>
      <c r="G361" s="83">
        <v>142</v>
      </c>
      <c r="H361" s="132">
        <v>903</v>
      </c>
      <c r="I361" s="4"/>
      <c r="J361" s="4"/>
    </row>
    <row r="362" spans="1:10">
      <c r="A362" s="346" t="s">
        <v>1807</v>
      </c>
      <c r="B362" s="92" t="s">
        <v>1811</v>
      </c>
      <c r="C362" s="137"/>
      <c r="D362" s="137"/>
      <c r="E362" s="132">
        <v>8</v>
      </c>
      <c r="F362" s="83">
        <v>51</v>
      </c>
      <c r="G362" s="83">
        <v>1</v>
      </c>
      <c r="H362" s="132">
        <v>52</v>
      </c>
      <c r="I362" s="4"/>
      <c r="J362" s="4"/>
    </row>
    <row r="363" spans="1:10">
      <c r="A363" s="346"/>
      <c r="B363" s="92" t="s">
        <v>1808</v>
      </c>
      <c r="C363" s="137"/>
      <c r="D363" s="137"/>
      <c r="E363" s="132">
        <v>11</v>
      </c>
      <c r="F363" s="83">
        <v>73</v>
      </c>
      <c r="G363" s="83">
        <v>8</v>
      </c>
      <c r="H363" s="132">
        <v>81</v>
      </c>
      <c r="I363" s="4"/>
      <c r="J363" s="4"/>
    </row>
    <row r="364" spans="1:10">
      <c r="A364" s="346"/>
      <c r="B364" s="92" t="s">
        <v>1752</v>
      </c>
      <c r="C364" s="137"/>
      <c r="D364" s="137"/>
      <c r="E364" s="132">
        <v>38</v>
      </c>
      <c r="F364" s="83">
        <v>162</v>
      </c>
      <c r="G364" s="83">
        <v>10</v>
      </c>
      <c r="H364" s="132">
        <v>172</v>
      </c>
      <c r="I364" s="4"/>
      <c r="J364" s="4"/>
    </row>
    <row r="365" spans="1:10">
      <c r="A365" s="346"/>
      <c r="B365" s="92" t="s">
        <v>2283</v>
      </c>
      <c r="C365" s="137"/>
      <c r="D365" s="137"/>
      <c r="E365" s="132">
        <v>57</v>
      </c>
      <c r="F365" s="83">
        <v>286</v>
      </c>
      <c r="G365" s="83">
        <v>19</v>
      </c>
      <c r="H365" s="132">
        <v>305</v>
      </c>
      <c r="I365" s="4"/>
      <c r="J365" s="4"/>
    </row>
    <row r="366" spans="1:10">
      <c r="A366" s="92" t="s">
        <v>1991</v>
      </c>
      <c r="B366" s="92"/>
      <c r="C366" s="137"/>
      <c r="D366" s="137"/>
      <c r="E366" s="132">
        <v>18775</v>
      </c>
      <c r="F366" s="83">
        <v>97251</v>
      </c>
      <c r="G366" s="83">
        <v>26450</v>
      </c>
      <c r="H366" s="83">
        <v>123701</v>
      </c>
      <c r="I366" s="4"/>
      <c r="J366" s="4"/>
    </row>
    <row r="367" spans="1:10">
      <c r="A367" s="74"/>
      <c r="B367" s="92"/>
      <c r="C367" s="137"/>
      <c r="D367" s="137"/>
      <c r="E367" s="132"/>
      <c r="F367" s="83"/>
      <c r="G367" s="83"/>
      <c r="H367" s="83">
        <v>13505</v>
      </c>
      <c r="I367" s="4"/>
      <c r="J367" s="4"/>
    </row>
    <row r="368" spans="1:10">
      <c r="A368" s="261" t="s">
        <v>1881</v>
      </c>
      <c r="B368" s="80"/>
      <c r="C368" s="136"/>
      <c r="D368" s="136"/>
      <c r="E368" s="161">
        <v>70058</v>
      </c>
      <c r="F368" s="44">
        <v>236521</v>
      </c>
      <c r="G368" s="44">
        <v>120955</v>
      </c>
      <c r="H368" s="44">
        <v>357476</v>
      </c>
      <c r="I368" s="4"/>
      <c r="J368" s="4"/>
    </row>
    <row r="369" spans="1:10">
      <c r="A369" s="261"/>
      <c r="B369" s="80"/>
      <c r="C369" s="136"/>
      <c r="D369" s="136"/>
      <c r="E369" s="161"/>
      <c r="F369" s="44"/>
      <c r="G369" s="44"/>
      <c r="H369" s="44">
        <v>13505</v>
      </c>
      <c r="I369" s="4"/>
      <c r="J369" s="4"/>
    </row>
    <row r="370" spans="1:10">
      <c r="E370" s="157"/>
      <c r="F370" s="167"/>
      <c r="G370" s="167"/>
      <c r="H370" s="167"/>
      <c r="I370" s="4"/>
      <c r="J370" s="4"/>
    </row>
    <row r="371" spans="1:10">
      <c r="E371" s="157"/>
      <c r="F371" s="167"/>
      <c r="G371" s="167"/>
      <c r="H371" s="167"/>
      <c r="I371" s="4"/>
      <c r="J371" s="4"/>
    </row>
    <row r="372" spans="1:10">
      <c r="E372" s="157"/>
      <c r="F372" s="167"/>
      <c r="G372" s="167"/>
      <c r="H372" s="167"/>
      <c r="I372" s="4"/>
      <c r="J372" s="4"/>
    </row>
    <row r="373" spans="1:10">
      <c r="E373" s="157"/>
      <c r="F373" s="167"/>
      <c r="G373" s="167"/>
      <c r="H373" s="167"/>
      <c r="I373" s="4"/>
      <c r="J373" s="4"/>
    </row>
    <row r="374" spans="1:10">
      <c r="E374" s="157"/>
      <c r="F374" s="167"/>
      <c r="G374" s="167"/>
      <c r="H374" s="167"/>
      <c r="I374" s="4"/>
      <c r="J374" s="4"/>
    </row>
    <row r="375" spans="1:10">
      <c r="E375" s="157"/>
      <c r="F375" s="167"/>
      <c r="G375" s="167"/>
      <c r="H375" s="167"/>
      <c r="I375" s="4"/>
      <c r="J375" s="4"/>
    </row>
    <row r="376" spans="1:10">
      <c r="E376" s="157"/>
      <c r="F376" s="167"/>
      <c r="G376" s="167"/>
      <c r="H376" s="167"/>
      <c r="I376" s="4"/>
      <c r="J376" s="4"/>
    </row>
    <row r="377" spans="1:10">
      <c r="E377" s="157"/>
      <c r="F377" s="167"/>
      <c r="G377" s="167"/>
      <c r="H377" s="167"/>
      <c r="I377" s="4"/>
      <c r="J377" s="4"/>
    </row>
    <row r="378" spans="1:10">
      <c r="E378" s="157"/>
      <c r="F378" s="167"/>
      <c r="G378" s="167"/>
      <c r="H378" s="167"/>
      <c r="I378" s="4"/>
      <c r="J378" s="4"/>
    </row>
    <row r="379" spans="1:10">
      <c r="E379" s="157"/>
      <c r="F379" s="167"/>
      <c r="G379" s="167"/>
      <c r="H379" s="167"/>
      <c r="I379" s="4"/>
      <c r="J379" s="4"/>
    </row>
    <row r="380" spans="1:10">
      <c r="E380" s="157"/>
      <c r="F380" s="167"/>
      <c r="G380" s="167"/>
      <c r="H380" s="167"/>
      <c r="I380" s="4"/>
      <c r="J380" s="4"/>
    </row>
    <row r="381" spans="1:10">
      <c r="E381" s="157"/>
      <c r="F381" s="167"/>
      <c r="G381" s="167"/>
      <c r="H381" s="167"/>
      <c r="I381" s="4"/>
      <c r="J381" s="4"/>
    </row>
    <row r="382" spans="1:10">
      <c r="E382" s="157"/>
      <c r="F382" s="167"/>
      <c r="G382" s="167"/>
      <c r="H382" s="167"/>
      <c r="I382" s="4"/>
      <c r="J382" s="4"/>
    </row>
    <row r="383" spans="1:10">
      <c r="E383" s="157"/>
      <c r="F383" s="167"/>
      <c r="G383" s="167"/>
      <c r="H383" s="167"/>
      <c r="I383" s="4"/>
      <c r="J383" s="4"/>
    </row>
    <row r="384" spans="1:10">
      <c r="E384" s="157"/>
      <c r="F384" s="167"/>
      <c r="G384" s="167"/>
      <c r="H384" s="167"/>
      <c r="I384" s="4"/>
      <c r="J384" s="4"/>
    </row>
    <row r="385" spans="5:10">
      <c r="E385" s="157"/>
      <c r="F385" s="167"/>
      <c r="G385" s="167"/>
      <c r="H385" s="167"/>
      <c r="I385" s="4"/>
      <c r="J385" s="4"/>
    </row>
    <row r="386" spans="5:10">
      <c r="E386" s="157"/>
      <c r="F386" s="167"/>
      <c r="G386" s="167"/>
      <c r="H386" s="167"/>
      <c r="I386" s="4"/>
      <c r="J386" s="4"/>
    </row>
    <row r="387" spans="5:10">
      <c r="E387" s="157"/>
      <c r="F387" s="167"/>
      <c r="G387" s="167"/>
      <c r="H387" s="167"/>
      <c r="I387" s="4"/>
      <c r="J387" s="4"/>
    </row>
    <row r="388" spans="5:10">
      <c r="E388" s="157"/>
      <c r="F388" s="167"/>
      <c r="G388" s="167"/>
      <c r="H388" s="167"/>
      <c r="I388" s="4"/>
      <c r="J388" s="4"/>
    </row>
    <row r="389" spans="5:10">
      <c r="E389" s="157"/>
      <c r="F389" s="167"/>
      <c r="G389" s="167"/>
      <c r="H389" s="167"/>
      <c r="I389" s="4"/>
      <c r="J389" s="4"/>
    </row>
    <row r="390" spans="5:10">
      <c r="E390" s="157"/>
      <c r="F390" s="167"/>
      <c r="G390" s="167"/>
      <c r="H390" s="167"/>
      <c r="I390" s="4"/>
      <c r="J390" s="4"/>
    </row>
    <row r="391" spans="5:10">
      <c r="E391" s="157"/>
      <c r="F391" s="167"/>
      <c r="G391" s="167"/>
      <c r="H391" s="167"/>
      <c r="I391" s="4"/>
      <c r="J391" s="4"/>
    </row>
    <row r="392" spans="5:10">
      <c r="E392" s="157"/>
      <c r="F392" s="167"/>
      <c r="G392" s="167"/>
      <c r="H392" s="167"/>
      <c r="I392" s="4"/>
      <c r="J392" s="4"/>
    </row>
    <row r="393" spans="5:10">
      <c r="E393" s="157"/>
      <c r="F393" s="167"/>
      <c r="G393" s="167"/>
      <c r="H393" s="167"/>
      <c r="I393" s="4"/>
      <c r="J393" s="4"/>
    </row>
    <row r="394" spans="5:10">
      <c r="E394" s="157"/>
      <c r="F394" s="167"/>
      <c r="G394" s="167"/>
      <c r="H394" s="167"/>
      <c r="I394" s="4"/>
      <c r="J394" s="4"/>
    </row>
    <row r="395" spans="5:10">
      <c r="E395" s="157"/>
      <c r="F395" s="167"/>
      <c r="G395" s="167"/>
      <c r="H395" s="167"/>
      <c r="I395" s="4"/>
      <c r="J395" s="4"/>
    </row>
    <row r="396" spans="5:10">
      <c r="E396" s="157"/>
      <c r="F396" s="167"/>
      <c r="G396" s="167"/>
      <c r="H396" s="167"/>
      <c r="I396" s="4"/>
      <c r="J396" s="4"/>
    </row>
    <row r="397" spans="5:10">
      <c r="E397" s="157"/>
      <c r="F397" s="167"/>
      <c r="G397" s="167"/>
      <c r="H397" s="167"/>
      <c r="I397" s="4"/>
      <c r="J397" s="4"/>
    </row>
    <row r="398" spans="5:10">
      <c r="E398" s="157"/>
      <c r="F398" s="167"/>
      <c r="G398" s="167"/>
      <c r="H398" s="167"/>
      <c r="I398" s="4"/>
      <c r="J398" s="4"/>
    </row>
    <row r="399" spans="5:10">
      <c r="E399" s="157"/>
      <c r="F399" s="167"/>
      <c r="G399" s="167"/>
      <c r="H399" s="167"/>
      <c r="I399" s="4"/>
      <c r="J399" s="4"/>
    </row>
    <row r="400" spans="5:10">
      <c r="E400" s="157"/>
      <c r="F400" s="167"/>
      <c r="G400" s="167"/>
      <c r="H400" s="167"/>
      <c r="I400" s="4"/>
      <c r="J400" s="4"/>
    </row>
    <row r="401" spans="5:10">
      <c r="E401" s="157"/>
      <c r="F401" s="167"/>
      <c r="G401" s="167"/>
      <c r="H401" s="167"/>
      <c r="I401" s="4"/>
      <c r="J401" s="4"/>
    </row>
    <row r="402" spans="5:10">
      <c r="E402" s="157"/>
      <c r="F402" s="167"/>
      <c r="G402" s="167"/>
      <c r="H402" s="167"/>
      <c r="I402" s="4"/>
      <c r="J402" s="4"/>
    </row>
    <row r="403" spans="5:10">
      <c r="E403" s="157"/>
      <c r="F403" s="167"/>
      <c r="G403" s="167"/>
      <c r="H403" s="167"/>
      <c r="I403" s="4"/>
      <c r="J403" s="4"/>
    </row>
    <row r="404" spans="5:10">
      <c r="E404" s="157"/>
      <c r="F404" s="167"/>
      <c r="G404" s="167"/>
      <c r="H404" s="167"/>
      <c r="I404" s="4"/>
      <c r="J404" s="4"/>
    </row>
    <row r="405" spans="5:10">
      <c r="E405" s="157"/>
      <c r="F405" s="167"/>
      <c r="G405" s="167"/>
      <c r="H405" s="167"/>
      <c r="I405" s="4"/>
      <c r="J405" s="4"/>
    </row>
    <row r="406" spans="5:10">
      <c r="E406" s="157"/>
      <c r="F406" s="167"/>
      <c r="G406" s="167"/>
      <c r="H406" s="167"/>
      <c r="I406" s="4"/>
      <c r="J406" s="4"/>
    </row>
    <row r="407" spans="5:10">
      <c r="E407" s="157"/>
      <c r="F407" s="167"/>
      <c r="G407" s="167"/>
      <c r="H407" s="167"/>
      <c r="I407" s="4"/>
      <c r="J407" s="4"/>
    </row>
    <row r="408" spans="5:10">
      <c r="E408" s="157"/>
      <c r="F408" s="167"/>
      <c r="G408" s="167"/>
      <c r="H408" s="167"/>
      <c r="I408" s="4"/>
      <c r="J408" s="4"/>
    </row>
    <row r="409" spans="5:10">
      <c r="E409" s="157"/>
      <c r="F409" s="167"/>
      <c r="G409" s="167"/>
      <c r="H409" s="167"/>
      <c r="I409" s="4"/>
      <c r="J409" s="4"/>
    </row>
    <row r="410" spans="5:10">
      <c r="E410" s="157"/>
      <c r="F410" s="167"/>
      <c r="G410" s="167"/>
      <c r="H410" s="167"/>
      <c r="I410" s="4"/>
      <c r="J410" s="4"/>
    </row>
    <row r="411" spans="5:10">
      <c r="E411" s="157"/>
      <c r="F411" s="167"/>
      <c r="G411" s="167"/>
      <c r="H411" s="167"/>
      <c r="I411" s="4"/>
      <c r="J411" s="4"/>
    </row>
    <row r="412" spans="5:10">
      <c r="E412" s="157"/>
      <c r="F412" s="167"/>
      <c r="G412" s="167"/>
      <c r="H412" s="167"/>
      <c r="I412" s="4"/>
      <c r="J412" s="4"/>
    </row>
    <row r="413" spans="5:10">
      <c r="E413" s="157"/>
      <c r="F413" s="167"/>
      <c r="G413" s="167"/>
      <c r="H413" s="167"/>
      <c r="I413" s="4"/>
      <c r="J413" s="4"/>
    </row>
    <row r="414" spans="5:10">
      <c r="E414" s="157"/>
      <c r="F414" s="167"/>
      <c r="G414" s="167"/>
      <c r="H414" s="167"/>
      <c r="I414" s="4"/>
      <c r="J414" s="4"/>
    </row>
    <row r="415" spans="5:10">
      <c r="E415" s="157"/>
      <c r="F415" s="167"/>
      <c r="G415" s="167"/>
      <c r="H415" s="167"/>
      <c r="I415" s="4"/>
      <c r="J415" s="4"/>
    </row>
    <row r="416" spans="5:10">
      <c r="E416" s="157"/>
      <c r="F416" s="167"/>
      <c r="G416" s="167"/>
      <c r="H416" s="167"/>
      <c r="I416" s="4"/>
      <c r="J416" s="4"/>
    </row>
    <row r="417" spans="5:10">
      <c r="E417" s="157"/>
      <c r="F417" s="167"/>
      <c r="G417" s="167"/>
      <c r="H417" s="167"/>
      <c r="I417" s="4"/>
      <c r="J417" s="4"/>
    </row>
    <row r="418" spans="5:10">
      <c r="E418" s="157"/>
      <c r="F418" s="167"/>
      <c r="G418" s="167"/>
      <c r="H418" s="167"/>
      <c r="I418" s="4"/>
      <c r="J418" s="4"/>
    </row>
    <row r="419" spans="5:10">
      <c r="E419" s="157"/>
      <c r="F419" s="167"/>
      <c r="G419" s="167"/>
      <c r="H419" s="167"/>
      <c r="I419" s="4"/>
      <c r="J419" s="4"/>
    </row>
    <row r="420" spans="5:10">
      <c r="E420" s="157"/>
      <c r="F420" s="167"/>
      <c r="G420" s="167"/>
      <c r="H420" s="167"/>
      <c r="I420" s="4"/>
      <c r="J420" s="4"/>
    </row>
    <row r="421" spans="5:10">
      <c r="E421" s="157"/>
      <c r="F421" s="167"/>
      <c r="G421" s="167"/>
      <c r="H421" s="167"/>
      <c r="I421" s="4"/>
      <c r="J421" s="4"/>
    </row>
    <row r="422" spans="5:10">
      <c r="E422" s="157"/>
      <c r="F422" s="167"/>
      <c r="G422" s="167"/>
      <c r="H422" s="167"/>
      <c r="I422" s="4"/>
      <c r="J422" s="4"/>
    </row>
    <row r="423" spans="5:10">
      <c r="E423" s="157"/>
      <c r="F423" s="167"/>
      <c r="G423" s="167"/>
      <c r="H423" s="167"/>
      <c r="I423" s="4"/>
      <c r="J423" s="4"/>
    </row>
    <row r="424" spans="5:10">
      <c r="E424" s="157"/>
      <c r="F424" s="167"/>
      <c r="G424" s="167"/>
      <c r="H424" s="167"/>
      <c r="I424" s="4"/>
      <c r="J424" s="4"/>
    </row>
    <row r="425" spans="5:10">
      <c r="E425" s="157"/>
      <c r="F425" s="167"/>
      <c r="G425" s="167"/>
      <c r="H425" s="167"/>
      <c r="I425" s="4"/>
      <c r="J425" s="4"/>
    </row>
    <row r="426" spans="5:10">
      <c r="E426" s="157"/>
      <c r="F426" s="167"/>
      <c r="G426" s="167"/>
      <c r="H426" s="167"/>
      <c r="I426" s="4"/>
      <c r="J426" s="4"/>
    </row>
    <row r="427" spans="5:10">
      <c r="E427" s="157"/>
      <c r="F427" s="167"/>
      <c r="G427" s="167"/>
      <c r="H427" s="167"/>
      <c r="I427" s="4"/>
      <c r="J427" s="4"/>
    </row>
    <row r="428" spans="5:10">
      <c r="E428" s="157"/>
      <c r="F428" s="167"/>
      <c r="G428" s="167"/>
      <c r="H428" s="167"/>
      <c r="I428" s="4"/>
      <c r="J428" s="4"/>
    </row>
    <row r="429" spans="5:10">
      <c r="E429" s="157"/>
      <c r="F429" s="167"/>
      <c r="G429" s="167"/>
      <c r="H429" s="167"/>
      <c r="I429" s="4"/>
      <c r="J429" s="4"/>
    </row>
    <row r="430" spans="5:10">
      <c r="E430" s="157"/>
      <c r="F430" s="167"/>
      <c r="G430" s="167"/>
      <c r="H430" s="167"/>
      <c r="I430" s="4"/>
      <c r="J430" s="4"/>
    </row>
    <row r="431" spans="5:10">
      <c r="E431" s="157"/>
      <c r="F431" s="167"/>
      <c r="G431" s="167"/>
      <c r="H431" s="167"/>
      <c r="I431" s="4"/>
      <c r="J431" s="4"/>
    </row>
    <row r="432" spans="5:10">
      <c r="E432" s="157"/>
      <c r="F432" s="167"/>
      <c r="G432" s="167"/>
      <c r="H432" s="167"/>
      <c r="I432" s="4"/>
      <c r="J432" s="4"/>
    </row>
    <row r="433" spans="5:10">
      <c r="E433" s="157"/>
      <c r="F433" s="167"/>
      <c r="G433" s="167"/>
      <c r="H433" s="167"/>
      <c r="I433" s="4"/>
      <c r="J433" s="4"/>
    </row>
    <row r="434" spans="5:10">
      <c r="E434" s="157"/>
      <c r="F434" s="167"/>
      <c r="G434" s="167"/>
      <c r="H434" s="167"/>
      <c r="I434" s="4"/>
      <c r="J434" s="4"/>
    </row>
    <row r="435" spans="5:10">
      <c r="E435" s="157"/>
      <c r="F435" s="167"/>
      <c r="G435" s="167"/>
      <c r="H435" s="167"/>
      <c r="I435" s="4"/>
      <c r="J435" s="4"/>
    </row>
    <row r="436" spans="5:10">
      <c r="E436" s="157"/>
      <c r="F436" s="167"/>
      <c r="G436" s="167"/>
      <c r="H436" s="167"/>
      <c r="I436" s="4"/>
      <c r="J436" s="4"/>
    </row>
    <row r="437" spans="5:10">
      <c r="E437" s="157"/>
      <c r="F437" s="167"/>
      <c r="G437" s="167"/>
      <c r="H437" s="167"/>
      <c r="I437" s="4"/>
      <c r="J437" s="4"/>
    </row>
    <row r="438" spans="5:10">
      <c r="E438" s="157"/>
      <c r="F438" s="167"/>
      <c r="G438" s="167"/>
      <c r="H438" s="167"/>
      <c r="I438" s="4"/>
      <c r="J438" s="4"/>
    </row>
    <row r="439" spans="5:10">
      <c r="E439" s="157"/>
      <c r="F439" s="167"/>
      <c r="G439" s="167"/>
      <c r="H439" s="167"/>
      <c r="I439" s="4"/>
      <c r="J439" s="4"/>
    </row>
    <row r="440" spans="5:10">
      <c r="E440" s="157"/>
      <c r="F440" s="167"/>
      <c r="G440" s="167"/>
      <c r="H440" s="167"/>
      <c r="I440" s="4"/>
      <c r="J440" s="4"/>
    </row>
    <row r="441" spans="5:10">
      <c r="E441" s="157"/>
      <c r="F441" s="167"/>
      <c r="G441" s="167"/>
      <c r="H441" s="167"/>
      <c r="I441" s="4"/>
      <c r="J441" s="4"/>
    </row>
    <row r="442" spans="5:10">
      <c r="E442" s="157"/>
      <c r="F442" s="167"/>
      <c r="G442" s="167"/>
      <c r="H442" s="167"/>
      <c r="I442" s="4"/>
      <c r="J442" s="4"/>
    </row>
    <row r="443" spans="5:10">
      <c r="E443" s="157"/>
      <c r="F443" s="167"/>
      <c r="G443" s="167"/>
      <c r="H443" s="167"/>
      <c r="I443" s="4"/>
      <c r="J443" s="4"/>
    </row>
    <row r="444" spans="5:10">
      <c r="E444" s="157"/>
      <c r="F444" s="167"/>
      <c r="G444" s="167"/>
      <c r="H444" s="167"/>
      <c r="I444" s="4"/>
      <c r="J444" s="4"/>
    </row>
    <row r="445" spans="5:10">
      <c r="E445" s="157"/>
      <c r="F445" s="167"/>
      <c r="G445" s="167"/>
      <c r="H445" s="167"/>
      <c r="I445" s="4"/>
      <c r="J445" s="4"/>
    </row>
    <row r="446" spans="5:10">
      <c r="E446" s="157"/>
      <c r="F446" s="167"/>
      <c r="G446" s="167"/>
      <c r="H446" s="167"/>
      <c r="I446" s="4"/>
      <c r="J446" s="4"/>
    </row>
    <row r="447" spans="5:10">
      <c r="E447" s="157"/>
      <c r="F447" s="167"/>
      <c r="G447" s="167"/>
      <c r="H447" s="167"/>
      <c r="I447" s="4"/>
      <c r="J447" s="4"/>
    </row>
    <row r="448" spans="5:10">
      <c r="E448" s="157"/>
      <c r="F448" s="167"/>
      <c r="G448" s="167"/>
      <c r="H448" s="167"/>
      <c r="I448" s="4"/>
      <c r="J448" s="4"/>
    </row>
    <row r="449" spans="5:10">
      <c r="E449" s="157"/>
      <c r="F449" s="167"/>
      <c r="G449" s="167"/>
      <c r="H449" s="167"/>
      <c r="I449" s="4"/>
      <c r="J449" s="4"/>
    </row>
    <row r="450" spans="5:10">
      <c r="E450" s="157"/>
      <c r="F450" s="167"/>
      <c r="G450" s="167"/>
      <c r="H450" s="167"/>
      <c r="I450" s="4"/>
      <c r="J450" s="4"/>
    </row>
    <row r="451" spans="5:10">
      <c r="E451" s="157"/>
      <c r="F451" s="167"/>
      <c r="G451" s="167"/>
      <c r="H451" s="167"/>
      <c r="I451" s="4"/>
      <c r="J451" s="4"/>
    </row>
    <row r="452" spans="5:10">
      <c r="E452" s="157"/>
      <c r="F452" s="167"/>
      <c r="G452" s="167"/>
      <c r="H452" s="167"/>
      <c r="I452" s="4"/>
      <c r="J452" s="4"/>
    </row>
    <row r="453" spans="5:10">
      <c r="E453" s="157"/>
      <c r="F453" s="167"/>
      <c r="G453" s="167"/>
      <c r="H453" s="167"/>
      <c r="I453" s="4"/>
      <c r="J453" s="4"/>
    </row>
    <row r="454" spans="5:10">
      <c r="E454" s="157"/>
      <c r="F454" s="167"/>
      <c r="G454" s="167"/>
      <c r="H454" s="167"/>
      <c r="I454" s="4"/>
      <c r="J454" s="4"/>
    </row>
    <row r="455" spans="5:10">
      <c r="E455" s="157"/>
      <c r="F455" s="167"/>
      <c r="G455" s="167"/>
      <c r="H455" s="167"/>
      <c r="I455" s="4"/>
      <c r="J455" s="4"/>
    </row>
    <row r="456" spans="5:10">
      <c r="E456" s="157"/>
      <c r="F456" s="167"/>
      <c r="G456" s="167"/>
      <c r="H456" s="167"/>
      <c r="I456" s="4"/>
      <c r="J456" s="4"/>
    </row>
    <row r="457" spans="5:10">
      <c r="E457" s="157"/>
      <c r="F457" s="167"/>
      <c r="G457" s="167"/>
      <c r="H457" s="167"/>
      <c r="I457" s="4"/>
      <c r="J457" s="4"/>
    </row>
    <row r="458" spans="5:10">
      <c r="E458" s="157"/>
      <c r="F458" s="167"/>
      <c r="G458" s="167"/>
      <c r="H458" s="167"/>
      <c r="I458" s="4"/>
      <c r="J458" s="4"/>
    </row>
    <row r="459" spans="5:10">
      <c r="E459" s="157"/>
      <c r="F459" s="167"/>
      <c r="G459" s="167"/>
      <c r="H459" s="167"/>
      <c r="I459" s="4"/>
      <c r="J459" s="4"/>
    </row>
    <row r="460" spans="5:10">
      <c r="E460" s="157"/>
      <c r="F460" s="167"/>
      <c r="G460" s="167"/>
      <c r="H460" s="167"/>
      <c r="I460" s="4"/>
      <c r="J460" s="4"/>
    </row>
    <row r="461" spans="5:10">
      <c r="E461" s="157"/>
      <c r="F461" s="167"/>
      <c r="G461" s="167"/>
      <c r="H461" s="167"/>
      <c r="I461" s="4"/>
      <c r="J461" s="4"/>
    </row>
    <row r="462" spans="5:10">
      <c r="E462" s="157"/>
      <c r="F462" s="167"/>
      <c r="G462" s="167"/>
      <c r="H462" s="167"/>
      <c r="I462" s="4"/>
      <c r="J462" s="4"/>
    </row>
    <row r="463" spans="5:10">
      <c r="E463" s="157"/>
      <c r="F463" s="167"/>
      <c r="G463" s="167"/>
      <c r="H463" s="167"/>
      <c r="I463" s="4"/>
      <c r="J463" s="4"/>
    </row>
    <row r="464" spans="5:10">
      <c r="E464" s="157"/>
      <c r="F464" s="167"/>
      <c r="G464" s="167"/>
      <c r="H464" s="167"/>
      <c r="I464" s="4"/>
      <c r="J464" s="4"/>
    </row>
    <row r="465" spans="5:10">
      <c r="E465" s="157"/>
      <c r="F465" s="167"/>
      <c r="G465" s="167"/>
      <c r="H465" s="167"/>
      <c r="I465" s="4"/>
      <c r="J465" s="4"/>
    </row>
    <row r="466" spans="5:10">
      <c r="E466" s="157"/>
      <c r="F466" s="167"/>
      <c r="G466" s="167"/>
      <c r="H466" s="167"/>
      <c r="I466" s="4"/>
      <c r="J466" s="4"/>
    </row>
    <row r="467" spans="5:10">
      <c r="E467" s="157"/>
      <c r="F467" s="167"/>
      <c r="G467" s="167"/>
      <c r="H467" s="167"/>
      <c r="I467" s="4"/>
      <c r="J467" s="4"/>
    </row>
    <row r="468" spans="5:10">
      <c r="E468" s="157"/>
      <c r="F468" s="167"/>
      <c r="G468" s="167"/>
      <c r="H468" s="167"/>
      <c r="I468" s="4"/>
      <c r="J468" s="4"/>
    </row>
    <row r="469" spans="5:10">
      <c r="E469" s="157"/>
      <c r="F469" s="167"/>
      <c r="G469" s="167"/>
      <c r="H469" s="167"/>
      <c r="I469" s="4"/>
      <c r="J469" s="4"/>
    </row>
    <row r="470" spans="5:10">
      <c r="E470" s="157"/>
      <c r="F470" s="167"/>
      <c r="G470" s="167"/>
      <c r="H470" s="167"/>
      <c r="I470" s="4"/>
      <c r="J470" s="4"/>
    </row>
    <row r="471" spans="5:10">
      <c r="E471" s="157"/>
      <c r="F471" s="167"/>
      <c r="G471" s="167"/>
      <c r="H471" s="167"/>
      <c r="I471" s="4"/>
      <c r="J471" s="4"/>
    </row>
    <row r="472" spans="5:10">
      <c r="E472" s="157"/>
      <c r="F472" s="167"/>
      <c r="G472" s="167"/>
      <c r="H472" s="167"/>
      <c r="I472" s="4"/>
      <c r="J472" s="4"/>
    </row>
    <row r="473" spans="5:10">
      <c r="E473" s="157"/>
      <c r="F473" s="167"/>
      <c r="G473" s="167"/>
      <c r="H473" s="167"/>
      <c r="I473" s="4"/>
      <c r="J473" s="4"/>
    </row>
    <row r="474" spans="5:10">
      <c r="E474" s="157"/>
      <c r="F474" s="167"/>
      <c r="G474" s="167"/>
      <c r="H474" s="167"/>
      <c r="I474" s="4"/>
      <c r="J474" s="4"/>
    </row>
    <row r="475" spans="5:10">
      <c r="E475" s="157"/>
      <c r="F475" s="167"/>
      <c r="G475" s="167"/>
      <c r="H475" s="167"/>
      <c r="I475" s="4"/>
      <c r="J475" s="4"/>
    </row>
    <row r="476" spans="5:10">
      <c r="E476" s="157"/>
      <c r="F476" s="167"/>
      <c r="G476" s="167"/>
      <c r="H476" s="167"/>
      <c r="I476" s="4"/>
      <c r="J476" s="4"/>
    </row>
    <row r="477" spans="5:10">
      <c r="E477" s="157"/>
      <c r="F477" s="167"/>
      <c r="G477" s="167"/>
      <c r="H477" s="167"/>
      <c r="I477" s="4"/>
      <c r="J477" s="4"/>
    </row>
    <row r="478" spans="5:10">
      <c r="E478" s="157"/>
      <c r="F478" s="167"/>
      <c r="G478" s="167"/>
      <c r="H478" s="167"/>
      <c r="I478" s="4"/>
      <c r="J478" s="4"/>
    </row>
    <row r="479" spans="5:10">
      <c r="E479" s="157"/>
      <c r="F479" s="167"/>
      <c r="G479" s="167"/>
      <c r="H479" s="167"/>
      <c r="I479" s="4"/>
      <c r="J479" s="4"/>
    </row>
    <row r="480" spans="5:10">
      <c r="E480" s="157"/>
      <c r="F480" s="167"/>
      <c r="G480" s="167"/>
      <c r="H480" s="167"/>
      <c r="I480" s="4"/>
      <c r="J480" s="4"/>
    </row>
    <row r="481" spans="5:10">
      <c r="E481" s="157"/>
      <c r="F481" s="167"/>
      <c r="G481" s="167"/>
      <c r="H481" s="167"/>
      <c r="I481" s="4"/>
      <c r="J481" s="4"/>
    </row>
    <row r="482" spans="5:10">
      <c r="E482" s="157"/>
      <c r="F482" s="167"/>
      <c r="G482" s="167"/>
      <c r="H482" s="167"/>
      <c r="I482" s="4"/>
      <c r="J482" s="4"/>
    </row>
    <row r="483" spans="5:10">
      <c r="E483" s="157"/>
      <c r="F483" s="167"/>
      <c r="G483" s="167"/>
      <c r="H483" s="167"/>
      <c r="I483" s="4"/>
      <c r="J483" s="4"/>
    </row>
    <row r="484" spans="5:10">
      <c r="E484" s="157"/>
      <c r="F484" s="167"/>
      <c r="G484" s="167"/>
      <c r="H484" s="167"/>
      <c r="I484" s="4"/>
      <c r="J484" s="4"/>
    </row>
    <row r="485" spans="5:10">
      <c r="E485" s="157"/>
      <c r="F485" s="167"/>
      <c r="G485" s="167"/>
      <c r="H485" s="167"/>
      <c r="I485" s="4"/>
      <c r="J485" s="4"/>
    </row>
  </sheetData>
  <mergeCells count="62">
    <mergeCell ref="F6:H6"/>
    <mergeCell ref="B23:B25"/>
    <mergeCell ref="B226:B227"/>
    <mergeCell ref="B188:C188"/>
    <mergeCell ref="B183:C183"/>
    <mergeCell ref="E6:E7"/>
    <mergeCell ref="B121:B123"/>
    <mergeCell ref="B36:B38"/>
    <mergeCell ref="B41:B51"/>
    <mergeCell ref="B26:B27"/>
    <mergeCell ref="A6:D7"/>
    <mergeCell ref="A13:D13"/>
    <mergeCell ref="A11:D11"/>
    <mergeCell ref="A10:D10"/>
    <mergeCell ref="A9:D9"/>
    <mergeCell ref="A8:D8"/>
    <mergeCell ref="A17:A28"/>
    <mergeCell ref="B17:B22"/>
    <mergeCell ref="A213:A228"/>
    <mergeCell ref="B213:B216"/>
    <mergeCell ref="A171:A174"/>
    <mergeCell ref="A175:A177"/>
    <mergeCell ref="A136:A139"/>
    <mergeCell ref="A140:A149"/>
    <mergeCell ref="A183:A189"/>
    <mergeCell ref="A159:A163"/>
    <mergeCell ref="A165:A168"/>
    <mergeCell ref="A190:A210"/>
    <mergeCell ref="B186:C186"/>
    <mergeCell ref="B187:C187"/>
    <mergeCell ref="A127:A132"/>
    <mergeCell ref="A133:A135"/>
    <mergeCell ref="A30:A86"/>
    <mergeCell ref="B114:B115"/>
    <mergeCell ref="B230:B234"/>
    <mergeCell ref="B235:B236"/>
    <mergeCell ref="B237:B238"/>
    <mergeCell ref="A88:A124"/>
    <mergeCell ref="B89:B93"/>
    <mergeCell ref="B97:B103"/>
    <mergeCell ref="B104:B106"/>
    <mergeCell ref="B110:B112"/>
    <mergeCell ref="A150:A155"/>
    <mergeCell ref="B150:B151"/>
    <mergeCell ref="B224:B225"/>
    <mergeCell ref="B217:B220"/>
    <mergeCell ref="B221:B223"/>
    <mergeCell ref="B116:B117"/>
    <mergeCell ref="B241:B245"/>
    <mergeCell ref="A230:A246"/>
    <mergeCell ref="A339:A356"/>
    <mergeCell ref="B344:B348"/>
    <mergeCell ref="A359:A361"/>
    <mergeCell ref="A362:A365"/>
    <mergeCell ref="A368:A369"/>
    <mergeCell ref="A256:A289"/>
    <mergeCell ref="A297:A327"/>
    <mergeCell ref="B320:B323"/>
    <mergeCell ref="B324:B325"/>
    <mergeCell ref="A329:A337"/>
    <mergeCell ref="B331:B332"/>
    <mergeCell ref="B333:B334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5"/>
  <dimension ref="A1:I363"/>
  <sheetViews>
    <sheetView zoomScale="80" zoomScaleNormal="80" workbookViewId="0">
      <pane ySplit="7" topLeftCell="A89" activePane="bottomLeft" state="frozen"/>
      <selection activeCell="P49" sqref="P49"/>
      <selection pane="bottomLeft" activeCell="K120" sqref="K120"/>
    </sheetView>
  </sheetViews>
  <sheetFormatPr defaultColWidth="9" defaultRowHeight="13.8"/>
  <cols>
    <col min="1" max="1" width="9.3671875" style="6" customWidth="1"/>
    <col min="2" max="2" width="13.62890625" style="40" customWidth="1"/>
    <col min="3" max="3" width="9.62890625" style="103" customWidth="1"/>
    <col min="4" max="4" width="10.26171875" style="103" customWidth="1"/>
    <col min="5" max="5" width="8.26171875" style="157" customWidth="1"/>
    <col min="6" max="8" width="8.26171875" style="167" customWidth="1"/>
    <col min="9" max="16384" width="9" style="4"/>
  </cols>
  <sheetData>
    <row r="1" spans="1:8" ht="14.1">
      <c r="A1" s="160" t="s">
        <v>2333</v>
      </c>
    </row>
    <row r="2" spans="1:8">
      <c r="A2" s="3"/>
    </row>
    <row r="3" spans="1:8">
      <c r="A3" s="3" t="s">
        <v>2088</v>
      </c>
    </row>
    <row r="4" spans="1:8">
      <c r="A4" s="141" t="s">
        <v>2089</v>
      </c>
      <c r="C4" s="126"/>
      <c r="D4" s="126"/>
    </row>
    <row r="5" spans="1:8">
      <c r="A5" s="124">
        <v>1916</v>
      </c>
    </row>
    <row r="6" spans="1:8">
      <c r="B6" s="261" t="s">
        <v>222</v>
      </c>
      <c r="C6" s="261"/>
      <c r="D6" s="261"/>
      <c r="E6" s="262" t="s">
        <v>1465</v>
      </c>
      <c r="F6" s="261" t="s">
        <v>1660</v>
      </c>
      <c r="G6" s="261"/>
      <c r="H6" s="261"/>
    </row>
    <row r="7" spans="1:8">
      <c r="B7" s="261"/>
      <c r="C7" s="261"/>
      <c r="D7" s="261"/>
      <c r="E7" s="262"/>
      <c r="F7" s="74" t="s">
        <v>84</v>
      </c>
      <c r="G7" s="74" t="s">
        <v>85</v>
      </c>
      <c r="H7" s="74" t="s">
        <v>108</v>
      </c>
    </row>
    <row r="8" spans="1:8" ht="13.5" customHeight="1">
      <c r="B8" s="56" t="s">
        <v>1999</v>
      </c>
      <c r="C8" s="136"/>
      <c r="D8" s="136"/>
      <c r="E8" s="83">
        <v>24546</v>
      </c>
      <c r="F8" s="83">
        <v>78031</v>
      </c>
      <c r="G8" s="83">
        <v>66773</v>
      </c>
      <c r="H8" s="83">
        <v>144804</v>
      </c>
    </row>
    <row r="9" spans="1:8">
      <c r="B9" s="56" t="s">
        <v>1878</v>
      </c>
      <c r="C9" s="136"/>
      <c r="D9" s="136"/>
      <c r="E9" s="83">
        <v>82</v>
      </c>
      <c r="F9" s="83">
        <v>1050</v>
      </c>
      <c r="G9" s="83">
        <v>166</v>
      </c>
      <c r="H9" s="83">
        <v>1216</v>
      </c>
    </row>
    <row r="10" spans="1:8">
      <c r="B10" s="56" t="s">
        <v>1887</v>
      </c>
      <c r="C10" s="136"/>
      <c r="D10" s="136"/>
      <c r="E10" s="83">
        <v>32787</v>
      </c>
      <c r="F10" s="83">
        <v>70642</v>
      </c>
      <c r="G10" s="83">
        <v>42319</v>
      </c>
      <c r="H10" s="83">
        <v>112961</v>
      </c>
    </row>
    <row r="11" spans="1:8">
      <c r="B11" s="56" t="s">
        <v>1879</v>
      </c>
      <c r="C11" s="136"/>
      <c r="D11" s="136"/>
      <c r="E11" s="83">
        <v>20884</v>
      </c>
      <c r="F11" s="83">
        <v>88684</v>
      </c>
      <c r="G11" s="83">
        <v>23881</v>
      </c>
      <c r="H11" s="83">
        <v>112565</v>
      </c>
    </row>
    <row r="12" spans="1:8">
      <c r="B12" s="56"/>
      <c r="C12" s="136"/>
      <c r="D12" s="136"/>
      <c r="E12" s="83"/>
      <c r="F12" s="83"/>
      <c r="G12" s="83"/>
      <c r="H12" s="83">
        <v>25710</v>
      </c>
    </row>
    <row r="13" spans="1:8">
      <c r="B13" s="56" t="s">
        <v>1881</v>
      </c>
      <c r="C13" s="137"/>
      <c r="D13" s="136"/>
      <c r="E13" s="83"/>
      <c r="F13" s="83">
        <v>238407</v>
      </c>
      <c r="G13" s="83">
        <v>133139</v>
      </c>
      <c r="H13" s="83">
        <v>371546</v>
      </c>
    </row>
    <row r="14" spans="1:8" ht="13.5" customHeight="1">
      <c r="B14" s="56"/>
      <c r="C14" s="136"/>
      <c r="D14" s="136"/>
      <c r="E14" s="161"/>
      <c r="F14" s="83"/>
      <c r="G14" s="83"/>
      <c r="H14" s="83">
        <v>25710</v>
      </c>
    </row>
    <row r="15" spans="1:8" ht="13.5" customHeight="1">
      <c r="B15" s="158"/>
      <c r="F15" s="33"/>
      <c r="G15" s="33"/>
      <c r="H15" s="33"/>
    </row>
    <row r="16" spans="1:8">
      <c r="A16" s="56" t="s">
        <v>1999</v>
      </c>
      <c r="B16" s="56"/>
      <c r="C16" s="56"/>
      <c r="D16" s="136"/>
      <c r="E16" s="161"/>
      <c r="F16" s="83"/>
      <c r="G16" s="83"/>
      <c r="H16" s="83"/>
    </row>
    <row r="17" spans="1:9" ht="13.5" customHeight="1">
      <c r="A17" s="366" t="s">
        <v>1888</v>
      </c>
      <c r="B17" s="267" t="s">
        <v>2090</v>
      </c>
      <c r="C17" s="92" t="s">
        <v>1519</v>
      </c>
      <c r="D17" s="136"/>
      <c r="E17" s="161">
        <v>544</v>
      </c>
      <c r="F17" s="83">
        <v>1527</v>
      </c>
      <c r="G17" s="83">
        <v>1155</v>
      </c>
      <c r="H17" s="83">
        <v>2682</v>
      </c>
    </row>
    <row r="18" spans="1:9" ht="13.5" customHeight="1">
      <c r="A18" s="366"/>
      <c r="B18" s="267"/>
      <c r="C18" s="79" t="s">
        <v>2091</v>
      </c>
      <c r="D18" s="136"/>
      <c r="E18" s="161">
        <v>80</v>
      </c>
      <c r="F18" s="83">
        <v>130</v>
      </c>
      <c r="G18" s="83">
        <v>149</v>
      </c>
      <c r="H18" s="83">
        <v>279</v>
      </c>
    </row>
    <row r="19" spans="1:9" ht="13.5" customHeight="1">
      <c r="A19" s="366"/>
      <c r="B19" s="267"/>
      <c r="C19" s="92" t="s">
        <v>1521</v>
      </c>
      <c r="D19" s="136"/>
      <c r="E19" s="161">
        <v>151</v>
      </c>
      <c r="F19" s="83">
        <v>274</v>
      </c>
      <c r="G19" s="83">
        <v>365</v>
      </c>
      <c r="H19" s="83">
        <v>639</v>
      </c>
    </row>
    <row r="20" spans="1:9" ht="13.5" customHeight="1">
      <c r="A20" s="366"/>
      <c r="B20" s="267"/>
      <c r="C20" s="92" t="s">
        <v>2092</v>
      </c>
      <c r="D20" s="136"/>
      <c r="E20" s="161">
        <v>13</v>
      </c>
      <c r="F20" s="83">
        <v>21</v>
      </c>
      <c r="G20" s="83">
        <v>31</v>
      </c>
      <c r="H20" s="83">
        <v>52</v>
      </c>
    </row>
    <row r="21" spans="1:9" ht="13.5" customHeight="1">
      <c r="A21" s="366"/>
      <c r="B21" s="267"/>
      <c r="C21" s="92" t="s">
        <v>2093</v>
      </c>
      <c r="D21" s="136"/>
      <c r="E21" s="161">
        <v>109</v>
      </c>
      <c r="F21" s="83">
        <v>240</v>
      </c>
      <c r="G21" s="83">
        <v>253</v>
      </c>
      <c r="H21" s="83">
        <v>493</v>
      </c>
    </row>
    <row r="22" spans="1:9">
      <c r="A22" s="366"/>
      <c r="B22" s="267"/>
      <c r="C22" s="92" t="s">
        <v>1752</v>
      </c>
      <c r="D22" s="136"/>
      <c r="E22" s="132">
        <v>27</v>
      </c>
      <c r="F22" s="83">
        <v>137</v>
      </c>
      <c r="G22" s="83">
        <v>48</v>
      </c>
      <c r="H22" s="83">
        <v>185</v>
      </c>
    </row>
    <row r="23" spans="1:9" ht="13.5" customHeight="1">
      <c r="A23" s="366"/>
      <c r="B23" s="267" t="s">
        <v>2094</v>
      </c>
      <c r="C23" s="92" t="s">
        <v>1890</v>
      </c>
      <c r="D23" s="137"/>
      <c r="E23" s="161">
        <v>96</v>
      </c>
      <c r="F23" s="83">
        <v>157</v>
      </c>
      <c r="G23" s="83">
        <v>163</v>
      </c>
      <c r="H23" s="83">
        <v>320</v>
      </c>
    </row>
    <row r="24" spans="1:9">
      <c r="A24" s="366"/>
      <c r="B24" s="267"/>
      <c r="C24" s="92" t="s">
        <v>2095</v>
      </c>
      <c r="D24" s="136"/>
      <c r="E24" s="161">
        <v>15</v>
      </c>
      <c r="F24" s="83">
        <v>15</v>
      </c>
      <c r="G24" s="83">
        <v>52</v>
      </c>
      <c r="H24" s="83">
        <v>67</v>
      </c>
    </row>
    <row r="25" spans="1:9">
      <c r="A25" s="366"/>
      <c r="B25" s="267"/>
      <c r="C25" s="92" t="s">
        <v>1752</v>
      </c>
      <c r="D25" s="136"/>
      <c r="E25" s="161">
        <v>24</v>
      </c>
      <c r="F25" s="83">
        <v>23</v>
      </c>
      <c r="G25" s="83">
        <v>27</v>
      </c>
      <c r="H25" s="83">
        <v>50</v>
      </c>
    </row>
    <row r="26" spans="1:9">
      <c r="A26" s="366"/>
      <c r="B26" s="267" t="s">
        <v>2096</v>
      </c>
      <c r="C26" s="92" t="s">
        <v>2097</v>
      </c>
      <c r="D26" s="136"/>
      <c r="E26" s="132">
        <v>59</v>
      </c>
      <c r="F26" s="83">
        <v>73</v>
      </c>
      <c r="G26" s="83">
        <v>80</v>
      </c>
      <c r="H26" s="83">
        <v>153</v>
      </c>
    </row>
    <row r="27" spans="1:9">
      <c r="A27" s="366"/>
      <c r="B27" s="267"/>
      <c r="C27" s="92" t="s">
        <v>1752</v>
      </c>
      <c r="D27" s="136"/>
      <c r="E27" s="132">
        <v>33</v>
      </c>
      <c r="F27" s="83">
        <v>44</v>
      </c>
      <c r="G27" s="83">
        <v>37</v>
      </c>
      <c r="H27" s="83">
        <v>81</v>
      </c>
    </row>
    <row r="28" spans="1:9">
      <c r="A28" s="366"/>
      <c r="B28" s="73" t="s">
        <v>2098</v>
      </c>
      <c r="C28" s="92"/>
      <c r="D28" s="136"/>
      <c r="E28" s="132">
        <v>1151</v>
      </c>
      <c r="F28" s="83">
        <v>2641</v>
      </c>
      <c r="G28" s="83">
        <v>2360</v>
      </c>
      <c r="H28" s="83">
        <v>5001</v>
      </c>
    </row>
    <row r="29" spans="1:9">
      <c r="A29" s="169"/>
      <c r="B29" s="73"/>
      <c r="C29" s="92"/>
      <c r="D29" s="136"/>
      <c r="E29" s="132"/>
      <c r="F29" s="83"/>
      <c r="G29" s="83"/>
      <c r="H29" s="83"/>
      <c r="I29" s="33"/>
    </row>
    <row r="30" spans="1:9" ht="13.5" customHeight="1">
      <c r="A30" s="366" t="s">
        <v>2099</v>
      </c>
      <c r="B30" s="56" t="s">
        <v>2100</v>
      </c>
      <c r="C30" s="137"/>
      <c r="D30" s="137"/>
      <c r="E30" s="132">
        <v>2121</v>
      </c>
      <c r="F30" s="83">
        <v>3985</v>
      </c>
      <c r="G30" s="83">
        <v>3509</v>
      </c>
      <c r="H30" s="83">
        <v>7494</v>
      </c>
    </row>
    <row r="31" spans="1:9" ht="13.5" customHeight="1">
      <c r="A31" s="366"/>
      <c r="B31" s="56" t="s">
        <v>2101</v>
      </c>
      <c r="C31" s="137"/>
      <c r="D31" s="137"/>
      <c r="E31" s="132">
        <v>92</v>
      </c>
      <c r="F31" s="83">
        <v>154</v>
      </c>
      <c r="G31" s="83">
        <v>139</v>
      </c>
      <c r="H31" s="83">
        <v>293</v>
      </c>
    </row>
    <row r="32" spans="1:9" ht="13.5" customHeight="1">
      <c r="A32" s="366"/>
      <c r="B32" s="24" t="s">
        <v>2102</v>
      </c>
      <c r="C32" s="137"/>
      <c r="D32" s="137"/>
      <c r="E32" s="132">
        <v>34</v>
      </c>
      <c r="F32" s="83">
        <v>38</v>
      </c>
      <c r="G32" s="83">
        <v>78</v>
      </c>
      <c r="H32" s="83">
        <v>116</v>
      </c>
    </row>
    <row r="33" spans="1:8" ht="13.5" customHeight="1">
      <c r="A33" s="366"/>
      <c r="B33" s="164" t="s">
        <v>2103</v>
      </c>
      <c r="C33" s="137"/>
      <c r="D33" s="137"/>
      <c r="E33" s="132">
        <v>15</v>
      </c>
      <c r="F33" s="83">
        <v>18</v>
      </c>
      <c r="G33" s="83">
        <v>31</v>
      </c>
      <c r="H33" s="83">
        <v>49</v>
      </c>
    </row>
    <row r="34" spans="1:8" ht="13.5" customHeight="1">
      <c r="A34" s="366"/>
      <c r="B34" s="164" t="s">
        <v>2104</v>
      </c>
      <c r="C34" s="137"/>
      <c r="D34" s="137"/>
      <c r="E34" s="132">
        <v>41</v>
      </c>
      <c r="F34" s="83">
        <v>47</v>
      </c>
      <c r="G34" s="83">
        <v>8</v>
      </c>
      <c r="H34" s="83">
        <v>55</v>
      </c>
    </row>
    <row r="35" spans="1:8" ht="13.5" customHeight="1">
      <c r="A35" s="366"/>
      <c r="B35" s="80" t="s">
        <v>1669</v>
      </c>
      <c r="C35" s="137"/>
      <c r="D35" s="137"/>
      <c r="E35" s="132">
        <v>27</v>
      </c>
      <c r="F35" s="83">
        <v>38</v>
      </c>
      <c r="G35" s="83">
        <v>66</v>
      </c>
      <c r="H35" s="83">
        <v>104</v>
      </c>
    </row>
    <row r="36" spans="1:8" ht="13.5" customHeight="1">
      <c r="A36" s="366"/>
      <c r="B36" s="285" t="s">
        <v>2105</v>
      </c>
      <c r="C36" s="137" t="s">
        <v>1362</v>
      </c>
      <c r="D36" s="137"/>
      <c r="E36" s="132"/>
      <c r="F36" s="83">
        <v>5323</v>
      </c>
      <c r="G36" s="83">
        <v>4227</v>
      </c>
      <c r="H36" s="83">
        <v>9550</v>
      </c>
    </row>
    <row r="37" spans="1:8" ht="13.5" customHeight="1">
      <c r="A37" s="366"/>
      <c r="B37" s="285"/>
      <c r="C37" s="137" t="s">
        <v>2009</v>
      </c>
      <c r="D37" s="137"/>
      <c r="E37" s="132"/>
      <c r="F37" s="83">
        <v>21793</v>
      </c>
      <c r="G37" s="83">
        <v>18263</v>
      </c>
      <c r="H37" s="83">
        <v>40056</v>
      </c>
    </row>
    <row r="38" spans="1:8">
      <c r="A38" s="366"/>
      <c r="B38" s="285"/>
      <c r="C38" s="136" t="s">
        <v>2106</v>
      </c>
      <c r="D38" s="136"/>
      <c r="E38" s="161"/>
      <c r="F38" s="83">
        <v>829</v>
      </c>
      <c r="G38" s="83">
        <v>694</v>
      </c>
      <c r="H38" s="83">
        <v>1523</v>
      </c>
    </row>
    <row r="39" spans="1:8">
      <c r="A39" s="366"/>
      <c r="B39" s="92" t="s">
        <v>1895</v>
      </c>
      <c r="C39" s="80"/>
      <c r="D39" s="136"/>
      <c r="E39" s="161">
        <v>667</v>
      </c>
      <c r="F39" s="83">
        <v>1203</v>
      </c>
      <c r="G39" s="83">
        <v>1151</v>
      </c>
      <c r="H39" s="83">
        <v>2354</v>
      </c>
    </row>
    <row r="40" spans="1:8">
      <c r="A40" s="366"/>
      <c r="B40" s="166" t="s">
        <v>2338</v>
      </c>
      <c r="C40" s="136"/>
      <c r="D40" s="136"/>
      <c r="E40" s="161">
        <v>160</v>
      </c>
      <c r="F40" s="83">
        <v>217</v>
      </c>
      <c r="G40" s="83">
        <v>156</v>
      </c>
      <c r="H40" s="83">
        <v>373</v>
      </c>
    </row>
    <row r="41" spans="1:8">
      <c r="A41" s="366"/>
      <c r="B41" s="267" t="s">
        <v>2107</v>
      </c>
      <c r="C41" s="136" t="s">
        <v>2108</v>
      </c>
      <c r="D41" s="136"/>
      <c r="E41" s="161">
        <v>20</v>
      </c>
      <c r="F41" s="83">
        <v>39</v>
      </c>
      <c r="G41" s="83">
        <v>41</v>
      </c>
      <c r="H41" s="83">
        <v>80</v>
      </c>
    </row>
    <row r="42" spans="1:8">
      <c r="A42" s="366"/>
      <c r="B42" s="267"/>
      <c r="C42" s="136" t="s">
        <v>1688</v>
      </c>
      <c r="D42" s="136"/>
      <c r="E42" s="161">
        <v>443</v>
      </c>
      <c r="F42" s="83">
        <v>776</v>
      </c>
      <c r="G42" s="83">
        <v>681</v>
      </c>
      <c r="H42" s="83">
        <v>1457</v>
      </c>
    </row>
    <row r="43" spans="1:8">
      <c r="A43" s="366"/>
      <c r="B43" s="267"/>
      <c r="C43" s="136" t="s">
        <v>2109</v>
      </c>
      <c r="D43" s="136"/>
      <c r="E43" s="161">
        <v>39</v>
      </c>
      <c r="F43" s="83">
        <v>53</v>
      </c>
      <c r="G43" s="83">
        <v>45</v>
      </c>
      <c r="H43" s="83">
        <v>98</v>
      </c>
    </row>
    <row r="44" spans="1:8">
      <c r="A44" s="366"/>
      <c r="B44" s="267"/>
      <c r="C44" s="136" t="s">
        <v>1690</v>
      </c>
      <c r="D44" s="136"/>
      <c r="E44" s="161">
        <v>83</v>
      </c>
      <c r="F44" s="83">
        <v>145</v>
      </c>
      <c r="G44" s="83">
        <v>134</v>
      </c>
      <c r="H44" s="83">
        <v>279</v>
      </c>
    </row>
    <row r="45" spans="1:8">
      <c r="A45" s="366"/>
      <c r="B45" s="267"/>
      <c r="C45" s="136" t="s">
        <v>2110</v>
      </c>
      <c r="D45" s="136"/>
      <c r="E45" s="161">
        <v>12</v>
      </c>
      <c r="F45" s="83">
        <v>21</v>
      </c>
      <c r="G45" s="83">
        <v>26</v>
      </c>
      <c r="H45" s="83">
        <v>47</v>
      </c>
    </row>
    <row r="46" spans="1:8">
      <c r="A46" s="366"/>
      <c r="B46" s="267"/>
      <c r="C46" s="80" t="s">
        <v>2111</v>
      </c>
      <c r="D46" s="136"/>
      <c r="E46" s="161">
        <v>417</v>
      </c>
      <c r="F46" s="83">
        <v>713</v>
      </c>
      <c r="G46" s="83">
        <v>603</v>
      </c>
      <c r="H46" s="83">
        <v>1316</v>
      </c>
    </row>
    <row r="47" spans="1:8">
      <c r="A47" s="366"/>
      <c r="B47" s="267"/>
      <c r="C47" s="80" t="s">
        <v>2112</v>
      </c>
      <c r="D47" s="136"/>
      <c r="E47" s="161">
        <v>18</v>
      </c>
      <c r="F47" s="83">
        <v>27</v>
      </c>
      <c r="G47" s="83">
        <v>22</v>
      </c>
      <c r="H47" s="83">
        <v>49</v>
      </c>
    </row>
    <row r="48" spans="1:8">
      <c r="A48" s="366"/>
      <c r="B48" s="267"/>
      <c r="C48" s="80" t="s">
        <v>2113</v>
      </c>
      <c r="D48" s="136"/>
      <c r="E48" s="161">
        <v>20</v>
      </c>
      <c r="F48" s="83">
        <v>36</v>
      </c>
      <c r="G48" s="83">
        <v>29</v>
      </c>
      <c r="H48" s="83">
        <v>65</v>
      </c>
    </row>
    <row r="49" spans="1:8">
      <c r="A49" s="366"/>
      <c r="B49" s="267"/>
      <c r="C49" s="80" t="s">
        <v>2114</v>
      </c>
      <c r="D49" s="136"/>
      <c r="E49" s="161">
        <v>82</v>
      </c>
      <c r="F49" s="83">
        <v>129</v>
      </c>
      <c r="G49" s="83">
        <v>103</v>
      </c>
      <c r="H49" s="83">
        <v>232</v>
      </c>
    </row>
    <row r="50" spans="1:8">
      <c r="A50" s="366"/>
      <c r="B50" s="267"/>
      <c r="C50" s="92" t="s">
        <v>1752</v>
      </c>
      <c r="D50" s="136"/>
      <c r="E50" s="161">
        <v>137</v>
      </c>
      <c r="F50" s="83">
        <v>256</v>
      </c>
      <c r="G50" s="83">
        <v>226</v>
      </c>
      <c r="H50" s="83">
        <v>482</v>
      </c>
    </row>
    <row r="51" spans="1:8">
      <c r="A51" s="366"/>
      <c r="B51" s="80" t="s">
        <v>2115</v>
      </c>
      <c r="C51" s="80"/>
      <c r="D51" s="136"/>
      <c r="E51" s="161">
        <v>1151</v>
      </c>
      <c r="F51" s="83">
        <v>2049</v>
      </c>
      <c r="G51" s="83">
        <v>1825</v>
      </c>
      <c r="H51" s="83">
        <v>3874</v>
      </c>
    </row>
    <row r="52" spans="1:8">
      <c r="A52" s="366"/>
      <c r="B52" s="24" t="s">
        <v>1672</v>
      </c>
      <c r="C52" s="79"/>
      <c r="D52" s="136"/>
      <c r="E52" s="161">
        <v>1993</v>
      </c>
      <c r="F52" s="83">
        <v>4095</v>
      </c>
      <c r="G52" s="83">
        <v>3294</v>
      </c>
      <c r="H52" s="83">
        <v>7389</v>
      </c>
    </row>
    <row r="53" spans="1:8">
      <c r="A53" s="366"/>
      <c r="B53" s="24" t="s">
        <v>1673</v>
      </c>
      <c r="C53" s="137"/>
      <c r="D53" s="136"/>
      <c r="E53" s="161">
        <v>1160</v>
      </c>
      <c r="F53" s="83">
        <v>2204</v>
      </c>
      <c r="G53" s="83">
        <v>1702</v>
      </c>
      <c r="H53" s="83">
        <v>3906</v>
      </c>
    </row>
    <row r="54" spans="1:8">
      <c r="A54" s="366"/>
      <c r="B54" s="92" t="s">
        <v>1674</v>
      </c>
      <c r="C54" s="136"/>
      <c r="D54" s="136"/>
      <c r="E54" s="161">
        <v>1901</v>
      </c>
      <c r="F54" s="60">
        <v>4016</v>
      </c>
      <c r="G54" s="60">
        <v>3136</v>
      </c>
      <c r="H54" s="83">
        <v>7152</v>
      </c>
    </row>
    <row r="55" spans="1:8" ht="13.5" customHeight="1">
      <c r="A55" s="366"/>
      <c r="B55" s="56" t="s">
        <v>1675</v>
      </c>
      <c r="C55" s="137"/>
      <c r="D55" s="136"/>
      <c r="E55" s="161">
        <v>45</v>
      </c>
      <c r="F55" s="60">
        <v>64</v>
      </c>
      <c r="G55" s="60">
        <v>57</v>
      </c>
      <c r="H55" s="83">
        <v>121</v>
      </c>
    </row>
    <row r="56" spans="1:8" ht="13.5" customHeight="1">
      <c r="A56" s="366"/>
      <c r="B56" s="56" t="s">
        <v>2116</v>
      </c>
      <c r="C56" s="137"/>
      <c r="D56" s="136"/>
      <c r="E56" s="161">
        <v>1407</v>
      </c>
      <c r="F56" s="60">
        <v>2278</v>
      </c>
      <c r="G56" s="60">
        <v>2083</v>
      </c>
      <c r="H56" s="83">
        <v>4361</v>
      </c>
    </row>
    <row r="57" spans="1:8" ht="13.5" customHeight="1">
      <c r="A57" s="366"/>
      <c r="B57" s="56" t="s">
        <v>2117</v>
      </c>
      <c r="C57" s="137"/>
      <c r="D57" s="136"/>
      <c r="E57" s="161">
        <v>53</v>
      </c>
      <c r="F57" s="60">
        <v>47</v>
      </c>
      <c r="G57" s="60">
        <v>78</v>
      </c>
      <c r="H57" s="83">
        <v>125</v>
      </c>
    </row>
    <row r="58" spans="1:8" ht="13.5" customHeight="1">
      <c r="A58" s="366"/>
      <c r="B58" s="80" t="s">
        <v>1679</v>
      </c>
      <c r="C58" s="137"/>
      <c r="D58" s="136"/>
      <c r="E58" s="161">
        <v>30</v>
      </c>
      <c r="F58" s="60">
        <v>34</v>
      </c>
      <c r="G58" s="60">
        <v>25</v>
      </c>
      <c r="H58" s="83">
        <v>59</v>
      </c>
    </row>
    <row r="59" spans="1:8" ht="13.5" customHeight="1">
      <c r="A59" s="366"/>
      <c r="B59" s="56" t="s">
        <v>2118</v>
      </c>
      <c r="C59" s="137"/>
      <c r="D59" s="136"/>
      <c r="E59" s="161">
        <v>35</v>
      </c>
      <c r="F59" s="60">
        <v>38</v>
      </c>
      <c r="G59" s="60">
        <v>33</v>
      </c>
      <c r="H59" s="83">
        <v>71</v>
      </c>
    </row>
    <row r="60" spans="1:8" ht="13.5" customHeight="1">
      <c r="A60" s="366"/>
      <c r="B60" s="24" t="s">
        <v>2119</v>
      </c>
      <c r="C60" s="137"/>
      <c r="D60" s="136"/>
      <c r="E60" s="161">
        <v>68</v>
      </c>
      <c r="F60" s="60">
        <v>93</v>
      </c>
      <c r="G60" s="60">
        <v>80</v>
      </c>
      <c r="H60" s="83">
        <v>173</v>
      </c>
    </row>
    <row r="61" spans="1:8">
      <c r="A61" s="366"/>
      <c r="B61" s="23" t="s">
        <v>2120</v>
      </c>
      <c r="C61" s="136"/>
      <c r="D61" s="137"/>
      <c r="E61" s="161">
        <v>163</v>
      </c>
      <c r="F61" s="60">
        <v>198</v>
      </c>
      <c r="G61" s="60">
        <v>154</v>
      </c>
      <c r="H61" s="83">
        <v>352</v>
      </c>
    </row>
    <row r="62" spans="1:8">
      <c r="A62" s="366"/>
      <c r="B62" s="23" t="s">
        <v>2121</v>
      </c>
      <c r="C62" s="136"/>
      <c r="D62" s="137"/>
      <c r="E62" s="132">
        <v>161</v>
      </c>
      <c r="F62" s="60">
        <v>252</v>
      </c>
      <c r="G62" s="60">
        <v>280</v>
      </c>
      <c r="H62" s="83">
        <v>532</v>
      </c>
    </row>
    <row r="63" spans="1:8">
      <c r="A63" s="366"/>
      <c r="B63" s="23" t="s">
        <v>2122</v>
      </c>
      <c r="C63" s="136"/>
      <c r="D63" s="137"/>
      <c r="E63" s="132">
        <v>29</v>
      </c>
      <c r="F63" s="60">
        <v>28</v>
      </c>
      <c r="G63" s="60">
        <v>44</v>
      </c>
      <c r="H63" s="83">
        <v>72</v>
      </c>
    </row>
    <row r="64" spans="1:8">
      <c r="A64" s="366"/>
      <c r="B64" s="56" t="s">
        <v>2123</v>
      </c>
      <c r="C64" s="136"/>
      <c r="D64" s="136"/>
      <c r="E64" s="132">
        <v>1055</v>
      </c>
      <c r="F64" s="60">
        <v>1910</v>
      </c>
      <c r="G64" s="60">
        <v>1629</v>
      </c>
      <c r="H64" s="83">
        <v>3539</v>
      </c>
    </row>
    <row r="65" spans="1:8">
      <c r="A65" s="366"/>
      <c r="B65" s="80" t="s">
        <v>2124</v>
      </c>
      <c r="C65" s="136"/>
      <c r="D65" s="136"/>
      <c r="E65" s="132">
        <v>39</v>
      </c>
      <c r="F65" s="60">
        <v>63</v>
      </c>
      <c r="G65" s="60">
        <v>55</v>
      </c>
      <c r="H65" s="83">
        <v>118</v>
      </c>
    </row>
    <row r="66" spans="1:8">
      <c r="A66" s="366"/>
      <c r="B66" s="80" t="s">
        <v>2125</v>
      </c>
      <c r="C66" s="136"/>
      <c r="D66" s="136"/>
      <c r="E66" s="132">
        <v>572</v>
      </c>
      <c r="F66" s="60">
        <v>986</v>
      </c>
      <c r="G66" s="60">
        <v>938</v>
      </c>
      <c r="H66" s="83">
        <v>1924</v>
      </c>
    </row>
    <row r="67" spans="1:8">
      <c r="A67" s="366"/>
      <c r="B67" s="80" t="s">
        <v>2126</v>
      </c>
      <c r="C67" s="136"/>
      <c r="D67" s="136"/>
      <c r="E67" s="132">
        <v>41</v>
      </c>
      <c r="F67" s="60">
        <v>70</v>
      </c>
      <c r="G67" s="60">
        <v>59</v>
      </c>
      <c r="H67" s="83">
        <v>129</v>
      </c>
    </row>
    <row r="68" spans="1:8" ht="13.5" customHeight="1">
      <c r="A68" s="366"/>
      <c r="B68" s="56" t="s">
        <v>2127</v>
      </c>
      <c r="C68" s="136"/>
      <c r="D68" s="136"/>
      <c r="E68" s="132">
        <v>235</v>
      </c>
      <c r="F68" s="83">
        <v>402</v>
      </c>
      <c r="G68" s="83">
        <v>365</v>
      </c>
      <c r="H68" s="83">
        <v>767</v>
      </c>
    </row>
    <row r="69" spans="1:8" ht="13.5" customHeight="1">
      <c r="A69" s="366"/>
      <c r="B69" s="56" t="s">
        <v>2120</v>
      </c>
      <c r="C69" s="136"/>
      <c r="D69" s="136"/>
      <c r="E69" s="132">
        <v>122</v>
      </c>
      <c r="F69" s="83">
        <v>166</v>
      </c>
      <c r="G69" s="83">
        <v>144</v>
      </c>
      <c r="H69" s="83">
        <v>310</v>
      </c>
    </row>
    <row r="70" spans="1:8" ht="13.5" customHeight="1">
      <c r="A70" s="366"/>
      <c r="B70" s="92" t="s">
        <v>1699</v>
      </c>
      <c r="C70" s="136"/>
      <c r="D70" s="136"/>
      <c r="E70" s="132"/>
      <c r="F70" s="83">
        <v>166</v>
      </c>
      <c r="G70" s="83">
        <v>156</v>
      </c>
      <c r="H70" s="83">
        <v>322</v>
      </c>
    </row>
    <row r="71" spans="1:8" ht="13.5" customHeight="1">
      <c r="A71" s="366"/>
      <c r="B71" s="56" t="s">
        <v>2128</v>
      </c>
      <c r="C71" s="136"/>
      <c r="D71" s="136"/>
      <c r="E71" s="132">
        <v>402</v>
      </c>
      <c r="F71" s="83">
        <v>854</v>
      </c>
      <c r="G71" s="83">
        <v>917</v>
      </c>
      <c r="H71" s="83">
        <v>1771</v>
      </c>
    </row>
    <row r="72" spans="1:8" ht="13.5" customHeight="1">
      <c r="A72" s="366"/>
      <c r="B72" s="56" t="s">
        <v>2129</v>
      </c>
      <c r="C72" s="136"/>
      <c r="D72" s="136"/>
      <c r="E72" s="132">
        <v>27</v>
      </c>
      <c r="F72" s="83">
        <v>42</v>
      </c>
      <c r="G72" s="83">
        <v>103</v>
      </c>
      <c r="H72" s="83">
        <v>145</v>
      </c>
    </row>
    <row r="73" spans="1:8" ht="13.5" customHeight="1">
      <c r="A73" s="366"/>
      <c r="B73" s="56" t="s">
        <v>2130</v>
      </c>
      <c r="C73" s="136"/>
      <c r="D73" s="136"/>
      <c r="E73" s="132">
        <v>33</v>
      </c>
      <c r="F73" s="83">
        <v>42</v>
      </c>
      <c r="G73" s="83">
        <v>76</v>
      </c>
      <c r="H73" s="83">
        <v>118</v>
      </c>
    </row>
    <row r="74" spans="1:8" ht="13.5" customHeight="1">
      <c r="A74" s="366"/>
      <c r="B74" s="56" t="s">
        <v>2131</v>
      </c>
      <c r="C74" s="136"/>
      <c r="D74" s="136"/>
      <c r="E74" s="132">
        <v>18</v>
      </c>
      <c r="F74" s="83">
        <v>20</v>
      </c>
      <c r="G74" s="83">
        <v>53</v>
      </c>
      <c r="H74" s="83">
        <v>73</v>
      </c>
    </row>
    <row r="75" spans="1:8">
      <c r="A75" s="366"/>
      <c r="B75" s="92" t="s">
        <v>2329</v>
      </c>
      <c r="C75" s="136"/>
      <c r="D75" s="136"/>
      <c r="E75" s="132">
        <v>13</v>
      </c>
      <c r="F75" s="83">
        <v>13</v>
      </c>
      <c r="G75" s="83">
        <v>48</v>
      </c>
      <c r="H75" s="83">
        <v>61</v>
      </c>
    </row>
    <row r="76" spans="1:8">
      <c r="A76" s="366"/>
      <c r="B76" s="24" t="s">
        <v>2132</v>
      </c>
      <c r="C76" s="136"/>
      <c r="D76" s="136"/>
      <c r="E76" s="132">
        <v>11</v>
      </c>
      <c r="F76" s="83">
        <v>8</v>
      </c>
      <c r="G76" s="83">
        <v>41</v>
      </c>
      <c r="H76" s="83">
        <v>49</v>
      </c>
    </row>
    <row r="77" spans="1:8">
      <c r="A77" s="366"/>
      <c r="B77" s="80" t="s">
        <v>2133</v>
      </c>
      <c r="C77" s="137"/>
      <c r="D77" s="137"/>
      <c r="E77" s="161">
        <v>15</v>
      </c>
      <c r="F77" s="83">
        <v>17</v>
      </c>
      <c r="G77" s="83">
        <v>80</v>
      </c>
      <c r="H77" s="83">
        <v>97</v>
      </c>
    </row>
    <row r="78" spans="1:8">
      <c r="A78" s="366"/>
      <c r="B78" s="56" t="s">
        <v>2120</v>
      </c>
      <c r="C78" s="137"/>
      <c r="D78" s="137"/>
      <c r="E78" s="161">
        <v>62</v>
      </c>
      <c r="F78" s="83">
        <v>69</v>
      </c>
      <c r="G78" s="83">
        <v>266</v>
      </c>
      <c r="H78" s="83">
        <v>335</v>
      </c>
    </row>
    <row r="79" spans="1:8">
      <c r="A79" s="366"/>
      <c r="B79" s="92" t="s">
        <v>2134</v>
      </c>
      <c r="C79" s="137"/>
      <c r="D79" s="137"/>
      <c r="E79" s="161">
        <v>32</v>
      </c>
      <c r="F79" s="83">
        <v>42</v>
      </c>
      <c r="G79" s="83">
        <v>105</v>
      </c>
      <c r="H79" s="83">
        <v>147</v>
      </c>
    </row>
    <row r="80" spans="1:8">
      <c r="A80" s="366"/>
      <c r="B80" s="92" t="s">
        <v>2135</v>
      </c>
      <c r="C80" s="137"/>
      <c r="D80" s="137"/>
      <c r="E80" s="161">
        <v>17</v>
      </c>
      <c r="F80" s="83">
        <v>19</v>
      </c>
      <c r="G80" s="83">
        <v>50</v>
      </c>
      <c r="H80" s="83">
        <v>69</v>
      </c>
    </row>
    <row r="81" spans="1:8">
      <c r="A81" s="366"/>
      <c r="B81" s="92" t="s">
        <v>2136</v>
      </c>
      <c r="C81" s="137"/>
      <c r="D81" s="137"/>
      <c r="E81" s="161">
        <v>29</v>
      </c>
      <c r="F81" s="83">
        <v>55</v>
      </c>
      <c r="G81" s="83">
        <v>99</v>
      </c>
      <c r="H81" s="83">
        <v>154</v>
      </c>
    </row>
    <row r="82" spans="1:8">
      <c r="A82" s="366"/>
      <c r="B82" s="92" t="s">
        <v>2137</v>
      </c>
      <c r="C82" s="137"/>
      <c r="D82" s="137"/>
      <c r="E82" s="161">
        <v>9</v>
      </c>
      <c r="F82" s="83">
        <v>9</v>
      </c>
      <c r="G82" s="83">
        <v>52</v>
      </c>
      <c r="H82" s="83">
        <v>61</v>
      </c>
    </row>
    <row r="83" spans="1:8" ht="26.7">
      <c r="A83" s="366"/>
      <c r="B83" s="137" t="s">
        <v>2138</v>
      </c>
      <c r="C83" s="137"/>
      <c r="D83" s="137"/>
      <c r="E83" s="161">
        <v>10</v>
      </c>
      <c r="F83" s="83">
        <v>11</v>
      </c>
      <c r="G83" s="83">
        <v>40</v>
      </c>
      <c r="H83" s="83">
        <v>51</v>
      </c>
    </row>
    <row r="84" spans="1:8">
      <c r="A84" s="366"/>
      <c r="B84" s="92" t="s">
        <v>2139</v>
      </c>
      <c r="C84" s="137"/>
      <c r="D84" s="137"/>
      <c r="E84" s="161">
        <v>36</v>
      </c>
      <c r="F84" s="83">
        <v>57</v>
      </c>
      <c r="G84" s="83">
        <v>125</v>
      </c>
      <c r="H84" s="83">
        <v>182</v>
      </c>
    </row>
    <row r="85" spans="1:8">
      <c r="A85" s="366"/>
      <c r="B85" s="56" t="s">
        <v>2120</v>
      </c>
      <c r="C85" s="137"/>
      <c r="D85" s="137"/>
      <c r="E85" s="161">
        <v>18</v>
      </c>
      <c r="F85" s="83">
        <v>22</v>
      </c>
      <c r="G85" s="83">
        <v>131</v>
      </c>
      <c r="H85" s="83">
        <v>153</v>
      </c>
    </row>
    <row r="86" spans="1:8">
      <c r="A86" s="366"/>
      <c r="B86" s="92" t="s">
        <v>2140</v>
      </c>
      <c r="C86" s="137"/>
      <c r="D86" s="137"/>
      <c r="E86" s="161"/>
      <c r="F86" s="83">
        <v>56279</v>
      </c>
      <c r="G86" s="83">
        <v>48555</v>
      </c>
      <c r="H86" s="83">
        <v>104834</v>
      </c>
    </row>
    <row r="87" spans="1:8">
      <c r="A87" s="171"/>
      <c r="B87" s="92"/>
      <c r="C87" s="137"/>
      <c r="D87" s="137"/>
      <c r="E87" s="161"/>
      <c r="F87" s="83"/>
      <c r="G87" s="83"/>
      <c r="H87" s="83"/>
    </row>
    <row r="88" spans="1:8">
      <c r="A88" s="366" t="s">
        <v>2141</v>
      </c>
      <c r="B88" s="92" t="s">
        <v>2142</v>
      </c>
      <c r="C88" s="137"/>
      <c r="D88" s="137"/>
      <c r="E88" s="161">
        <v>20</v>
      </c>
      <c r="F88" s="83">
        <v>36</v>
      </c>
      <c r="G88" s="83">
        <v>49</v>
      </c>
      <c r="H88" s="83">
        <v>85</v>
      </c>
    </row>
    <row r="89" spans="1:8">
      <c r="A89" s="366"/>
      <c r="B89" s="267" t="s">
        <v>2143</v>
      </c>
      <c r="C89" s="137" t="s">
        <v>208</v>
      </c>
      <c r="D89" s="137"/>
      <c r="E89" s="132">
        <v>194</v>
      </c>
      <c r="F89" s="83">
        <v>568</v>
      </c>
      <c r="G89" s="83">
        <v>489</v>
      </c>
      <c r="H89" s="83">
        <v>1057</v>
      </c>
    </row>
    <row r="90" spans="1:8">
      <c r="A90" s="366"/>
      <c r="B90" s="267"/>
      <c r="C90" s="137" t="s">
        <v>207</v>
      </c>
      <c r="D90" s="137"/>
      <c r="E90" s="161">
        <v>913</v>
      </c>
      <c r="F90" s="83">
        <v>1791</v>
      </c>
      <c r="G90" s="83">
        <v>1591</v>
      </c>
      <c r="H90" s="83">
        <v>3382</v>
      </c>
    </row>
    <row r="91" spans="1:8" ht="25.8">
      <c r="A91" s="366"/>
      <c r="B91" s="267"/>
      <c r="C91" s="137" t="s">
        <v>2144</v>
      </c>
      <c r="D91" s="137"/>
      <c r="E91" s="161">
        <v>10</v>
      </c>
      <c r="F91" s="83">
        <v>30</v>
      </c>
      <c r="G91" s="83">
        <v>21</v>
      </c>
      <c r="H91" s="83">
        <v>51</v>
      </c>
    </row>
    <row r="92" spans="1:8">
      <c r="A92" s="366"/>
      <c r="B92" s="267"/>
      <c r="C92" s="136" t="s">
        <v>2145</v>
      </c>
      <c r="D92" s="137"/>
      <c r="E92" s="161">
        <v>10</v>
      </c>
      <c r="F92" s="83">
        <v>16</v>
      </c>
      <c r="G92" s="83">
        <v>32</v>
      </c>
      <c r="H92" s="83">
        <v>48</v>
      </c>
    </row>
    <row r="93" spans="1:8">
      <c r="A93" s="366"/>
      <c r="B93" s="267"/>
      <c r="C93" s="92" t="s">
        <v>1694</v>
      </c>
      <c r="D93" s="137"/>
      <c r="E93" s="132">
        <v>36</v>
      </c>
      <c r="F93" s="83">
        <v>52</v>
      </c>
      <c r="G93" s="83">
        <v>36</v>
      </c>
      <c r="H93" s="83">
        <v>88</v>
      </c>
    </row>
    <row r="94" spans="1:8">
      <c r="A94" s="366"/>
      <c r="B94" s="136" t="s">
        <v>1707</v>
      </c>
      <c r="C94" s="92"/>
      <c r="D94" s="137"/>
      <c r="E94" s="161">
        <v>113</v>
      </c>
      <c r="F94" s="83">
        <v>164</v>
      </c>
      <c r="G94" s="83">
        <v>225</v>
      </c>
      <c r="H94" s="83">
        <v>389</v>
      </c>
    </row>
    <row r="95" spans="1:8">
      <c r="A95" s="366"/>
      <c r="B95" s="132" t="s">
        <v>2146</v>
      </c>
      <c r="C95" s="92"/>
      <c r="D95" s="137"/>
      <c r="E95" s="161">
        <v>15</v>
      </c>
      <c r="F95" s="83">
        <v>24</v>
      </c>
      <c r="G95" s="83">
        <v>22</v>
      </c>
      <c r="H95" s="83">
        <v>46</v>
      </c>
    </row>
    <row r="96" spans="1:8">
      <c r="A96" s="366"/>
      <c r="B96" s="56" t="s">
        <v>2120</v>
      </c>
      <c r="C96" s="92"/>
      <c r="D96" s="137"/>
      <c r="E96" s="161">
        <v>8</v>
      </c>
      <c r="F96" s="83">
        <v>10</v>
      </c>
      <c r="G96" s="83">
        <v>16</v>
      </c>
      <c r="H96" s="83">
        <v>26</v>
      </c>
    </row>
    <row r="97" spans="1:8">
      <c r="A97" s="366"/>
      <c r="B97" s="262" t="s">
        <v>2147</v>
      </c>
      <c r="C97" s="92" t="s">
        <v>2148</v>
      </c>
      <c r="D97" s="137"/>
      <c r="E97" s="161">
        <v>375</v>
      </c>
      <c r="F97" s="83">
        <v>760</v>
      </c>
      <c r="G97" s="83">
        <v>524</v>
      </c>
      <c r="H97" s="83">
        <v>1284</v>
      </c>
    </row>
    <row r="98" spans="1:8">
      <c r="A98" s="366"/>
      <c r="B98" s="262"/>
      <c r="C98" s="92" t="s">
        <v>2149</v>
      </c>
      <c r="D98" s="137"/>
      <c r="E98" s="161">
        <v>341</v>
      </c>
      <c r="F98" s="83">
        <v>572</v>
      </c>
      <c r="G98" s="83">
        <v>452</v>
      </c>
      <c r="H98" s="83">
        <v>1024</v>
      </c>
    </row>
    <row r="99" spans="1:8">
      <c r="A99" s="366"/>
      <c r="B99" s="262"/>
      <c r="C99" s="92" t="s">
        <v>2150</v>
      </c>
      <c r="D99" s="137"/>
      <c r="E99" s="161">
        <v>132</v>
      </c>
      <c r="F99" s="83">
        <v>140</v>
      </c>
      <c r="G99" s="83">
        <v>135</v>
      </c>
      <c r="H99" s="83">
        <v>275</v>
      </c>
    </row>
    <row r="100" spans="1:8">
      <c r="A100" s="366"/>
      <c r="B100" s="262"/>
      <c r="C100" s="173" t="s">
        <v>2331</v>
      </c>
      <c r="D100" s="137"/>
      <c r="E100" s="161">
        <v>70</v>
      </c>
      <c r="F100" s="83">
        <v>118</v>
      </c>
      <c r="G100" s="83">
        <v>92</v>
      </c>
      <c r="H100" s="83">
        <v>210</v>
      </c>
    </row>
    <row r="101" spans="1:8">
      <c r="A101" s="366"/>
      <c r="B101" s="262"/>
      <c r="C101" s="92" t="s">
        <v>2151</v>
      </c>
      <c r="D101" s="137"/>
      <c r="E101" s="161">
        <v>224</v>
      </c>
      <c r="F101" s="83">
        <v>347</v>
      </c>
      <c r="G101" s="83">
        <v>279</v>
      </c>
      <c r="H101" s="83">
        <v>626</v>
      </c>
    </row>
    <row r="102" spans="1:8">
      <c r="A102" s="366"/>
      <c r="B102" s="262"/>
      <c r="C102" s="92" t="s">
        <v>2152</v>
      </c>
      <c r="D102" s="137"/>
      <c r="E102" s="161">
        <v>68</v>
      </c>
      <c r="F102" s="83">
        <v>96</v>
      </c>
      <c r="G102" s="83">
        <v>86</v>
      </c>
      <c r="H102" s="83">
        <v>182</v>
      </c>
    </row>
    <row r="103" spans="1:8">
      <c r="A103" s="366"/>
      <c r="B103" s="262"/>
      <c r="C103" s="92" t="s">
        <v>1694</v>
      </c>
      <c r="D103" s="132"/>
      <c r="E103" s="161">
        <v>431</v>
      </c>
      <c r="F103" s="83">
        <v>605</v>
      </c>
      <c r="G103" s="83">
        <v>393</v>
      </c>
      <c r="H103" s="83">
        <v>998</v>
      </c>
    </row>
    <row r="104" spans="1:8">
      <c r="A104" s="366"/>
      <c r="B104" s="261" t="s">
        <v>1709</v>
      </c>
      <c r="C104" s="136" t="s">
        <v>1710</v>
      </c>
      <c r="D104" s="132"/>
      <c r="E104" s="161">
        <v>2226</v>
      </c>
      <c r="F104" s="83">
        <v>5965</v>
      </c>
      <c r="G104" s="83">
        <v>5153</v>
      </c>
      <c r="H104" s="83">
        <v>11118</v>
      </c>
    </row>
    <row r="105" spans="1:8">
      <c r="A105" s="366"/>
      <c r="B105" s="261"/>
      <c r="C105" s="92" t="s">
        <v>2013</v>
      </c>
      <c r="D105" s="132"/>
      <c r="E105" s="161">
        <v>26</v>
      </c>
      <c r="F105" s="83">
        <v>51</v>
      </c>
      <c r="G105" s="83">
        <v>50</v>
      </c>
      <c r="H105" s="83">
        <v>101</v>
      </c>
    </row>
    <row r="106" spans="1:8">
      <c r="A106" s="366"/>
      <c r="B106" s="261"/>
      <c r="C106" s="166" t="s">
        <v>2339</v>
      </c>
      <c r="D106" s="132"/>
      <c r="E106" s="161">
        <v>13</v>
      </c>
      <c r="F106" s="83">
        <v>29</v>
      </c>
      <c r="G106" s="83">
        <v>25</v>
      </c>
      <c r="H106" s="83">
        <v>54</v>
      </c>
    </row>
    <row r="107" spans="1:8">
      <c r="A107" s="366"/>
      <c r="B107" s="136" t="s">
        <v>2153</v>
      </c>
      <c r="C107" s="92"/>
      <c r="D107" s="132"/>
      <c r="E107" s="161">
        <v>46</v>
      </c>
      <c r="F107" s="83">
        <v>93</v>
      </c>
      <c r="G107" s="83">
        <v>72</v>
      </c>
      <c r="H107" s="83">
        <v>165</v>
      </c>
    </row>
    <row r="108" spans="1:8">
      <c r="A108" s="366"/>
      <c r="B108" s="166" t="s">
        <v>2370</v>
      </c>
      <c r="C108" s="24"/>
      <c r="D108" s="132"/>
      <c r="E108" s="161">
        <v>28</v>
      </c>
      <c r="F108" s="83">
        <v>56</v>
      </c>
      <c r="G108" s="83">
        <v>22</v>
      </c>
      <c r="H108" s="83">
        <v>78</v>
      </c>
    </row>
    <row r="109" spans="1:8">
      <c r="A109" s="366"/>
      <c r="B109" s="92" t="s">
        <v>2154</v>
      </c>
      <c r="C109" s="24"/>
      <c r="D109" s="132"/>
      <c r="E109" s="161">
        <v>39</v>
      </c>
      <c r="F109" s="83">
        <v>57</v>
      </c>
      <c r="G109" s="83">
        <v>39</v>
      </c>
      <c r="H109" s="83">
        <v>96</v>
      </c>
    </row>
    <row r="110" spans="1:8">
      <c r="A110" s="366"/>
      <c r="B110" s="267" t="s">
        <v>2155</v>
      </c>
      <c r="C110" s="136" t="s">
        <v>1716</v>
      </c>
      <c r="D110" s="132"/>
      <c r="E110" s="161">
        <v>448</v>
      </c>
      <c r="F110" s="83">
        <v>1136</v>
      </c>
      <c r="G110" s="83">
        <v>757</v>
      </c>
      <c r="H110" s="83">
        <v>1893</v>
      </c>
    </row>
    <row r="111" spans="1:8">
      <c r="A111" s="366"/>
      <c r="B111" s="267"/>
      <c r="C111" s="24" t="s">
        <v>2156</v>
      </c>
      <c r="D111" s="132"/>
      <c r="E111" s="161">
        <v>35</v>
      </c>
      <c r="F111" s="83">
        <v>67</v>
      </c>
      <c r="G111" s="83">
        <v>41</v>
      </c>
      <c r="H111" s="83">
        <v>108</v>
      </c>
    </row>
    <row r="112" spans="1:8">
      <c r="A112" s="366"/>
      <c r="B112" s="267"/>
      <c r="C112" s="92" t="s">
        <v>1694</v>
      </c>
      <c r="D112" s="132"/>
      <c r="E112" s="161">
        <v>30</v>
      </c>
      <c r="F112" s="83">
        <v>46</v>
      </c>
      <c r="G112" s="83">
        <v>37</v>
      </c>
      <c r="H112" s="83">
        <v>83</v>
      </c>
    </row>
    <row r="113" spans="1:8">
      <c r="A113" s="366"/>
      <c r="B113" s="92" t="s">
        <v>2157</v>
      </c>
      <c r="C113" s="92"/>
      <c r="D113" s="132"/>
      <c r="E113" s="161">
        <v>38</v>
      </c>
      <c r="F113" s="83">
        <v>53</v>
      </c>
      <c r="G113" s="83">
        <v>38</v>
      </c>
      <c r="H113" s="83">
        <v>91</v>
      </c>
    </row>
    <row r="114" spans="1:8">
      <c r="A114" s="366"/>
      <c r="B114" s="267" t="s">
        <v>2158</v>
      </c>
      <c r="C114" s="92" t="s">
        <v>2159</v>
      </c>
      <c r="D114" s="132"/>
      <c r="E114" s="161">
        <v>51</v>
      </c>
      <c r="F114" s="83">
        <v>126</v>
      </c>
      <c r="G114" s="83">
        <v>48</v>
      </c>
      <c r="H114" s="83">
        <v>174</v>
      </c>
    </row>
    <row r="115" spans="1:8">
      <c r="A115" s="366"/>
      <c r="B115" s="267"/>
      <c r="C115" s="92" t="s">
        <v>2160</v>
      </c>
      <c r="D115" s="132"/>
      <c r="E115" s="161">
        <v>8</v>
      </c>
      <c r="F115" s="83">
        <v>22</v>
      </c>
      <c r="G115" s="83">
        <v>5</v>
      </c>
      <c r="H115" s="83">
        <v>27</v>
      </c>
    </row>
    <row r="116" spans="1:8">
      <c r="A116" s="366"/>
      <c r="B116" s="267" t="s">
        <v>2161</v>
      </c>
      <c r="C116" s="92" t="s">
        <v>2162</v>
      </c>
      <c r="D116" s="132"/>
      <c r="E116" s="161">
        <v>26</v>
      </c>
      <c r="F116" s="83">
        <v>41</v>
      </c>
      <c r="G116" s="83">
        <v>9</v>
      </c>
      <c r="H116" s="83">
        <v>50</v>
      </c>
    </row>
    <row r="117" spans="1:8">
      <c r="A117" s="366"/>
      <c r="B117" s="267"/>
      <c r="C117" s="92" t="s">
        <v>2160</v>
      </c>
      <c r="D117" s="132"/>
      <c r="E117" s="161">
        <v>12</v>
      </c>
      <c r="F117" s="83">
        <v>31</v>
      </c>
      <c r="G117" s="83">
        <v>8</v>
      </c>
      <c r="H117" s="83">
        <v>39</v>
      </c>
    </row>
    <row r="118" spans="1:8">
      <c r="A118" s="366"/>
      <c r="B118" s="21" t="s">
        <v>1720</v>
      </c>
      <c r="C118" s="92"/>
      <c r="D118" s="132"/>
      <c r="E118" s="161">
        <v>67</v>
      </c>
      <c r="F118" s="83">
        <v>156</v>
      </c>
      <c r="G118" s="83">
        <v>102</v>
      </c>
      <c r="H118" s="83">
        <v>258</v>
      </c>
    </row>
    <row r="119" spans="1:8">
      <c r="A119" s="366"/>
      <c r="B119" s="92" t="s">
        <v>489</v>
      </c>
      <c r="C119" s="92"/>
      <c r="D119" s="132"/>
      <c r="E119" s="161">
        <v>84</v>
      </c>
      <c r="F119" s="83">
        <v>161</v>
      </c>
      <c r="G119" s="83">
        <v>117</v>
      </c>
      <c r="H119" s="83">
        <v>278</v>
      </c>
    </row>
    <row r="120" spans="1:8">
      <c r="A120" s="366"/>
      <c r="B120" s="92" t="s">
        <v>2163</v>
      </c>
      <c r="C120" s="92"/>
      <c r="D120" s="132"/>
      <c r="E120" s="161">
        <v>42</v>
      </c>
      <c r="F120" s="83">
        <v>90</v>
      </c>
      <c r="G120" s="83">
        <v>60</v>
      </c>
      <c r="H120" s="83">
        <v>150</v>
      </c>
    </row>
    <row r="121" spans="1:8">
      <c r="A121" s="366"/>
      <c r="B121" s="267" t="s">
        <v>2164</v>
      </c>
      <c r="C121" s="92" t="s">
        <v>2165</v>
      </c>
      <c r="D121" s="132"/>
      <c r="E121" s="161">
        <v>30</v>
      </c>
      <c r="F121" s="83">
        <v>65</v>
      </c>
      <c r="G121" s="83">
        <v>31</v>
      </c>
      <c r="H121" s="83">
        <v>96</v>
      </c>
    </row>
    <row r="122" spans="1:8">
      <c r="A122" s="366"/>
      <c r="B122" s="267"/>
      <c r="C122" s="92" t="s">
        <v>1694</v>
      </c>
      <c r="D122" s="132"/>
      <c r="E122" s="161">
        <v>50</v>
      </c>
      <c r="F122" s="83">
        <v>91</v>
      </c>
      <c r="G122" s="83">
        <v>70</v>
      </c>
      <c r="H122" s="83">
        <v>161</v>
      </c>
    </row>
    <row r="123" spans="1:8">
      <c r="A123" s="366"/>
      <c r="B123" s="92" t="s">
        <v>2166</v>
      </c>
      <c r="C123" s="92"/>
      <c r="D123" s="132"/>
      <c r="E123" s="161"/>
      <c r="F123" s="83">
        <v>13665</v>
      </c>
      <c r="G123" s="83">
        <v>11126</v>
      </c>
      <c r="H123" s="83">
        <v>24791</v>
      </c>
    </row>
    <row r="124" spans="1:8">
      <c r="A124" s="92" t="s">
        <v>2014</v>
      </c>
      <c r="B124" s="137"/>
      <c r="C124" s="137"/>
      <c r="D124" s="137"/>
      <c r="E124" s="132">
        <v>259</v>
      </c>
      <c r="F124" s="107">
        <v>826</v>
      </c>
      <c r="G124" s="107">
        <v>634</v>
      </c>
      <c r="H124" s="83">
        <v>1460</v>
      </c>
    </row>
    <row r="125" spans="1:8">
      <c r="A125" s="92" t="s">
        <v>2015</v>
      </c>
      <c r="B125" s="21"/>
      <c r="C125" s="132"/>
      <c r="D125" s="137"/>
      <c r="E125" s="132">
        <v>10</v>
      </c>
      <c r="F125" s="107">
        <v>2</v>
      </c>
      <c r="G125" s="107">
        <v>16</v>
      </c>
      <c r="H125" s="83">
        <v>18</v>
      </c>
    </row>
    <row r="126" spans="1:8" ht="30.75" customHeight="1">
      <c r="A126" s="180" t="s">
        <v>2083</v>
      </c>
      <c r="B126" s="92" t="s">
        <v>2016</v>
      </c>
      <c r="C126" s="132"/>
      <c r="D126" s="137"/>
      <c r="E126" s="132">
        <v>128</v>
      </c>
      <c r="F126" s="107">
        <v>90</v>
      </c>
      <c r="G126" s="107">
        <v>252</v>
      </c>
      <c r="H126" s="83">
        <v>342</v>
      </c>
    </row>
    <row r="127" spans="1:8">
      <c r="A127" s="361" t="s">
        <v>1528</v>
      </c>
      <c r="B127" s="132" t="s">
        <v>2167</v>
      </c>
      <c r="C127" s="23"/>
      <c r="D127" s="92"/>
      <c r="E127" s="132">
        <v>44</v>
      </c>
      <c r="F127" s="83">
        <v>138</v>
      </c>
      <c r="G127" s="83">
        <v>60</v>
      </c>
      <c r="H127" s="83">
        <v>198</v>
      </c>
    </row>
    <row r="128" spans="1:8">
      <c r="A128" s="361"/>
      <c r="B128" s="24" t="s">
        <v>2020</v>
      </c>
      <c r="C128" s="23"/>
      <c r="D128" s="92"/>
      <c r="E128" s="132">
        <v>9</v>
      </c>
      <c r="F128" s="83">
        <v>17</v>
      </c>
      <c r="G128" s="83">
        <v>9</v>
      </c>
      <c r="H128" s="83">
        <v>26</v>
      </c>
    </row>
    <row r="129" spans="1:8" ht="17.25" customHeight="1">
      <c r="A129" s="361"/>
      <c r="B129" s="137" t="s">
        <v>2168</v>
      </c>
      <c r="C129" s="23"/>
      <c r="D129" s="79"/>
      <c r="E129" s="132">
        <v>53</v>
      </c>
      <c r="F129" s="83">
        <v>155</v>
      </c>
      <c r="G129" s="83">
        <v>69</v>
      </c>
      <c r="H129" s="83">
        <v>224</v>
      </c>
    </row>
    <row r="130" spans="1:8" ht="19.5" customHeight="1">
      <c r="A130" s="363" t="s">
        <v>2021</v>
      </c>
      <c r="B130" s="79" t="s">
        <v>167</v>
      </c>
      <c r="C130" s="137"/>
      <c r="D130" s="79"/>
      <c r="E130" s="132">
        <v>321</v>
      </c>
      <c r="F130" s="83">
        <v>1701</v>
      </c>
      <c r="G130" s="83">
        <v>1062</v>
      </c>
      <c r="H130" s="83">
        <v>2763</v>
      </c>
    </row>
    <row r="131" spans="1:8" ht="19.5" customHeight="1">
      <c r="A131" s="363"/>
      <c r="B131" s="24" t="s">
        <v>469</v>
      </c>
      <c r="C131" s="132"/>
      <c r="D131" s="79"/>
      <c r="E131" s="132">
        <v>69</v>
      </c>
      <c r="F131" s="83">
        <v>147</v>
      </c>
      <c r="G131" s="83">
        <v>242</v>
      </c>
      <c r="H131" s="83">
        <v>389</v>
      </c>
    </row>
    <row r="132" spans="1:8" ht="19.5" customHeight="1">
      <c r="A132" s="363"/>
      <c r="B132" s="24" t="s">
        <v>2022</v>
      </c>
      <c r="C132" s="132"/>
      <c r="D132" s="79"/>
      <c r="E132" s="132">
        <v>31</v>
      </c>
      <c r="F132" s="83">
        <v>39</v>
      </c>
      <c r="G132" s="83">
        <v>91</v>
      </c>
      <c r="H132" s="83">
        <v>130</v>
      </c>
    </row>
    <row r="133" spans="1:8" ht="19.5" customHeight="1">
      <c r="A133" s="363"/>
      <c r="B133" s="24" t="s">
        <v>2169</v>
      </c>
      <c r="C133" s="132"/>
      <c r="D133" s="79"/>
      <c r="E133" s="132">
        <v>421</v>
      </c>
      <c r="F133" s="83">
        <v>1887</v>
      </c>
      <c r="G133" s="83">
        <v>1395</v>
      </c>
      <c r="H133" s="83">
        <v>3282</v>
      </c>
    </row>
    <row r="134" spans="1:8">
      <c r="A134" s="363" t="s">
        <v>2170</v>
      </c>
      <c r="B134" s="24" t="s">
        <v>2023</v>
      </c>
      <c r="C134" s="132"/>
      <c r="D134" s="79"/>
      <c r="E134" s="132">
        <v>135</v>
      </c>
      <c r="F134" s="83">
        <v>1011</v>
      </c>
      <c r="G134" s="83">
        <v>138</v>
      </c>
      <c r="H134" s="83">
        <v>1149</v>
      </c>
    </row>
    <row r="135" spans="1:8">
      <c r="A135" s="363"/>
      <c r="B135" s="92" t="s">
        <v>1734</v>
      </c>
      <c r="C135" s="137"/>
      <c r="D135" s="79"/>
      <c r="E135" s="132">
        <v>80</v>
      </c>
      <c r="F135" s="83">
        <v>159</v>
      </c>
      <c r="G135" s="83">
        <v>275</v>
      </c>
      <c r="H135" s="83">
        <v>434</v>
      </c>
    </row>
    <row r="136" spans="1:8">
      <c r="A136" s="363"/>
      <c r="B136" s="92" t="s">
        <v>2171</v>
      </c>
      <c r="C136" s="137"/>
      <c r="D136" s="79"/>
      <c r="E136" s="132">
        <v>138</v>
      </c>
      <c r="F136" s="83">
        <v>232</v>
      </c>
      <c r="G136" s="83">
        <v>571</v>
      </c>
      <c r="H136" s="83">
        <v>803</v>
      </c>
    </row>
    <row r="137" spans="1:8">
      <c r="A137" s="363"/>
      <c r="B137" s="92" t="s">
        <v>1736</v>
      </c>
      <c r="C137" s="137"/>
      <c r="D137" s="60"/>
      <c r="E137" s="132">
        <v>165</v>
      </c>
      <c r="F137" s="60">
        <v>327</v>
      </c>
      <c r="G137" s="60">
        <v>503</v>
      </c>
      <c r="H137" s="83">
        <v>830</v>
      </c>
    </row>
    <row r="138" spans="1:8" ht="13.5" customHeight="1">
      <c r="A138" s="363"/>
      <c r="B138" s="24" t="s">
        <v>2024</v>
      </c>
      <c r="C138" s="132"/>
      <c r="D138" s="60"/>
      <c r="E138" s="132">
        <v>27</v>
      </c>
      <c r="F138" s="60">
        <v>44</v>
      </c>
      <c r="G138" s="60">
        <v>107</v>
      </c>
      <c r="H138" s="83">
        <v>151</v>
      </c>
    </row>
    <row r="139" spans="1:8" ht="13.5" customHeight="1">
      <c r="A139" s="363"/>
      <c r="B139" s="24" t="s">
        <v>2025</v>
      </c>
      <c r="C139" s="132"/>
      <c r="D139" s="60"/>
      <c r="E139" s="132">
        <v>13</v>
      </c>
      <c r="F139" s="60">
        <v>43</v>
      </c>
      <c r="G139" s="60">
        <v>49</v>
      </c>
      <c r="H139" s="83">
        <v>92</v>
      </c>
    </row>
    <row r="140" spans="1:8" ht="13.5" customHeight="1">
      <c r="A140" s="363"/>
      <c r="B140" s="24" t="s">
        <v>2027</v>
      </c>
      <c r="C140" s="132"/>
      <c r="D140" s="60"/>
      <c r="E140" s="132">
        <v>14</v>
      </c>
      <c r="F140" s="60">
        <v>47</v>
      </c>
      <c r="G140" s="60">
        <v>29</v>
      </c>
      <c r="H140" s="83">
        <v>76</v>
      </c>
    </row>
    <row r="141" spans="1:8" ht="13.5" customHeight="1">
      <c r="A141" s="363"/>
      <c r="B141" s="92" t="s">
        <v>2172</v>
      </c>
      <c r="C141" s="132"/>
      <c r="D141" s="60"/>
      <c r="E141" s="132"/>
      <c r="F141" s="60">
        <v>12</v>
      </c>
      <c r="G141" s="60">
        <v>4</v>
      </c>
      <c r="H141" s="83">
        <v>16</v>
      </c>
    </row>
    <row r="142" spans="1:8" ht="13.5" customHeight="1">
      <c r="A142" s="363"/>
      <c r="B142" s="24" t="s">
        <v>2173</v>
      </c>
      <c r="C142" s="132"/>
      <c r="D142" s="60"/>
      <c r="E142" s="132">
        <v>52</v>
      </c>
      <c r="F142" s="60">
        <v>99</v>
      </c>
      <c r="G142" s="60">
        <v>171</v>
      </c>
      <c r="H142" s="83">
        <v>270</v>
      </c>
    </row>
    <row r="143" spans="1:8">
      <c r="A143" s="363"/>
      <c r="B143" s="24" t="s">
        <v>2174</v>
      </c>
      <c r="C143" s="137"/>
      <c r="D143" s="79"/>
      <c r="E143" s="132">
        <v>624</v>
      </c>
      <c r="F143" s="83">
        <v>1974</v>
      </c>
      <c r="G143" s="83">
        <v>1847</v>
      </c>
      <c r="H143" s="83">
        <v>3821</v>
      </c>
    </row>
    <row r="144" spans="1:8" ht="13.5" customHeight="1">
      <c r="A144" s="345" t="s">
        <v>1531</v>
      </c>
      <c r="B144" s="290" t="s">
        <v>1909</v>
      </c>
      <c r="C144" s="24" t="s">
        <v>1910</v>
      </c>
      <c r="D144" s="79"/>
      <c r="E144" s="132">
        <v>71</v>
      </c>
      <c r="F144" s="83">
        <v>125</v>
      </c>
      <c r="G144" s="83">
        <v>198</v>
      </c>
      <c r="H144" s="83">
        <v>323</v>
      </c>
    </row>
    <row r="145" spans="1:8">
      <c r="A145" s="345"/>
      <c r="B145" s="290"/>
      <c r="C145" s="92" t="s">
        <v>2175</v>
      </c>
      <c r="D145" s="79"/>
      <c r="E145" s="132">
        <v>12</v>
      </c>
      <c r="F145" s="83">
        <v>96</v>
      </c>
      <c r="G145" s="83">
        <v>28</v>
      </c>
      <c r="H145" s="83">
        <v>124</v>
      </c>
    </row>
    <row r="146" spans="1:8">
      <c r="A146" s="345"/>
      <c r="B146" s="92" t="s">
        <v>385</v>
      </c>
      <c r="C146" s="137"/>
      <c r="D146" s="79"/>
      <c r="E146" s="132">
        <v>36</v>
      </c>
      <c r="F146" s="83">
        <v>68</v>
      </c>
      <c r="G146" s="83">
        <v>73</v>
      </c>
      <c r="H146" s="83">
        <v>141</v>
      </c>
    </row>
    <row r="147" spans="1:8">
      <c r="A147" s="345"/>
      <c r="B147" s="79" t="s">
        <v>1373</v>
      </c>
      <c r="C147" s="79"/>
      <c r="D147" s="21"/>
      <c r="E147" s="132">
        <v>55</v>
      </c>
      <c r="F147" s="83">
        <v>161</v>
      </c>
      <c r="G147" s="83">
        <v>133</v>
      </c>
      <c r="H147" s="83">
        <v>294</v>
      </c>
    </row>
    <row r="148" spans="1:8" ht="13.5" customHeight="1">
      <c r="A148" s="345"/>
      <c r="B148" s="24" t="s">
        <v>1747</v>
      </c>
      <c r="C148" s="137"/>
      <c r="D148" s="79"/>
      <c r="E148" s="132">
        <v>50</v>
      </c>
      <c r="F148" s="83">
        <v>62</v>
      </c>
      <c r="G148" s="83">
        <v>87</v>
      </c>
      <c r="H148" s="83">
        <v>149</v>
      </c>
    </row>
    <row r="149" spans="1:8">
      <c r="A149" s="345"/>
      <c r="B149" s="24" t="s">
        <v>2176</v>
      </c>
      <c r="C149" s="137"/>
      <c r="D149" s="79"/>
      <c r="E149" s="132">
        <v>224</v>
      </c>
      <c r="F149" s="83">
        <v>512</v>
      </c>
      <c r="G149" s="83">
        <v>519</v>
      </c>
      <c r="H149" s="83">
        <v>1031</v>
      </c>
    </row>
    <row r="150" spans="1:8" ht="21.75" customHeight="1">
      <c r="A150" s="92" t="s">
        <v>2029</v>
      </c>
      <c r="B150" s="24"/>
      <c r="C150" s="137"/>
      <c r="D150" s="79"/>
      <c r="E150" s="132"/>
      <c r="F150" s="83">
        <v>78031</v>
      </c>
      <c r="G150" s="83">
        <v>66773</v>
      </c>
      <c r="H150" s="83">
        <v>144804</v>
      </c>
    </row>
    <row r="151" spans="1:8">
      <c r="A151" s="165"/>
      <c r="B151" s="24"/>
      <c r="C151" s="132"/>
      <c r="D151" s="79"/>
      <c r="E151" s="132"/>
      <c r="F151" s="83"/>
      <c r="G151" s="83"/>
      <c r="H151" s="83"/>
    </row>
    <row r="152" spans="1:8" ht="13.5" customHeight="1">
      <c r="A152" s="92" t="s">
        <v>1749</v>
      </c>
      <c r="B152" s="24"/>
      <c r="C152" s="137"/>
      <c r="D152" s="79"/>
      <c r="E152" s="132"/>
      <c r="F152" s="83"/>
      <c r="G152" s="83"/>
      <c r="H152" s="83"/>
    </row>
    <row r="153" spans="1:8">
      <c r="A153" s="345" t="s">
        <v>1750</v>
      </c>
      <c r="B153" s="79" t="s">
        <v>162</v>
      </c>
      <c r="C153" s="137"/>
      <c r="D153" s="79"/>
      <c r="E153" s="132">
        <v>29</v>
      </c>
      <c r="F153" s="83">
        <v>283</v>
      </c>
      <c r="G153" s="83">
        <v>46</v>
      </c>
      <c r="H153" s="83">
        <v>329</v>
      </c>
    </row>
    <row r="154" spans="1:8">
      <c r="A154" s="345"/>
      <c r="B154" s="79" t="s">
        <v>1535</v>
      </c>
      <c r="C154" s="137"/>
      <c r="D154" s="79"/>
      <c r="E154" s="132">
        <v>2</v>
      </c>
      <c r="F154" s="83">
        <v>12</v>
      </c>
      <c r="G154" s="83">
        <v>5</v>
      </c>
      <c r="H154" s="83">
        <v>17</v>
      </c>
    </row>
    <row r="155" spans="1:8">
      <c r="A155" s="345"/>
      <c r="B155" s="24" t="s">
        <v>2177</v>
      </c>
      <c r="C155" s="181"/>
      <c r="D155" s="79"/>
      <c r="E155" s="132"/>
      <c r="F155" s="83">
        <v>300</v>
      </c>
      <c r="G155" s="83"/>
      <c r="H155" s="83">
        <v>300</v>
      </c>
    </row>
    <row r="156" spans="1:8">
      <c r="A156" s="345"/>
      <c r="B156" s="24" t="s">
        <v>1747</v>
      </c>
      <c r="C156" s="137"/>
      <c r="D156" s="79"/>
      <c r="E156" s="132">
        <v>4</v>
      </c>
      <c r="F156" s="83">
        <v>23</v>
      </c>
      <c r="G156" s="83">
        <v>3</v>
      </c>
      <c r="H156" s="83">
        <v>26</v>
      </c>
    </row>
    <row r="157" spans="1:8">
      <c r="A157" s="345"/>
      <c r="B157" s="24" t="s">
        <v>2178</v>
      </c>
      <c r="C157" s="137"/>
      <c r="D157" s="59"/>
      <c r="E157" s="132"/>
      <c r="F157" s="83">
        <v>618</v>
      </c>
      <c r="G157" s="83">
        <v>54</v>
      </c>
      <c r="H157" s="83">
        <v>672</v>
      </c>
    </row>
    <row r="158" spans="1:8">
      <c r="A158" s="24" t="s">
        <v>2179</v>
      </c>
      <c r="B158" s="24"/>
      <c r="C158" s="21"/>
      <c r="D158" s="79"/>
      <c r="E158" s="132"/>
      <c r="F158" s="83">
        <v>10</v>
      </c>
      <c r="G158" s="83">
        <v>1</v>
      </c>
      <c r="H158" s="83">
        <v>11</v>
      </c>
    </row>
    <row r="159" spans="1:8">
      <c r="A159" s="262" t="s">
        <v>1753</v>
      </c>
      <c r="B159" s="56" t="s">
        <v>2180</v>
      </c>
      <c r="C159" s="136"/>
      <c r="D159" s="79"/>
      <c r="E159" s="132"/>
      <c r="F159" s="83">
        <v>69</v>
      </c>
      <c r="G159" s="83">
        <v>10</v>
      </c>
      <c r="H159" s="83">
        <v>79</v>
      </c>
    </row>
    <row r="160" spans="1:8">
      <c r="A160" s="262"/>
      <c r="B160" s="56" t="s">
        <v>2033</v>
      </c>
      <c r="C160" s="136"/>
      <c r="D160" s="79"/>
      <c r="E160" s="132">
        <v>27</v>
      </c>
      <c r="F160" s="83">
        <v>87</v>
      </c>
      <c r="G160" s="83">
        <v>60</v>
      </c>
      <c r="H160" s="83">
        <v>147</v>
      </c>
    </row>
    <row r="161" spans="1:8">
      <c r="A161" s="262"/>
      <c r="B161" s="24" t="s">
        <v>1387</v>
      </c>
      <c r="C161" s="136"/>
      <c r="D161" s="79"/>
      <c r="E161" s="132">
        <v>11</v>
      </c>
      <c r="F161" s="83">
        <v>46</v>
      </c>
      <c r="G161" s="83">
        <v>9</v>
      </c>
      <c r="H161" s="83">
        <v>55</v>
      </c>
    </row>
    <row r="162" spans="1:8">
      <c r="A162" s="262"/>
      <c r="B162" s="24" t="s">
        <v>1747</v>
      </c>
      <c r="C162" s="136"/>
      <c r="D162" s="79"/>
      <c r="E162" s="132"/>
      <c r="F162" s="83">
        <v>9</v>
      </c>
      <c r="G162" s="83">
        <v>1</v>
      </c>
      <c r="H162" s="83">
        <v>10</v>
      </c>
    </row>
    <row r="163" spans="1:8">
      <c r="A163" s="262"/>
      <c r="B163" s="24" t="s">
        <v>2181</v>
      </c>
      <c r="C163" s="136"/>
      <c r="D163" s="79"/>
      <c r="E163" s="132"/>
      <c r="F163" s="83">
        <v>211</v>
      </c>
      <c r="G163" s="83">
        <v>80</v>
      </c>
      <c r="H163" s="83">
        <v>291</v>
      </c>
    </row>
    <row r="164" spans="1:8">
      <c r="A164" s="24" t="s">
        <v>2182</v>
      </c>
      <c r="B164" s="24"/>
      <c r="C164" s="136"/>
      <c r="D164" s="79"/>
      <c r="E164" s="132">
        <v>9</v>
      </c>
      <c r="F164" s="83">
        <v>10</v>
      </c>
      <c r="G164" s="83">
        <v>2</v>
      </c>
      <c r="H164" s="83">
        <v>12</v>
      </c>
    </row>
    <row r="165" spans="1:8">
      <c r="A165" s="73" t="s">
        <v>92</v>
      </c>
      <c r="B165" s="24"/>
      <c r="C165" s="136"/>
      <c r="D165" s="79"/>
      <c r="E165" s="132"/>
      <c r="F165" s="83">
        <v>47</v>
      </c>
      <c r="G165" s="83">
        <v>4</v>
      </c>
      <c r="H165" s="83">
        <v>51</v>
      </c>
    </row>
    <row r="166" spans="1:8">
      <c r="A166" s="345" t="s">
        <v>1760</v>
      </c>
      <c r="B166" s="24" t="s">
        <v>186</v>
      </c>
      <c r="C166" s="136"/>
      <c r="D166" s="79"/>
      <c r="E166" s="132"/>
      <c r="F166" s="83">
        <v>69</v>
      </c>
      <c r="G166" s="83">
        <v>8</v>
      </c>
      <c r="H166" s="83">
        <v>77</v>
      </c>
    </row>
    <row r="167" spans="1:8">
      <c r="A167" s="345"/>
      <c r="B167" s="24" t="s">
        <v>2036</v>
      </c>
      <c r="C167" s="136"/>
      <c r="D167" s="79"/>
      <c r="E167" s="132"/>
      <c r="F167" s="83">
        <v>38</v>
      </c>
      <c r="G167" s="83">
        <v>12</v>
      </c>
      <c r="H167" s="83">
        <v>50</v>
      </c>
    </row>
    <row r="168" spans="1:8">
      <c r="A168" s="345"/>
      <c r="B168" s="24" t="s">
        <v>1752</v>
      </c>
      <c r="C168" s="136"/>
      <c r="D168" s="79"/>
      <c r="E168" s="132"/>
      <c r="F168" s="83">
        <v>7</v>
      </c>
      <c r="G168" s="83">
        <v>1</v>
      </c>
      <c r="H168" s="83">
        <v>8</v>
      </c>
    </row>
    <row r="169" spans="1:8">
      <c r="A169" s="345"/>
      <c r="B169" s="24" t="s">
        <v>2183</v>
      </c>
      <c r="C169" s="136"/>
      <c r="D169" s="79"/>
      <c r="E169" s="132"/>
      <c r="F169" s="83">
        <v>114</v>
      </c>
      <c r="G169" s="83">
        <v>21</v>
      </c>
      <c r="H169" s="83">
        <v>135</v>
      </c>
    </row>
    <row r="170" spans="1:8" ht="15.75" customHeight="1">
      <c r="A170" s="345" t="s">
        <v>1761</v>
      </c>
      <c r="B170" s="24" t="s">
        <v>199</v>
      </c>
      <c r="C170" s="132"/>
      <c r="D170" s="79"/>
      <c r="E170" s="132"/>
      <c r="F170" s="83">
        <v>14</v>
      </c>
      <c r="G170" s="83">
        <v>1</v>
      </c>
      <c r="H170" s="83">
        <v>15</v>
      </c>
    </row>
    <row r="171" spans="1:8" ht="15.75" customHeight="1">
      <c r="A171" s="345"/>
      <c r="B171" s="24" t="s">
        <v>1752</v>
      </c>
      <c r="C171" s="132"/>
      <c r="D171" s="79"/>
      <c r="E171" s="132"/>
      <c r="F171" s="83">
        <v>17</v>
      </c>
      <c r="G171" s="83"/>
      <c r="H171" s="83">
        <v>17</v>
      </c>
    </row>
    <row r="172" spans="1:8" ht="18.75" customHeight="1">
      <c r="A172" s="345"/>
      <c r="B172" s="24" t="s">
        <v>2184</v>
      </c>
      <c r="C172" s="132"/>
      <c r="D172" s="79"/>
      <c r="E172" s="132"/>
      <c r="F172" s="83">
        <v>31</v>
      </c>
      <c r="G172" s="83">
        <v>1</v>
      </c>
      <c r="H172" s="83">
        <v>32</v>
      </c>
    </row>
    <row r="173" spans="1:8">
      <c r="A173" s="79" t="s">
        <v>93</v>
      </c>
      <c r="B173" s="24"/>
      <c r="C173" s="136"/>
      <c r="D173" s="79"/>
      <c r="E173" s="132"/>
      <c r="F173" s="83">
        <v>7</v>
      </c>
      <c r="G173" s="83">
        <v>3</v>
      </c>
      <c r="H173" s="83">
        <v>10</v>
      </c>
    </row>
    <row r="174" spans="1:8">
      <c r="A174" s="79" t="s">
        <v>89</v>
      </c>
      <c r="B174" s="24"/>
      <c r="C174" s="136"/>
      <c r="D174" s="79"/>
      <c r="E174" s="132"/>
      <c r="F174" s="83">
        <v>2</v>
      </c>
      <c r="G174" s="83"/>
      <c r="H174" s="83">
        <v>2</v>
      </c>
    </row>
    <row r="175" spans="1:8" ht="13.5" customHeight="1">
      <c r="A175" s="92" t="s">
        <v>1762</v>
      </c>
      <c r="B175" s="24"/>
      <c r="C175" s="137"/>
      <c r="D175" s="79"/>
      <c r="E175" s="132"/>
      <c r="F175" s="83">
        <v>1050</v>
      </c>
      <c r="G175" s="83">
        <v>166</v>
      </c>
      <c r="H175" s="83">
        <v>1216</v>
      </c>
    </row>
    <row r="176" spans="1:8">
      <c r="A176" s="24"/>
      <c r="B176" s="24"/>
      <c r="C176" s="137"/>
      <c r="D176" s="79"/>
      <c r="E176" s="132"/>
      <c r="F176" s="83"/>
      <c r="G176" s="83"/>
      <c r="H176" s="83"/>
    </row>
    <row r="177" spans="1:8">
      <c r="A177" s="24" t="s">
        <v>2185</v>
      </c>
      <c r="B177" s="24"/>
      <c r="C177" s="137"/>
      <c r="D177" s="79"/>
      <c r="E177" s="132"/>
      <c r="F177" s="83"/>
      <c r="G177" s="83"/>
      <c r="H177" s="83"/>
    </row>
    <row r="178" spans="1:8">
      <c r="A178" s="345" t="s">
        <v>1917</v>
      </c>
      <c r="B178" s="290" t="s">
        <v>1447</v>
      </c>
      <c r="C178" s="290"/>
      <c r="D178" s="79"/>
      <c r="E178" s="132">
        <v>4619</v>
      </c>
      <c r="F178" s="83">
        <v>8583</v>
      </c>
      <c r="G178" s="83">
        <v>5577</v>
      </c>
      <c r="H178" s="83">
        <v>14160</v>
      </c>
    </row>
    <row r="179" spans="1:8">
      <c r="A179" s="345"/>
      <c r="B179" s="24" t="s">
        <v>1918</v>
      </c>
      <c r="C179" s="137"/>
      <c r="D179" s="79"/>
      <c r="E179" s="132">
        <v>6326</v>
      </c>
      <c r="F179" s="83">
        <v>12083</v>
      </c>
      <c r="G179" s="83">
        <v>7550</v>
      </c>
      <c r="H179" s="83">
        <v>19633</v>
      </c>
    </row>
    <row r="180" spans="1:8">
      <c r="A180" s="345"/>
      <c r="B180" s="24" t="s">
        <v>1919</v>
      </c>
      <c r="C180" s="137"/>
      <c r="D180" s="79"/>
      <c r="E180" s="132">
        <v>5912</v>
      </c>
      <c r="F180" s="83">
        <v>10315</v>
      </c>
      <c r="G180" s="83">
        <v>6960</v>
      </c>
      <c r="H180" s="83">
        <v>17275</v>
      </c>
    </row>
    <row r="181" spans="1:8">
      <c r="A181" s="345"/>
      <c r="B181" s="290" t="s">
        <v>2186</v>
      </c>
      <c r="C181" s="290"/>
      <c r="D181" s="79"/>
      <c r="E181" s="132">
        <v>45</v>
      </c>
      <c r="F181" s="83">
        <v>60</v>
      </c>
      <c r="G181" s="83">
        <v>55</v>
      </c>
      <c r="H181" s="83">
        <v>115</v>
      </c>
    </row>
    <row r="182" spans="1:8">
      <c r="A182" s="345"/>
      <c r="B182" s="290" t="s">
        <v>1446</v>
      </c>
      <c r="C182" s="290"/>
      <c r="D182" s="79"/>
      <c r="E182" s="132">
        <v>5055</v>
      </c>
      <c r="F182" s="83">
        <v>11061</v>
      </c>
      <c r="G182" s="83">
        <v>6776</v>
      </c>
      <c r="H182" s="83">
        <v>17837</v>
      </c>
    </row>
    <row r="183" spans="1:8">
      <c r="A183" s="345"/>
      <c r="B183" s="290" t="s">
        <v>1445</v>
      </c>
      <c r="C183" s="290"/>
      <c r="D183" s="79"/>
      <c r="E183" s="132">
        <v>9029</v>
      </c>
      <c r="F183" s="83">
        <v>15308</v>
      </c>
      <c r="G183" s="83">
        <v>12421</v>
      </c>
      <c r="H183" s="83">
        <v>27729</v>
      </c>
    </row>
    <row r="184" spans="1:8" ht="13.5" customHeight="1">
      <c r="A184" s="345"/>
      <c r="B184" s="24" t="s">
        <v>2187</v>
      </c>
      <c r="C184" s="137"/>
      <c r="D184" s="79"/>
      <c r="E184" s="132">
        <v>30986</v>
      </c>
      <c r="F184" s="83">
        <v>57410</v>
      </c>
      <c r="G184" s="83">
        <v>39339</v>
      </c>
      <c r="H184" s="83">
        <v>96749</v>
      </c>
    </row>
    <row r="185" spans="1:8" ht="13.5" customHeight="1">
      <c r="A185" s="363" t="s">
        <v>1842</v>
      </c>
      <c r="B185" s="24" t="s">
        <v>1843</v>
      </c>
      <c r="C185" s="137"/>
      <c r="D185" s="79"/>
      <c r="E185" s="132">
        <v>294</v>
      </c>
      <c r="F185" s="83">
        <v>1475</v>
      </c>
      <c r="G185" s="83">
        <v>501</v>
      </c>
      <c r="H185" s="83">
        <v>1976</v>
      </c>
    </row>
    <row r="186" spans="1:8">
      <c r="A186" s="363"/>
      <c r="B186" s="24" t="s">
        <v>2188</v>
      </c>
      <c r="C186" s="22"/>
      <c r="D186" s="79"/>
      <c r="E186" s="132">
        <v>16</v>
      </c>
      <c r="F186" s="83">
        <v>35</v>
      </c>
      <c r="G186" s="83">
        <v>18</v>
      </c>
      <c r="H186" s="83">
        <v>53</v>
      </c>
    </row>
    <row r="187" spans="1:8">
      <c r="A187" s="363"/>
      <c r="B187" s="24" t="s">
        <v>1921</v>
      </c>
      <c r="C187" s="22"/>
      <c r="D187" s="79"/>
      <c r="E187" s="132">
        <v>22</v>
      </c>
      <c r="F187" s="83">
        <v>255</v>
      </c>
      <c r="G187" s="83">
        <v>35</v>
      </c>
      <c r="H187" s="83">
        <v>290</v>
      </c>
    </row>
    <row r="188" spans="1:8">
      <c r="A188" s="363"/>
      <c r="B188" s="24" t="s">
        <v>2189</v>
      </c>
      <c r="C188" s="137"/>
      <c r="D188" s="79"/>
      <c r="E188" s="132">
        <v>35</v>
      </c>
      <c r="F188" s="83">
        <v>106</v>
      </c>
      <c r="G188" s="83">
        <v>48</v>
      </c>
      <c r="H188" s="83">
        <v>154</v>
      </c>
    </row>
    <row r="189" spans="1:8">
      <c r="A189" s="363"/>
      <c r="B189" s="24" t="s">
        <v>1845</v>
      </c>
      <c r="C189" s="137"/>
      <c r="D189" s="79"/>
      <c r="E189" s="132">
        <v>18</v>
      </c>
      <c r="F189" s="83">
        <v>38</v>
      </c>
      <c r="G189" s="83">
        <v>54</v>
      </c>
      <c r="H189" s="83">
        <v>92</v>
      </c>
    </row>
    <row r="190" spans="1:8">
      <c r="A190" s="363"/>
      <c r="B190" s="92" t="s">
        <v>1922</v>
      </c>
      <c r="C190" s="137"/>
      <c r="D190" s="79"/>
      <c r="E190" s="132">
        <v>9</v>
      </c>
      <c r="F190" s="83">
        <v>31</v>
      </c>
      <c r="G190" s="83">
        <v>12</v>
      </c>
      <c r="H190" s="83">
        <v>43</v>
      </c>
    </row>
    <row r="191" spans="1:8">
      <c r="A191" s="363"/>
      <c r="B191" s="92" t="s">
        <v>2190</v>
      </c>
      <c r="C191" s="137"/>
      <c r="D191" s="79"/>
      <c r="E191" s="132">
        <v>25</v>
      </c>
      <c r="F191" s="83">
        <v>59</v>
      </c>
      <c r="G191" s="83">
        <v>10</v>
      </c>
      <c r="H191" s="83">
        <v>69</v>
      </c>
    </row>
    <row r="192" spans="1:8">
      <c r="A192" s="363"/>
      <c r="B192" s="92" t="s">
        <v>2191</v>
      </c>
      <c r="C192" s="137"/>
      <c r="D192" s="79"/>
      <c r="E192" s="132">
        <v>35</v>
      </c>
      <c r="F192" s="83">
        <v>230</v>
      </c>
      <c r="G192" s="83">
        <v>48</v>
      </c>
      <c r="H192" s="83">
        <v>278</v>
      </c>
    </row>
    <row r="193" spans="1:8">
      <c r="A193" s="363"/>
      <c r="B193" s="92" t="s">
        <v>2192</v>
      </c>
      <c r="C193" s="137"/>
      <c r="D193" s="79"/>
      <c r="E193" s="132">
        <v>13</v>
      </c>
      <c r="F193" s="83">
        <v>52</v>
      </c>
      <c r="G193" s="83">
        <v>22</v>
      </c>
      <c r="H193" s="83">
        <v>74</v>
      </c>
    </row>
    <row r="194" spans="1:8">
      <c r="A194" s="363"/>
      <c r="B194" s="92" t="s">
        <v>2193</v>
      </c>
      <c r="C194" s="137"/>
      <c r="D194" s="79"/>
      <c r="E194" s="132">
        <v>133</v>
      </c>
      <c r="F194" s="83">
        <v>202</v>
      </c>
      <c r="G194" s="83">
        <v>7</v>
      </c>
      <c r="H194" s="83">
        <v>209</v>
      </c>
    </row>
    <row r="195" spans="1:8">
      <c r="A195" s="363"/>
      <c r="B195" s="92" t="s">
        <v>1852</v>
      </c>
      <c r="C195" s="137"/>
      <c r="D195" s="79"/>
      <c r="E195" s="132">
        <v>42</v>
      </c>
      <c r="F195" s="83">
        <v>95</v>
      </c>
      <c r="G195" s="83">
        <v>12</v>
      </c>
      <c r="H195" s="83">
        <v>107</v>
      </c>
    </row>
    <row r="196" spans="1:8">
      <c r="A196" s="363"/>
      <c r="B196" s="92" t="s">
        <v>2194</v>
      </c>
      <c r="C196" s="137"/>
      <c r="D196" s="79"/>
      <c r="E196" s="132">
        <v>18</v>
      </c>
      <c r="F196" s="83">
        <v>43</v>
      </c>
      <c r="G196" s="83">
        <v>7</v>
      </c>
      <c r="H196" s="83">
        <v>50</v>
      </c>
    </row>
    <row r="197" spans="1:8">
      <c r="A197" s="363"/>
      <c r="B197" s="92" t="s">
        <v>2195</v>
      </c>
      <c r="C197" s="137"/>
      <c r="D197" s="79"/>
      <c r="E197" s="132">
        <v>12</v>
      </c>
      <c r="F197" s="83">
        <v>66</v>
      </c>
      <c r="G197" s="83">
        <v>3</v>
      </c>
      <c r="H197" s="83">
        <v>69</v>
      </c>
    </row>
    <row r="198" spans="1:8">
      <c r="A198" s="363"/>
      <c r="B198" s="92" t="s">
        <v>2196</v>
      </c>
      <c r="C198" s="137"/>
      <c r="D198" s="79"/>
      <c r="E198" s="132">
        <v>23</v>
      </c>
      <c r="F198" s="83">
        <v>151</v>
      </c>
      <c r="G198" s="83">
        <v>19</v>
      </c>
      <c r="H198" s="83">
        <v>170</v>
      </c>
    </row>
    <row r="199" spans="1:8">
      <c r="A199" s="363"/>
      <c r="B199" s="92" t="s">
        <v>1928</v>
      </c>
      <c r="C199" s="137"/>
      <c r="D199" s="79"/>
      <c r="E199" s="132">
        <v>23</v>
      </c>
      <c r="F199" s="83">
        <v>51</v>
      </c>
      <c r="G199" s="83">
        <v>25</v>
      </c>
      <c r="H199" s="83">
        <v>76</v>
      </c>
    </row>
    <row r="200" spans="1:8">
      <c r="A200" s="363"/>
      <c r="B200" s="92" t="s">
        <v>2197</v>
      </c>
      <c r="C200" s="137"/>
      <c r="D200" s="79"/>
      <c r="E200" s="132">
        <v>36</v>
      </c>
      <c r="F200" s="83">
        <v>336</v>
      </c>
      <c r="G200" s="83">
        <v>36</v>
      </c>
      <c r="H200" s="83">
        <v>372</v>
      </c>
    </row>
    <row r="201" spans="1:8">
      <c r="A201" s="363"/>
      <c r="B201" s="92" t="s">
        <v>2198</v>
      </c>
      <c r="C201" s="137"/>
      <c r="D201" s="79"/>
      <c r="E201" s="132">
        <v>9</v>
      </c>
      <c r="F201" s="83">
        <v>45</v>
      </c>
      <c r="G201" s="83">
        <v>27</v>
      </c>
      <c r="H201" s="83">
        <v>72</v>
      </c>
    </row>
    <row r="202" spans="1:8">
      <c r="A202" s="363"/>
      <c r="B202" s="92" t="s">
        <v>2199</v>
      </c>
      <c r="C202" s="137"/>
      <c r="D202" s="79"/>
      <c r="E202" s="132">
        <v>334</v>
      </c>
      <c r="F202" s="83">
        <v>1383</v>
      </c>
      <c r="G202" s="83">
        <v>59</v>
      </c>
      <c r="H202" s="83">
        <v>1442</v>
      </c>
    </row>
    <row r="203" spans="1:8">
      <c r="A203" s="363"/>
      <c r="B203" s="92" t="s">
        <v>2200</v>
      </c>
      <c r="C203" s="137"/>
      <c r="D203" s="79"/>
      <c r="E203" s="132">
        <v>45</v>
      </c>
      <c r="F203" s="83">
        <v>241</v>
      </c>
      <c r="G203" s="83">
        <v>25</v>
      </c>
      <c r="H203" s="83">
        <v>266</v>
      </c>
    </row>
    <row r="204" spans="1:8">
      <c r="A204" s="363"/>
      <c r="B204" s="92" t="s">
        <v>1747</v>
      </c>
      <c r="C204" s="137"/>
      <c r="D204" s="79"/>
      <c r="E204" s="132">
        <v>88</v>
      </c>
      <c r="F204" s="83">
        <v>299</v>
      </c>
      <c r="G204" s="83">
        <v>42</v>
      </c>
      <c r="H204" s="83">
        <v>341</v>
      </c>
    </row>
    <row r="205" spans="1:8">
      <c r="A205" s="363"/>
      <c r="B205" s="92" t="s">
        <v>2201</v>
      </c>
      <c r="C205" s="137"/>
      <c r="D205" s="79"/>
      <c r="E205" s="132">
        <v>1230</v>
      </c>
      <c r="F205" s="83">
        <v>5193</v>
      </c>
      <c r="G205" s="83">
        <v>1010</v>
      </c>
      <c r="H205" s="83">
        <v>6203</v>
      </c>
    </row>
    <row r="206" spans="1:8">
      <c r="A206" s="92" t="s">
        <v>2202</v>
      </c>
      <c r="B206" s="23"/>
      <c r="C206" s="137"/>
      <c r="D206" s="79"/>
      <c r="E206" s="132">
        <v>49</v>
      </c>
      <c r="F206" s="83">
        <v>112</v>
      </c>
      <c r="G206" s="83">
        <v>41</v>
      </c>
      <c r="H206" s="83">
        <v>153</v>
      </c>
    </row>
    <row r="207" spans="1:8">
      <c r="A207" s="24" t="s">
        <v>2203</v>
      </c>
      <c r="B207" s="23"/>
      <c r="C207" s="137"/>
      <c r="D207" s="79"/>
      <c r="E207" s="132"/>
      <c r="F207" s="83"/>
      <c r="G207" s="83"/>
      <c r="H207" s="83"/>
    </row>
    <row r="208" spans="1:8" ht="22.5" customHeight="1">
      <c r="A208" s="363" t="s">
        <v>2204</v>
      </c>
      <c r="B208" s="92" t="s">
        <v>2205</v>
      </c>
      <c r="C208" s="137"/>
      <c r="D208" s="79"/>
      <c r="E208" s="132"/>
      <c r="F208" s="83">
        <v>192</v>
      </c>
      <c r="G208" s="83">
        <v>239</v>
      </c>
      <c r="H208" s="83">
        <v>431</v>
      </c>
    </row>
    <row r="209" spans="1:8" ht="22.5" customHeight="1">
      <c r="A209" s="363"/>
      <c r="B209" s="92" t="s">
        <v>2206</v>
      </c>
      <c r="C209" s="137"/>
      <c r="D209" s="79"/>
      <c r="E209" s="132"/>
      <c r="F209" s="83">
        <v>68</v>
      </c>
      <c r="G209" s="83">
        <v>65</v>
      </c>
      <c r="H209" s="83">
        <v>133</v>
      </c>
    </row>
    <row r="210" spans="1:8" ht="22.5" customHeight="1">
      <c r="A210" s="363"/>
      <c r="B210" s="92" t="s">
        <v>2207</v>
      </c>
      <c r="C210" s="137"/>
      <c r="D210" s="79"/>
      <c r="E210" s="132"/>
      <c r="F210" s="83">
        <v>16</v>
      </c>
      <c r="G210" s="83">
        <v>63</v>
      </c>
      <c r="H210" s="83">
        <v>79</v>
      </c>
    </row>
    <row r="211" spans="1:8" ht="22.5" customHeight="1">
      <c r="A211" s="363"/>
      <c r="B211" s="92" t="s">
        <v>1747</v>
      </c>
      <c r="C211" s="137"/>
      <c r="D211" s="79"/>
      <c r="E211" s="132"/>
      <c r="F211" s="83">
        <v>275</v>
      </c>
      <c r="G211" s="83">
        <v>444</v>
      </c>
      <c r="H211" s="83">
        <v>719</v>
      </c>
    </row>
    <row r="212" spans="1:8" ht="21" customHeight="1">
      <c r="A212" s="363" t="s">
        <v>2040</v>
      </c>
      <c r="B212" s="24" t="s">
        <v>2208</v>
      </c>
      <c r="C212" s="137"/>
      <c r="D212" s="79"/>
      <c r="E212" s="132"/>
      <c r="F212" s="83">
        <v>79</v>
      </c>
      <c r="G212" s="83">
        <v>39</v>
      </c>
      <c r="H212" s="83">
        <v>118</v>
      </c>
    </row>
    <row r="213" spans="1:8" ht="21" customHeight="1">
      <c r="A213" s="363"/>
      <c r="B213" s="24" t="s">
        <v>2209</v>
      </c>
      <c r="C213" s="137"/>
      <c r="D213" s="79"/>
      <c r="E213" s="132"/>
      <c r="F213" s="83">
        <v>120</v>
      </c>
      <c r="G213" s="83">
        <v>38</v>
      </c>
      <c r="H213" s="83">
        <v>158</v>
      </c>
    </row>
    <row r="214" spans="1:8" ht="21" customHeight="1">
      <c r="A214" s="363"/>
      <c r="B214" s="24" t="s">
        <v>2210</v>
      </c>
      <c r="C214" s="137"/>
      <c r="D214" s="79"/>
      <c r="E214" s="132"/>
      <c r="F214" s="83">
        <v>152</v>
      </c>
      <c r="G214" s="83">
        <v>135</v>
      </c>
      <c r="H214" s="83">
        <v>287</v>
      </c>
    </row>
    <row r="215" spans="1:8" ht="21" customHeight="1">
      <c r="A215" s="363"/>
      <c r="B215" s="92" t="s">
        <v>1747</v>
      </c>
      <c r="C215" s="137"/>
      <c r="D215" s="79"/>
      <c r="E215" s="132"/>
      <c r="F215" s="83">
        <v>253</v>
      </c>
      <c r="G215" s="83">
        <v>152</v>
      </c>
      <c r="H215" s="83">
        <v>405</v>
      </c>
    </row>
    <row r="216" spans="1:8" ht="21" customHeight="1">
      <c r="A216" s="363" t="s">
        <v>2211</v>
      </c>
      <c r="B216" s="24" t="s">
        <v>2212</v>
      </c>
      <c r="C216" s="132"/>
      <c r="D216" s="79"/>
      <c r="E216" s="132"/>
      <c r="F216" s="83">
        <v>65</v>
      </c>
      <c r="G216" s="83">
        <v>79</v>
      </c>
      <c r="H216" s="83">
        <v>144</v>
      </c>
    </row>
    <row r="217" spans="1:8" ht="21" customHeight="1">
      <c r="A217" s="363"/>
      <c r="B217" s="24" t="s">
        <v>2213</v>
      </c>
      <c r="C217" s="132"/>
      <c r="D217" s="79"/>
      <c r="E217" s="132"/>
      <c r="F217" s="83">
        <v>42</v>
      </c>
      <c r="G217" s="83">
        <v>27</v>
      </c>
      <c r="H217" s="83">
        <v>69</v>
      </c>
    </row>
    <row r="218" spans="1:8" ht="21" customHeight="1">
      <c r="A218" s="363"/>
      <c r="B218" s="24" t="s">
        <v>1752</v>
      </c>
      <c r="C218" s="132"/>
      <c r="D218" s="79"/>
      <c r="E218" s="132"/>
      <c r="F218" s="83">
        <v>141</v>
      </c>
      <c r="G218" s="83">
        <v>178</v>
      </c>
      <c r="H218" s="83">
        <v>319</v>
      </c>
    </row>
    <row r="219" spans="1:8" ht="21" customHeight="1">
      <c r="A219" s="363" t="s">
        <v>2214</v>
      </c>
      <c r="B219" s="24" t="s">
        <v>2215</v>
      </c>
      <c r="C219" s="132"/>
      <c r="D219" s="79"/>
      <c r="E219" s="132"/>
      <c r="F219" s="83">
        <v>87</v>
      </c>
      <c r="G219" s="83">
        <v>50</v>
      </c>
      <c r="H219" s="83">
        <v>137</v>
      </c>
    </row>
    <row r="220" spans="1:8" ht="21" customHeight="1">
      <c r="A220" s="363"/>
      <c r="B220" s="24" t="s">
        <v>2216</v>
      </c>
      <c r="C220" s="132"/>
      <c r="D220" s="79"/>
      <c r="E220" s="132"/>
      <c r="F220" s="83">
        <v>26</v>
      </c>
      <c r="G220" s="83">
        <v>23</v>
      </c>
      <c r="H220" s="83">
        <v>49</v>
      </c>
    </row>
    <row r="221" spans="1:8" ht="21" customHeight="1">
      <c r="A221" s="363"/>
      <c r="B221" s="24" t="s">
        <v>1752</v>
      </c>
      <c r="C221" s="132"/>
      <c r="D221" s="79"/>
      <c r="E221" s="132"/>
      <c r="F221" s="83">
        <v>106</v>
      </c>
      <c r="G221" s="83">
        <v>62</v>
      </c>
      <c r="H221" s="83">
        <v>168</v>
      </c>
    </row>
    <row r="222" spans="1:8" ht="39" customHeight="1">
      <c r="A222" s="363" t="s">
        <v>2217</v>
      </c>
      <c r="B222" s="24" t="s">
        <v>2218</v>
      </c>
      <c r="C222" s="132"/>
      <c r="D222" s="79"/>
      <c r="E222" s="132"/>
      <c r="F222" s="83">
        <v>286</v>
      </c>
      <c r="G222" s="83">
        <v>66</v>
      </c>
      <c r="H222" s="83">
        <v>352</v>
      </c>
    </row>
    <row r="223" spans="1:8" ht="42" customHeight="1">
      <c r="A223" s="363"/>
      <c r="B223" s="24" t="s">
        <v>1752</v>
      </c>
      <c r="C223" s="132"/>
      <c r="D223" s="79"/>
      <c r="E223" s="132"/>
      <c r="F223" s="83">
        <v>151</v>
      </c>
      <c r="G223" s="83">
        <v>91</v>
      </c>
      <c r="H223" s="83">
        <v>242</v>
      </c>
    </row>
    <row r="224" spans="1:8">
      <c r="A224" s="24" t="s">
        <v>2219</v>
      </c>
      <c r="B224" s="24"/>
      <c r="C224" s="132"/>
      <c r="D224" s="79"/>
      <c r="E224" s="132"/>
      <c r="F224" s="83">
        <v>2059</v>
      </c>
      <c r="G224" s="83">
        <v>1751</v>
      </c>
      <c r="H224" s="83">
        <v>3810</v>
      </c>
    </row>
    <row r="225" spans="1:8">
      <c r="A225" s="182"/>
      <c r="B225" s="24"/>
      <c r="C225" s="132"/>
      <c r="D225" s="79"/>
      <c r="E225" s="132"/>
      <c r="F225" s="83"/>
      <c r="G225" s="83"/>
      <c r="H225" s="83"/>
    </row>
    <row r="226" spans="1:8" ht="13.5" customHeight="1">
      <c r="A226" s="346" t="s">
        <v>3098</v>
      </c>
      <c r="B226" s="349" t="s">
        <v>1864</v>
      </c>
      <c r="C226" s="92" t="s">
        <v>2056</v>
      </c>
      <c r="D226" s="79"/>
      <c r="E226" s="132">
        <v>25</v>
      </c>
      <c r="F226" s="83">
        <v>107</v>
      </c>
      <c r="G226" s="83">
        <v>9</v>
      </c>
      <c r="H226" s="83">
        <v>116</v>
      </c>
    </row>
    <row r="227" spans="1:8">
      <c r="A227" s="346"/>
      <c r="B227" s="349"/>
      <c r="C227" s="92" t="s">
        <v>1943</v>
      </c>
      <c r="D227" s="79"/>
      <c r="E227" s="132">
        <v>16</v>
      </c>
      <c r="F227" s="83">
        <v>256</v>
      </c>
      <c r="G227" s="83">
        <v>3</v>
      </c>
      <c r="H227" s="83">
        <v>259</v>
      </c>
    </row>
    <row r="228" spans="1:8">
      <c r="A228" s="346"/>
      <c r="B228" s="349"/>
      <c r="C228" s="92" t="s">
        <v>1865</v>
      </c>
      <c r="D228" s="79"/>
      <c r="E228" s="132">
        <v>42</v>
      </c>
      <c r="F228" s="83">
        <v>201</v>
      </c>
      <c r="G228" s="83">
        <v>10</v>
      </c>
      <c r="H228" s="83">
        <v>211</v>
      </c>
    </row>
    <row r="229" spans="1:8">
      <c r="A229" s="346"/>
      <c r="B229" s="349"/>
      <c r="C229" s="92" t="s">
        <v>926</v>
      </c>
      <c r="D229" s="79"/>
      <c r="E229" s="132">
        <v>32</v>
      </c>
      <c r="F229" s="83">
        <v>281</v>
      </c>
      <c r="G229" s="83">
        <v>21</v>
      </c>
      <c r="H229" s="83">
        <v>302</v>
      </c>
    </row>
    <row r="230" spans="1:8">
      <c r="A230" s="346"/>
      <c r="B230" s="349"/>
      <c r="C230" s="92" t="s">
        <v>1752</v>
      </c>
      <c r="D230" s="79"/>
      <c r="E230" s="132">
        <v>37</v>
      </c>
      <c r="F230" s="83">
        <v>62</v>
      </c>
      <c r="G230" s="83">
        <v>2</v>
      </c>
      <c r="H230" s="83">
        <v>64</v>
      </c>
    </row>
    <row r="231" spans="1:8">
      <c r="A231" s="346"/>
      <c r="B231" s="349" t="s">
        <v>1460</v>
      </c>
      <c r="C231" s="92" t="s">
        <v>237</v>
      </c>
      <c r="D231" s="92"/>
      <c r="E231" s="24">
        <v>45</v>
      </c>
      <c r="F231" s="83">
        <v>91</v>
      </c>
      <c r="G231" s="83">
        <v>15</v>
      </c>
      <c r="H231" s="83">
        <v>106</v>
      </c>
    </row>
    <row r="232" spans="1:8">
      <c r="A232" s="346"/>
      <c r="B232" s="349"/>
      <c r="C232" s="92" t="s">
        <v>1752</v>
      </c>
      <c r="D232" s="92"/>
      <c r="E232" s="24">
        <v>8</v>
      </c>
      <c r="F232" s="83">
        <v>47</v>
      </c>
      <c r="G232" s="83"/>
      <c r="H232" s="83">
        <v>47</v>
      </c>
    </row>
    <row r="233" spans="1:8">
      <c r="A233" s="346"/>
      <c r="B233" s="290" t="s">
        <v>474</v>
      </c>
      <c r="C233" s="92" t="s">
        <v>236</v>
      </c>
      <c r="D233" s="92"/>
      <c r="E233" s="24">
        <v>14</v>
      </c>
      <c r="F233" s="83">
        <v>23</v>
      </c>
      <c r="G233" s="83"/>
      <c r="H233" s="83">
        <v>23</v>
      </c>
    </row>
    <row r="234" spans="1:8">
      <c r="A234" s="346"/>
      <c r="B234" s="290"/>
      <c r="C234" s="92" t="s">
        <v>1752</v>
      </c>
      <c r="D234" s="92"/>
      <c r="E234" s="24">
        <v>6</v>
      </c>
      <c r="F234" s="83">
        <v>17</v>
      </c>
      <c r="G234" s="83">
        <v>2</v>
      </c>
      <c r="H234" s="83">
        <v>19</v>
      </c>
    </row>
    <row r="235" spans="1:8">
      <c r="A235" s="346"/>
      <c r="B235" s="24" t="s">
        <v>2057</v>
      </c>
      <c r="C235" s="132"/>
      <c r="D235" s="132"/>
      <c r="E235" s="24">
        <v>1</v>
      </c>
      <c r="F235" s="83">
        <v>47</v>
      </c>
      <c r="G235" s="83"/>
      <c r="H235" s="83">
        <v>47</v>
      </c>
    </row>
    <row r="236" spans="1:8" ht="13.5" customHeight="1">
      <c r="A236" s="346"/>
      <c r="B236" s="24" t="s">
        <v>3102</v>
      </c>
      <c r="C236" s="24"/>
      <c r="D236" s="24"/>
      <c r="E236" s="24">
        <v>1</v>
      </c>
      <c r="F236" s="83">
        <v>9</v>
      </c>
      <c r="G236" s="83"/>
      <c r="H236" s="83">
        <v>9</v>
      </c>
    </row>
    <row r="237" spans="1:8">
      <c r="A237" s="346"/>
      <c r="B237" s="290" t="s">
        <v>3103</v>
      </c>
      <c r="C237" s="24" t="s">
        <v>1945</v>
      </c>
      <c r="D237" s="24"/>
      <c r="E237" s="24">
        <v>12</v>
      </c>
      <c r="F237" s="83">
        <v>33</v>
      </c>
      <c r="G237" s="83">
        <v>13</v>
      </c>
      <c r="H237" s="83">
        <v>46</v>
      </c>
    </row>
    <row r="238" spans="1:8">
      <c r="A238" s="346"/>
      <c r="B238" s="290"/>
      <c r="C238" s="162" t="s">
        <v>25</v>
      </c>
      <c r="D238" s="24"/>
      <c r="E238" s="24">
        <v>8</v>
      </c>
      <c r="F238" s="83">
        <v>31</v>
      </c>
      <c r="G238" s="83">
        <v>4</v>
      </c>
      <c r="H238" s="83">
        <v>35</v>
      </c>
    </row>
    <row r="239" spans="1:8">
      <c r="A239" s="346"/>
      <c r="B239" s="290"/>
      <c r="C239" s="24" t="s">
        <v>2059</v>
      </c>
      <c r="D239" s="24"/>
      <c r="E239" s="24">
        <v>8</v>
      </c>
      <c r="F239" s="83">
        <v>61</v>
      </c>
      <c r="G239" s="83">
        <v>2</v>
      </c>
      <c r="H239" s="83">
        <v>63</v>
      </c>
    </row>
    <row r="240" spans="1:8">
      <c r="A240" s="346"/>
      <c r="B240" s="290"/>
      <c r="C240" s="24" t="s">
        <v>759</v>
      </c>
      <c r="D240" s="24"/>
      <c r="E240" s="24">
        <v>81</v>
      </c>
      <c r="F240" s="83">
        <v>1243</v>
      </c>
      <c r="G240" s="83">
        <v>61</v>
      </c>
      <c r="H240" s="83">
        <v>1304</v>
      </c>
    </row>
    <row r="241" spans="1:8">
      <c r="A241" s="346"/>
      <c r="B241" s="290"/>
      <c r="C241" s="24" t="s">
        <v>1752</v>
      </c>
      <c r="D241" s="24"/>
      <c r="E241" s="24">
        <v>3</v>
      </c>
      <c r="F241" s="83">
        <v>28</v>
      </c>
      <c r="G241" s="83">
        <v>3</v>
      </c>
      <c r="H241" s="83">
        <v>31</v>
      </c>
    </row>
    <row r="242" spans="1:8">
      <c r="A242" s="346"/>
      <c r="B242" s="92" t="s">
        <v>3104</v>
      </c>
      <c r="C242" s="24"/>
      <c r="D242" s="24"/>
      <c r="E242" s="24"/>
      <c r="F242" s="83">
        <v>2537</v>
      </c>
      <c r="G242" s="83">
        <v>145</v>
      </c>
      <c r="H242" s="83">
        <v>2682</v>
      </c>
    </row>
    <row r="243" spans="1:8">
      <c r="A243" s="92" t="s">
        <v>1867</v>
      </c>
      <c r="B243" s="92"/>
      <c r="C243" s="24"/>
      <c r="D243" s="24"/>
      <c r="E243" s="24"/>
      <c r="F243" s="83">
        <v>1</v>
      </c>
      <c r="G243" s="83"/>
      <c r="H243" s="83">
        <v>1</v>
      </c>
    </row>
    <row r="244" spans="1:8">
      <c r="A244" s="24" t="s">
        <v>2060</v>
      </c>
      <c r="B244" s="92"/>
      <c r="C244" s="24"/>
      <c r="D244" s="24"/>
      <c r="E244" s="24">
        <v>25</v>
      </c>
      <c r="F244" s="83">
        <v>39</v>
      </c>
      <c r="G244" s="83">
        <v>5</v>
      </c>
      <c r="H244" s="83">
        <v>44</v>
      </c>
    </row>
    <row r="245" spans="1:8">
      <c r="A245" s="24" t="s">
        <v>2061</v>
      </c>
      <c r="B245" s="92"/>
      <c r="C245" s="24"/>
      <c r="D245" s="24"/>
      <c r="E245" s="24"/>
      <c r="F245" s="83">
        <v>165</v>
      </c>
      <c r="G245" s="83"/>
      <c r="H245" s="83">
        <v>165</v>
      </c>
    </row>
    <row r="246" spans="1:8">
      <c r="A246" s="24" t="s">
        <v>1951</v>
      </c>
      <c r="B246" s="23"/>
      <c r="C246" s="132"/>
      <c r="D246" s="132"/>
      <c r="E246" s="24">
        <v>6</v>
      </c>
      <c r="F246" s="83">
        <v>55</v>
      </c>
      <c r="G246" s="83">
        <v>22</v>
      </c>
      <c r="H246" s="83">
        <v>77</v>
      </c>
    </row>
    <row r="247" spans="1:8">
      <c r="A247" s="24" t="s">
        <v>2220</v>
      </c>
      <c r="B247" s="23"/>
      <c r="C247" s="24"/>
      <c r="D247" s="24"/>
      <c r="E247" s="24">
        <v>14</v>
      </c>
      <c r="F247" s="83">
        <v>178</v>
      </c>
      <c r="G247" s="83">
        <v>3</v>
      </c>
      <c r="H247" s="83">
        <v>181</v>
      </c>
    </row>
    <row r="248" spans="1:8" ht="13.5" customHeight="1">
      <c r="A248" s="92" t="s">
        <v>2063</v>
      </c>
      <c r="B248" s="23"/>
      <c r="C248" s="24"/>
      <c r="D248" s="24"/>
      <c r="E248" s="24">
        <v>138</v>
      </c>
      <c r="F248" s="83">
        <v>2893</v>
      </c>
      <c r="G248" s="83">
        <v>3</v>
      </c>
      <c r="H248" s="83">
        <v>2896</v>
      </c>
    </row>
    <row r="249" spans="1:8">
      <c r="A249" s="92" t="s">
        <v>2221</v>
      </c>
      <c r="B249" s="92"/>
      <c r="C249" s="137"/>
      <c r="D249" s="137"/>
      <c r="E249" s="132"/>
      <c r="F249" s="83">
        <v>70642</v>
      </c>
      <c r="G249" s="83">
        <v>42319</v>
      </c>
      <c r="H249" s="83">
        <v>112961</v>
      </c>
    </row>
    <row r="250" spans="1:8">
      <c r="A250" s="92"/>
      <c r="B250" s="92"/>
      <c r="C250" s="137"/>
      <c r="D250" s="137"/>
      <c r="E250" s="132"/>
      <c r="F250" s="83"/>
      <c r="G250" s="83"/>
      <c r="H250" s="83"/>
    </row>
    <row r="251" spans="1:8">
      <c r="A251" s="92" t="s">
        <v>2222</v>
      </c>
      <c r="B251" s="92"/>
      <c r="C251" s="137"/>
      <c r="D251" s="137"/>
      <c r="E251" s="132"/>
      <c r="F251" s="83"/>
      <c r="G251" s="83"/>
      <c r="H251" s="83"/>
    </row>
    <row r="252" spans="1:8">
      <c r="A252" s="363" t="s">
        <v>2223</v>
      </c>
      <c r="B252" s="92" t="s">
        <v>2224</v>
      </c>
      <c r="C252" s="137"/>
      <c r="D252" s="136"/>
      <c r="E252" s="132">
        <v>334</v>
      </c>
      <c r="F252" s="132">
        <v>2614</v>
      </c>
      <c r="G252" s="132">
        <v>1240</v>
      </c>
      <c r="H252" s="83">
        <v>3854</v>
      </c>
    </row>
    <row r="253" spans="1:8">
      <c r="A253" s="363"/>
      <c r="B253" s="92" t="s">
        <v>2225</v>
      </c>
      <c r="C253" s="137"/>
      <c r="D253" s="136"/>
      <c r="E253" s="132">
        <v>24</v>
      </c>
      <c r="F253" s="132">
        <v>117</v>
      </c>
      <c r="G253" s="132">
        <v>57</v>
      </c>
      <c r="H253" s="83">
        <v>174</v>
      </c>
    </row>
    <row r="254" spans="1:8">
      <c r="A254" s="363"/>
      <c r="B254" s="92" t="s">
        <v>2226</v>
      </c>
      <c r="C254" s="137"/>
      <c r="D254" s="136"/>
      <c r="E254" s="132">
        <v>13</v>
      </c>
      <c r="F254" s="132">
        <v>201</v>
      </c>
      <c r="G254" s="132">
        <v>66</v>
      </c>
      <c r="H254" s="83">
        <v>267</v>
      </c>
    </row>
    <row r="255" spans="1:8">
      <c r="A255" s="363"/>
      <c r="B255" s="92" t="s">
        <v>2227</v>
      </c>
      <c r="C255" s="137"/>
      <c r="D255" s="136"/>
      <c r="E255" s="132">
        <v>193</v>
      </c>
      <c r="F255" s="132">
        <v>522</v>
      </c>
      <c r="G255" s="132">
        <v>259</v>
      </c>
      <c r="H255" s="83">
        <v>781</v>
      </c>
    </row>
    <row r="256" spans="1:8">
      <c r="A256" s="363"/>
      <c r="B256" s="170" t="s">
        <v>2340</v>
      </c>
      <c r="C256" s="137"/>
      <c r="D256" s="136"/>
      <c r="E256" s="132">
        <v>433</v>
      </c>
      <c r="F256" s="132">
        <v>1356</v>
      </c>
      <c r="G256" s="132">
        <v>697</v>
      </c>
      <c r="H256" s="83">
        <v>2053</v>
      </c>
    </row>
    <row r="257" spans="1:8">
      <c r="A257" s="363"/>
      <c r="B257" s="92" t="s">
        <v>2228</v>
      </c>
      <c r="C257" s="137"/>
      <c r="D257" s="136"/>
      <c r="E257" s="132">
        <v>67</v>
      </c>
      <c r="F257" s="132">
        <v>331</v>
      </c>
      <c r="G257" s="132">
        <v>155</v>
      </c>
      <c r="H257" s="83">
        <v>486</v>
      </c>
    </row>
    <row r="258" spans="1:8">
      <c r="A258" s="363"/>
      <c r="B258" s="92" t="s">
        <v>2229</v>
      </c>
      <c r="C258" s="137"/>
      <c r="D258" s="136"/>
      <c r="E258" s="132">
        <v>2</v>
      </c>
      <c r="F258" s="132">
        <v>70</v>
      </c>
      <c r="G258" s="132">
        <v>24</v>
      </c>
      <c r="H258" s="83">
        <v>94</v>
      </c>
    </row>
    <row r="259" spans="1:8">
      <c r="A259" s="363"/>
      <c r="B259" s="92" t="s">
        <v>2230</v>
      </c>
      <c r="C259" s="137"/>
      <c r="D259" s="136"/>
      <c r="E259" s="132">
        <v>7</v>
      </c>
      <c r="F259" s="132">
        <v>29</v>
      </c>
      <c r="G259" s="132">
        <v>12</v>
      </c>
      <c r="H259" s="83">
        <v>41</v>
      </c>
    </row>
    <row r="260" spans="1:8">
      <c r="A260" s="363"/>
      <c r="B260" s="92" t="s">
        <v>2231</v>
      </c>
      <c r="C260" s="92"/>
      <c r="D260" s="136"/>
      <c r="E260" s="132">
        <v>11</v>
      </c>
      <c r="F260" s="132">
        <v>91</v>
      </c>
      <c r="G260" s="132">
        <v>49</v>
      </c>
      <c r="H260" s="83">
        <v>140</v>
      </c>
    </row>
    <row r="261" spans="1:8">
      <c r="A261" s="363"/>
      <c r="B261" s="92" t="s">
        <v>2232</v>
      </c>
      <c r="C261" s="92"/>
      <c r="D261" s="136"/>
      <c r="E261" s="132">
        <v>31</v>
      </c>
      <c r="F261" s="132">
        <v>65</v>
      </c>
      <c r="G261" s="132">
        <v>37</v>
      </c>
      <c r="H261" s="83">
        <v>102</v>
      </c>
    </row>
    <row r="262" spans="1:8">
      <c r="A262" s="363"/>
      <c r="B262" s="92" t="s">
        <v>2233</v>
      </c>
      <c r="C262" s="92"/>
      <c r="D262" s="136"/>
      <c r="E262" s="132">
        <v>30</v>
      </c>
      <c r="F262" s="132">
        <v>113</v>
      </c>
      <c r="G262" s="132">
        <v>54</v>
      </c>
      <c r="H262" s="83">
        <v>167</v>
      </c>
    </row>
    <row r="263" spans="1:8">
      <c r="A263" s="363"/>
      <c r="B263" s="92" t="s">
        <v>2234</v>
      </c>
      <c r="C263" s="92"/>
      <c r="D263" s="136"/>
      <c r="E263" s="132">
        <v>1</v>
      </c>
      <c r="F263" s="132">
        <v>27</v>
      </c>
      <c r="G263" s="132">
        <v>13</v>
      </c>
      <c r="H263" s="83">
        <v>40</v>
      </c>
    </row>
    <row r="264" spans="1:8">
      <c r="A264" s="363"/>
      <c r="B264" s="92" t="s">
        <v>2235</v>
      </c>
      <c r="C264" s="92"/>
      <c r="D264" s="136"/>
      <c r="E264" s="132">
        <v>5</v>
      </c>
      <c r="F264" s="132">
        <v>168</v>
      </c>
      <c r="G264" s="132">
        <v>37</v>
      </c>
      <c r="H264" s="83">
        <v>205</v>
      </c>
    </row>
    <row r="265" spans="1:8">
      <c r="A265" s="363"/>
      <c r="B265" s="92" t="s">
        <v>2236</v>
      </c>
      <c r="C265" s="92"/>
      <c r="D265" s="136"/>
      <c r="E265" s="132">
        <v>20</v>
      </c>
      <c r="F265" s="132">
        <v>109</v>
      </c>
      <c r="G265" s="132">
        <v>46</v>
      </c>
      <c r="H265" s="83">
        <v>155</v>
      </c>
    </row>
    <row r="266" spans="1:8">
      <c r="A266" s="363"/>
      <c r="B266" s="92" t="s">
        <v>2237</v>
      </c>
      <c r="C266" s="92"/>
      <c r="D266" s="136"/>
      <c r="E266" s="132">
        <v>1</v>
      </c>
      <c r="F266" s="132">
        <v>22</v>
      </c>
      <c r="G266" s="132">
        <v>9</v>
      </c>
      <c r="H266" s="83">
        <v>31</v>
      </c>
    </row>
    <row r="267" spans="1:8">
      <c r="A267" s="363"/>
      <c r="B267" s="92" t="s">
        <v>2238</v>
      </c>
      <c r="C267" s="92"/>
      <c r="D267" s="136"/>
      <c r="E267" s="132">
        <v>1</v>
      </c>
      <c r="F267" s="132">
        <v>134</v>
      </c>
      <c r="G267" s="132">
        <v>21</v>
      </c>
      <c r="H267" s="83">
        <v>155</v>
      </c>
    </row>
    <row r="268" spans="1:8">
      <c r="A268" s="363"/>
      <c r="B268" s="92" t="s">
        <v>2239</v>
      </c>
      <c r="C268" s="92"/>
      <c r="D268" s="136"/>
      <c r="E268" s="132">
        <v>2</v>
      </c>
      <c r="F268" s="132">
        <v>48</v>
      </c>
      <c r="G268" s="132">
        <v>8</v>
      </c>
      <c r="H268" s="83">
        <v>56</v>
      </c>
    </row>
    <row r="269" spans="1:8">
      <c r="A269" s="363"/>
      <c r="B269" s="92" t="s">
        <v>2240</v>
      </c>
      <c r="C269" s="92"/>
      <c r="D269" s="136"/>
      <c r="E269" s="132">
        <v>11</v>
      </c>
      <c r="F269" s="132">
        <v>68</v>
      </c>
      <c r="G269" s="132">
        <v>13</v>
      </c>
      <c r="H269" s="132">
        <v>81</v>
      </c>
    </row>
    <row r="270" spans="1:8">
      <c r="A270" s="363"/>
      <c r="B270" s="92" t="s">
        <v>2241</v>
      </c>
      <c r="C270" s="92"/>
      <c r="D270" s="136"/>
      <c r="E270" s="132">
        <v>68</v>
      </c>
      <c r="F270" s="132">
        <v>174</v>
      </c>
      <c r="G270" s="132">
        <v>32</v>
      </c>
      <c r="H270" s="132">
        <v>206</v>
      </c>
    </row>
    <row r="271" spans="1:8">
      <c r="A271" s="363"/>
      <c r="B271" s="92" t="s">
        <v>2242</v>
      </c>
      <c r="C271" s="92"/>
      <c r="D271" s="136"/>
      <c r="E271" s="132">
        <v>10</v>
      </c>
      <c r="F271" s="132">
        <v>40</v>
      </c>
      <c r="G271" s="132">
        <v>16</v>
      </c>
      <c r="H271" s="132">
        <v>56</v>
      </c>
    </row>
    <row r="272" spans="1:8">
      <c r="A272" s="363"/>
      <c r="B272" s="92" t="s">
        <v>2243</v>
      </c>
      <c r="C272" s="92"/>
      <c r="D272" s="136"/>
      <c r="E272" s="132">
        <v>21</v>
      </c>
      <c r="F272" s="132">
        <v>45</v>
      </c>
      <c r="G272" s="132">
        <v>25</v>
      </c>
      <c r="H272" s="132">
        <v>70</v>
      </c>
    </row>
    <row r="273" spans="1:8">
      <c r="A273" s="363"/>
      <c r="B273" s="92" t="s">
        <v>2244</v>
      </c>
      <c r="C273" s="92"/>
      <c r="D273" s="136"/>
      <c r="E273" s="132">
        <v>69</v>
      </c>
      <c r="F273" s="132">
        <v>1522</v>
      </c>
      <c r="G273" s="132">
        <v>235</v>
      </c>
      <c r="H273" s="132">
        <v>1757</v>
      </c>
    </row>
    <row r="274" spans="1:8">
      <c r="A274" s="363"/>
      <c r="B274" s="92" t="s">
        <v>2245</v>
      </c>
      <c r="C274" s="92"/>
      <c r="D274" s="136"/>
      <c r="E274" s="132">
        <v>23</v>
      </c>
      <c r="F274" s="132">
        <v>61</v>
      </c>
      <c r="G274" s="132">
        <v>29</v>
      </c>
      <c r="H274" s="132">
        <v>90</v>
      </c>
    </row>
    <row r="275" spans="1:8">
      <c r="A275" s="363"/>
      <c r="B275" s="92" t="s">
        <v>2246</v>
      </c>
      <c r="C275" s="92"/>
      <c r="D275" s="136"/>
      <c r="E275" s="132">
        <v>2</v>
      </c>
      <c r="F275" s="132">
        <v>298</v>
      </c>
      <c r="G275" s="132">
        <v>54</v>
      </c>
      <c r="H275" s="132">
        <v>352</v>
      </c>
    </row>
    <row r="276" spans="1:8">
      <c r="A276" s="363"/>
      <c r="B276" s="92" t="s">
        <v>2247</v>
      </c>
      <c r="C276" s="92"/>
      <c r="D276" s="136"/>
      <c r="E276" s="132">
        <v>54</v>
      </c>
      <c r="F276" s="132">
        <v>172</v>
      </c>
      <c r="G276" s="132">
        <v>67</v>
      </c>
      <c r="H276" s="132">
        <v>239</v>
      </c>
    </row>
    <row r="277" spans="1:8">
      <c r="A277" s="363"/>
      <c r="B277" s="92" t="s">
        <v>2248</v>
      </c>
      <c r="C277" s="92"/>
      <c r="D277" s="136"/>
      <c r="E277" s="132">
        <v>9</v>
      </c>
      <c r="F277" s="132">
        <v>82</v>
      </c>
      <c r="G277" s="132">
        <v>48</v>
      </c>
      <c r="H277" s="132">
        <v>130</v>
      </c>
    </row>
    <row r="278" spans="1:8">
      <c r="A278" s="363"/>
      <c r="B278" s="92" t="s">
        <v>2249</v>
      </c>
      <c r="C278" s="92"/>
      <c r="D278" s="136"/>
      <c r="E278" s="132">
        <v>16</v>
      </c>
      <c r="F278" s="132">
        <v>46</v>
      </c>
      <c r="G278" s="132">
        <v>22</v>
      </c>
      <c r="H278" s="132">
        <v>68</v>
      </c>
    </row>
    <row r="279" spans="1:8">
      <c r="A279" s="363"/>
      <c r="B279" s="92" t="s">
        <v>2250</v>
      </c>
      <c r="C279" s="92"/>
      <c r="D279" s="136"/>
      <c r="E279" s="132">
        <v>9</v>
      </c>
      <c r="F279" s="132">
        <v>44</v>
      </c>
      <c r="G279" s="132">
        <v>22</v>
      </c>
      <c r="H279" s="132">
        <v>66</v>
      </c>
    </row>
    <row r="280" spans="1:8">
      <c r="A280" s="363"/>
      <c r="B280" s="92" t="s">
        <v>2251</v>
      </c>
      <c r="C280" s="92"/>
      <c r="D280" s="136"/>
      <c r="E280" s="132">
        <v>17</v>
      </c>
      <c r="F280" s="132">
        <v>67</v>
      </c>
      <c r="G280" s="132">
        <v>27</v>
      </c>
      <c r="H280" s="132">
        <v>94</v>
      </c>
    </row>
    <row r="281" spans="1:8">
      <c r="A281" s="363"/>
      <c r="B281" s="92" t="s">
        <v>2252</v>
      </c>
      <c r="C281" s="92"/>
      <c r="D281" s="136"/>
      <c r="E281" s="132">
        <v>27</v>
      </c>
      <c r="F281" s="132">
        <v>308</v>
      </c>
      <c r="G281" s="132">
        <v>172</v>
      </c>
      <c r="H281" s="132">
        <v>480</v>
      </c>
    </row>
    <row r="282" spans="1:8">
      <c r="A282" s="363"/>
      <c r="B282" s="92" t="s">
        <v>2253</v>
      </c>
      <c r="C282" s="92"/>
      <c r="D282" s="136"/>
      <c r="E282" s="132">
        <v>16</v>
      </c>
      <c r="F282" s="132">
        <v>60</v>
      </c>
      <c r="G282" s="132">
        <v>21</v>
      </c>
      <c r="H282" s="132">
        <v>81</v>
      </c>
    </row>
    <row r="283" spans="1:8">
      <c r="A283" s="363"/>
      <c r="B283" s="92" t="s">
        <v>2254</v>
      </c>
      <c r="C283" s="92"/>
      <c r="D283" s="136"/>
      <c r="E283" s="132">
        <v>4</v>
      </c>
      <c r="F283" s="132">
        <v>32</v>
      </c>
      <c r="G283" s="132">
        <v>9</v>
      </c>
      <c r="H283" s="132">
        <v>41</v>
      </c>
    </row>
    <row r="284" spans="1:8">
      <c r="A284" s="363"/>
      <c r="B284" s="92" t="s">
        <v>2255</v>
      </c>
      <c r="C284" s="92"/>
      <c r="D284" s="136"/>
      <c r="E284" s="132">
        <v>14</v>
      </c>
      <c r="F284" s="132">
        <v>68</v>
      </c>
      <c r="G284" s="132">
        <v>26</v>
      </c>
      <c r="H284" s="132">
        <v>94</v>
      </c>
    </row>
    <row r="285" spans="1:8">
      <c r="A285" s="363"/>
      <c r="B285" s="92" t="s">
        <v>2256</v>
      </c>
      <c r="C285" s="92"/>
      <c r="D285" s="136"/>
      <c r="E285" s="132">
        <v>11</v>
      </c>
      <c r="F285" s="132">
        <v>85</v>
      </c>
      <c r="G285" s="132">
        <v>8</v>
      </c>
      <c r="H285" s="132">
        <v>93</v>
      </c>
    </row>
    <row r="286" spans="1:8">
      <c r="A286" s="92" t="s">
        <v>2257</v>
      </c>
      <c r="B286" s="92"/>
      <c r="C286" s="92"/>
      <c r="D286" s="136"/>
      <c r="E286" s="132">
        <v>49</v>
      </c>
      <c r="F286" s="132">
        <v>163</v>
      </c>
      <c r="G286" s="132">
        <v>49</v>
      </c>
      <c r="H286" s="132">
        <v>212</v>
      </c>
    </row>
    <row r="287" spans="1:8">
      <c r="A287" s="92" t="s">
        <v>2258</v>
      </c>
      <c r="B287" s="92"/>
      <c r="C287" s="92"/>
      <c r="D287" s="136"/>
      <c r="E287" s="132">
        <v>15</v>
      </c>
      <c r="F287" s="132">
        <v>71</v>
      </c>
      <c r="G287" s="132">
        <v>8</v>
      </c>
      <c r="H287" s="132">
        <v>79</v>
      </c>
    </row>
    <row r="288" spans="1:8">
      <c r="A288" s="92" t="s">
        <v>2259</v>
      </c>
      <c r="B288" s="92"/>
      <c r="C288" s="92"/>
      <c r="D288" s="136"/>
      <c r="E288" s="132">
        <v>3</v>
      </c>
      <c r="F288" s="132">
        <v>29</v>
      </c>
      <c r="G288" s="132">
        <v>1</v>
      </c>
      <c r="H288" s="132">
        <v>30</v>
      </c>
    </row>
    <row r="289" spans="1:8">
      <c r="A289" s="92" t="s">
        <v>2260</v>
      </c>
      <c r="B289" s="92"/>
      <c r="C289" s="92"/>
      <c r="D289" s="136"/>
      <c r="E289" s="132">
        <v>11</v>
      </c>
      <c r="F289" s="132">
        <v>91</v>
      </c>
      <c r="G289" s="132">
        <v>14</v>
      </c>
      <c r="H289" s="132">
        <v>105</v>
      </c>
    </row>
    <row r="290" spans="1:8">
      <c r="A290" s="92" t="s">
        <v>2261</v>
      </c>
      <c r="B290" s="92"/>
      <c r="C290" s="92"/>
      <c r="D290" s="136"/>
      <c r="E290" s="132">
        <v>13</v>
      </c>
      <c r="F290" s="132">
        <v>40</v>
      </c>
      <c r="G290" s="132">
        <v>18</v>
      </c>
      <c r="H290" s="132">
        <v>58</v>
      </c>
    </row>
    <row r="291" spans="1:8">
      <c r="A291" s="92" t="s">
        <v>2262</v>
      </c>
      <c r="B291" s="92"/>
      <c r="C291" s="92"/>
      <c r="D291" s="92"/>
      <c r="E291" s="132">
        <v>1647</v>
      </c>
      <c r="F291" s="132">
        <v>9583</v>
      </c>
      <c r="G291" s="132">
        <v>3700</v>
      </c>
      <c r="H291" s="132">
        <v>13283</v>
      </c>
    </row>
    <row r="292" spans="1:8">
      <c r="A292" s="23"/>
      <c r="B292" s="92" t="s">
        <v>2263</v>
      </c>
      <c r="C292" s="92"/>
      <c r="D292" s="92"/>
      <c r="E292" s="132">
        <v>5</v>
      </c>
      <c r="F292" s="132">
        <v>205</v>
      </c>
      <c r="G292" s="132">
        <v>23</v>
      </c>
      <c r="H292" s="132">
        <v>228</v>
      </c>
    </row>
    <row r="293" spans="1:8">
      <c r="A293" s="346" t="s">
        <v>1763</v>
      </c>
      <c r="B293" s="92" t="s">
        <v>1764</v>
      </c>
      <c r="C293" s="137"/>
      <c r="D293" s="137"/>
      <c r="E293" s="132"/>
      <c r="F293" s="132"/>
      <c r="G293" s="132"/>
      <c r="H293" s="132">
        <v>2386</v>
      </c>
    </row>
    <row r="294" spans="1:8">
      <c r="A294" s="346"/>
      <c r="B294" s="92" t="s">
        <v>855</v>
      </c>
      <c r="C294" s="137"/>
      <c r="D294" s="137"/>
      <c r="E294" s="132">
        <v>13</v>
      </c>
      <c r="F294" s="132">
        <v>64</v>
      </c>
      <c r="G294" s="132">
        <v>13</v>
      </c>
      <c r="H294" s="132">
        <v>77</v>
      </c>
    </row>
    <row r="295" spans="1:8">
      <c r="A295" s="346"/>
      <c r="B295" s="92" t="s">
        <v>859</v>
      </c>
      <c r="C295" s="137"/>
      <c r="D295" s="137"/>
      <c r="E295" s="132">
        <v>10</v>
      </c>
      <c r="F295" s="132">
        <v>66</v>
      </c>
      <c r="G295" s="132">
        <v>15</v>
      </c>
      <c r="H295" s="132">
        <v>81</v>
      </c>
    </row>
    <row r="296" spans="1:8">
      <c r="A296" s="346"/>
      <c r="B296" s="92" t="s">
        <v>856</v>
      </c>
      <c r="C296" s="137"/>
      <c r="D296" s="137"/>
      <c r="E296" s="132">
        <v>9</v>
      </c>
      <c r="F296" s="132">
        <v>85</v>
      </c>
      <c r="G296" s="132">
        <v>3</v>
      </c>
      <c r="H296" s="132">
        <v>88</v>
      </c>
    </row>
    <row r="297" spans="1:8">
      <c r="A297" s="346"/>
      <c r="B297" s="92" t="s">
        <v>1765</v>
      </c>
      <c r="C297" s="137"/>
      <c r="D297" s="137"/>
      <c r="E297" s="132"/>
      <c r="F297" s="132">
        <v>3</v>
      </c>
      <c r="G297" s="132"/>
      <c r="H297" s="132">
        <v>3</v>
      </c>
    </row>
    <row r="298" spans="1:8">
      <c r="A298" s="346"/>
      <c r="B298" s="92" t="s">
        <v>912</v>
      </c>
      <c r="C298" s="137"/>
      <c r="D298" s="137"/>
      <c r="E298" s="132">
        <v>2</v>
      </c>
      <c r="F298" s="132">
        <v>21</v>
      </c>
      <c r="G298" s="132">
        <v>1</v>
      </c>
      <c r="H298" s="132">
        <v>22</v>
      </c>
    </row>
    <row r="299" spans="1:8">
      <c r="A299" s="346"/>
      <c r="B299" s="92" t="s">
        <v>1965</v>
      </c>
      <c r="C299" s="137"/>
      <c r="D299" s="137"/>
      <c r="E299" s="132">
        <v>6</v>
      </c>
      <c r="F299" s="132">
        <v>16</v>
      </c>
      <c r="G299" s="132"/>
      <c r="H299" s="132">
        <v>16</v>
      </c>
    </row>
    <row r="300" spans="1:8">
      <c r="A300" s="346"/>
      <c r="B300" s="92" t="s">
        <v>860</v>
      </c>
      <c r="C300" s="137"/>
      <c r="D300" s="137"/>
      <c r="E300" s="132">
        <v>9</v>
      </c>
      <c r="F300" s="132">
        <v>52</v>
      </c>
      <c r="G300" s="132">
        <v>4</v>
      </c>
      <c r="H300" s="132">
        <v>56</v>
      </c>
    </row>
    <row r="301" spans="1:8">
      <c r="A301" s="346"/>
      <c r="B301" s="24" t="s">
        <v>1768</v>
      </c>
      <c r="C301" s="137"/>
      <c r="D301" s="137"/>
      <c r="E301" s="132">
        <v>57</v>
      </c>
      <c r="F301" s="132">
        <v>427</v>
      </c>
      <c r="G301" s="132">
        <v>62</v>
      </c>
      <c r="H301" s="132">
        <v>489</v>
      </c>
    </row>
    <row r="302" spans="1:8">
      <c r="A302" s="346"/>
      <c r="B302" s="92" t="s">
        <v>854</v>
      </c>
      <c r="C302" s="137"/>
      <c r="D302" s="137"/>
      <c r="E302" s="132">
        <v>8</v>
      </c>
      <c r="F302" s="132">
        <v>89</v>
      </c>
      <c r="G302" s="132">
        <v>4</v>
      </c>
      <c r="H302" s="132">
        <v>93</v>
      </c>
    </row>
    <row r="303" spans="1:8">
      <c r="A303" s="346"/>
      <c r="B303" s="92" t="s">
        <v>861</v>
      </c>
      <c r="C303" s="137"/>
      <c r="D303" s="137"/>
      <c r="E303" s="132">
        <v>1</v>
      </c>
      <c r="F303" s="132">
        <v>32</v>
      </c>
      <c r="G303" s="132">
        <v>3</v>
      </c>
      <c r="H303" s="132">
        <v>35</v>
      </c>
    </row>
    <row r="304" spans="1:8">
      <c r="A304" s="346"/>
      <c r="B304" s="92" t="s">
        <v>850</v>
      </c>
      <c r="C304" s="137"/>
      <c r="D304" s="137"/>
      <c r="E304" s="132">
        <v>22</v>
      </c>
      <c r="F304" s="132">
        <v>108</v>
      </c>
      <c r="G304" s="132">
        <v>4</v>
      </c>
      <c r="H304" s="132">
        <v>112</v>
      </c>
    </row>
    <row r="305" spans="1:8">
      <c r="A305" s="346"/>
      <c r="B305" s="92" t="s">
        <v>1771</v>
      </c>
      <c r="C305" s="137"/>
      <c r="D305" s="137"/>
      <c r="E305" s="132">
        <v>2</v>
      </c>
      <c r="F305" s="132">
        <v>7</v>
      </c>
      <c r="G305" s="132">
        <v>3</v>
      </c>
      <c r="H305" s="132">
        <v>10</v>
      </c>
    </row>
    <row r="306" spans="1:8">
      <c r="A306" s="346"/>
      <c r="B306" s="92" t="s">
        <v>858</v>
      </c>
      <c r="C306" s="137"/>
      <c r="D306" s="137"/>
      <c r="E306" s="132">
        <v>2</v>
      </c>
      <c r="F306" s="132">
        <v>11</v>
      </c>
      <c r="G306" s="132">
        <v>3</v>
      </c>
      <c r="H306" s="132">
        <v>14</v>
      </c>
    </row>
    <row r="307" spans="1:8">
      <c r="A307" s="346"/>
      <c r="B307" s="92" t="s">
        <v>853</v>
      </c>
      <c r="C307" s="137"/>
      <c r="D307" s="137"/>
      <c r="E307" s="132">
        <v>7</v>
      </c>
      <c r="F307" s="132">
        <v>53</v>
      </c>
      <c r="G307" s="132">
        <v>3</v>
      </c>
      <c r="H307" s="132">
        <v>56</v>
      </c>
    </row>
    <row r="308" spans="1:8">
      <c r="A308" s="346"/>
      <c r="B308" s="92" t="s">
        <v>857</v>
      </c>
      <c r="C308" s="137"/>
      <c r="D308" s="137"/>
      <c r="E308" s="132">
        <v>2</v>
      </c>
      <c r="F308" s="132">
        <v>25</v>
      </c>
      <c r="G308" s="132">
        <v>3</v>
      </c>
      <c r="H308" s="132">
        <v>28</v>
      </c>
    </row>
    <row r="309" spans="1:8">
      <c r="A309" s="346"/>
      <c r="B309" s="92" t="s">
        <v>849</v>
      </c>
      <c r="C309" s="137"/>
      <c r="D309" s="137"/>
      <c r="E309" s="132">
        <v>93</v>
      </c>
      <c r="F309" s="132">
        <v>680</v>
      </c>
      <c r="G309" s="132">
        <v>33</v>
      </c>
      <c r="H309" s="132">
        <v>713</v>
      </c>
    </row>
    <row r="310" spans="1:8">
      <c r="A310" s="346"/>
      <c r="B310" s="92" t="s">
        <v>911</v>
      </c>
      <c r="C310" s="137"/>
      <c r="D310" s="137"/>
      <c r="E310" s="132">
        <v>5</v>
      </c>
      <c r="F310" s="132">
        <v>63</v>
      </c>
      <c r="G310" s="132">
        <v>1</v>
      </c>
      <c r="H310" s="132">
        <v>64</v>
      </c>
    </row>
    <row r="311" spans="1:8">
      <c r="A311" s="346"/>
      <c r="B311" s="92" t="s">
        <v>1774</v>
      </c>
      <c r="C311" s="137"/>
      <c r="D311" s="137"/>
      <c r="E311" s="132">
        <v>6</v>
      </c>
      <c r="F311" s="132">
        <v>10</v>
      </c>
      <c r="G311" s="132">
        <v>1</v>
      </c>
      <c r="H311" s="132">
        <v>11</v>
      </c>
    </row>
    <row r="312" spans="1:8">
      <c r="A312" s="346"/>
      <c r="B312" s="92" t="s">
        <v>852</v>
      </c>
      <c r="C312" s="137"/>
      <c r="D312" s="137"/>
      <c r="E312" s="132">
        <v>86</v>
      </c>
      <c r="F312" s="132">
        <v>319</v>
      </c>
      <c r="G312" s="132">
        <v>94</v>
      </c>
      <c r="H312" s="132">
        <v>413</v>
      </c>
    </row>
    <row r="313" spans="1:8">
      <c r="A313" s="346"/>
      <c r="B313" s="92" t="s">
        <v>1404</v>
      </c>
      <c r="C313" s="137"/>
      <c r="D313" s="137"/>
      <c r="E313" s="132">
        <v>43</v>
      </c>
      <c r="F313" s="132">
        <v>1961</v>
      </c>
      <c r="G313" s="132">
        <v>207</v>
      </c>
      <c r="H313" s="132">
        <v>2168</v>
      </c>
    </row>
    <row r="314" spans="1:8">
      <c r="A314" s="346"/>
      <c r="B314" s="92" t="s">
        <v>716</v>
      </c>
      <c r="C314" s="137"/>
      <c r="D314" s="137"/>
      <c r="E314" s="132">
        <v>164</v>
      </c>
      <c r="F314" s="132">
        <v>1203</v>
      </c>
      <c r="G314" s="132">
        <v>149</v>
      </c>
      <c r="H314" s="132">
        <v>1352</v>
      </c>
    </row>
    <row r="315" spans="1:8">
      <c r="A315" s="346"/>
      <c r="B315" s="92" t="s">
        <v>867</v>
      </c>
      <c r="C315" s="137"/>
      <c r="D315" s="137"/>
      <c r="E315" s="132">
        <v>313</v>
      </c>
      <c r="F315" s="132">
        <v>1164</v>
      </c>
      <c r="G315" s="132">
        <v>307</v>
      </c>
      <c r="H315" s="132">
        <v>1471</v>
      </c>
    </row>
    <row r="316" spans="1:8">
      <c r="A316" s="346"/>
      <c r="B316" s="290" t="s">
        <v>916</v>
      </c>
      <c r="C316" s="137" t="s">
        <v>1776</v>
      </c>
      <c r="D316" s="137"/>
      <c r="E316" s="132">
        <v>555</v>
      </c>
      <c r="F316" s="132">
        <v>4728</v>
      </c>
      <c r="G316" s="132">
        <v>2004</v>
      </c>
      <c r="H316" s="132">
        <v>6732</v>
      </c>
    </row>
    <row r="317" spans="1:8">
      <c r="A317" s="346"/>
      <c r="B317" s="290"/>
      <c r="C317" s="137" t="s">
        <v>1777</v>
      </c>
      <c r="D317" s="137"/>
      <c r="E317" s="132">
        <v>115</v>
      </c>
      <c r="F317" s="132">
        <v>1311</v>
      </c>
      <c r="G317" s="132">
        <v>449</v>
      </c>
      <c r="H317" s="132">
        <v>1760</v>
      </c>
    </row>
    <row r="318" spans="1:8">
      <c r="A318" s="346"/>
      <c r="B318" s="290"/>
      <c r="C318" s="92" t="s">
        <v>1966</v>
      </c>
      <c r="D318" s="137"/>
      <c r="E318" s="132">
        <v>70</v>
      </c>
      <c r="F318" s="132">
        <v>570</v>
      </c>
      <c r="G318" s="132">
        <v>145</v>
      </c>
      <c r="H318" s="132">
        <v>715</v>
      </c>
    </row>
    <row r="319" spans="1:8">
      <c r="A319" s="346"/>
      <c r="B319" s="290"/>
      <c r="C319" s="92" t="s">
        <v>1770</v>
      </c>
      <c r="D319" s="137"/>
      <c r="E319" s="132">
        <v>874</v>
      </c>
      <c r="F319" s="132">
        <v>4661</v>
      </c>
      <c r="G319" s="132">
        <v>1460</v>
      </c>
      <c r="H319" s="132">
        <v>6121</v>
      </c>
    </row>
    <row r="320" spans="1:8">
      <c r="A320" s="346"/>
      <c r="B320" s="290" t="s">
        <v>784</v>
      </c>
      <c r="C320" s="92" t="s">
        <v>1780</v>
      </c>
      <c r="D320" s="137"/>
      <c r="E320" s="132">
        <v>242</v>
      </c>
      <c r="F320" s="132">
        <v>679</v>
      </c>
      <c r="G320" s="132">
        <v>322</v>
      </c>
      <c r="H320" s="132">
        <v>1001</v>
      </c>
    </row>
    <row r="321" spans="1:8">
      <c r="A321" s="346"/>
      <c r="B321" s="290"/>
      <c r="C321" s="92" t="s">
        <v>1770</v>
      </c>
      <c r="D321" s="137"/>
      <c r="E321" s="132">
        <v>289</v>
      </c>
      <c r="F321" s="132">
        <v>2127</v>
      </c>
      <c r="G321" s="132">
        <v>450</v>
      </c>
      <c r="H321" s="132">
        <v>2577</v>
      </c>
    </row>
    <row r="322" spans="1:8">
      <c r="A322" s="346"/>
      <c r="B322" s="92" t="s">
        <v>1967</v>
      </c>
      <c r="C322" s="137"/>
      <c r="D322" s="137"/>
      <c r="E322" s="132">
        <v>14635</v>
      </c>
      <c r="F322" s="132">
        <v>49603</v>
      </c>
      <c r="G322" s="132">
        <v>12055</v>
      </c>
      <c r="H322" s="132">
        <v>61658</v>
      </c>
    </row>
    <row r="323" spans="1:8">
      <c r="A323" s="346"/>
      <c r="B323" s="92"/>
      <c r="C323" s="137"/>
      <c r="D323" s="137"/>
      <c r="E323" s="132"/>
      <c r="F323" s="132"/>
      <c r="G323" s="132"/>
      <c r="H323" s="132">
        <v>9993</v>
      </c>
    </row>
    <row r="324" spans="1:8">
      <c r="A324" s="346"/>
      <c r="B324" s="92" t="s">
        <v>2264</v>
      </c>
      <c r="C324" s="137"/>
      <c r="D324" s="137"/>
      <c r="E324" s="132">
        <v>17640</v>
      </c>
      <c r="F324" s="132">
        <v>70138</v>
      </c>
      <c r="G324" s="132">
        <v>17798</v>
      </c>
      <c r="H324" s="132">
        <v>87936</v>
      </c>
    </row>
    <row r="325" spans="1:8">
      <c r="A325" s="92"/>
      <c r="B325" s="23"/>
      <c r="C325" s="137"/>
      <c r="D325" s="137"/>
      <c r="E325" s="132"/>
      <c r="F325" s="132"/>
      <c r="G325" s="132"/>
      <c r="H325" s="132">
        <v>12379</v>
      </c>
    </row>
    <row r="326" spans="1:8">
      <c r="A326" s="270" t="s">
        <v>551</v>
      </c>
      <c r="B326" s="92" t="s">
        <v>1972</v>
      </c>
      <c r="C326" s="137"/>
      <c r="D326" s="137"/>
      <c r="E326" s="132"/>
      <c r="F326" s="132">
        <v>255</v>
      </c>
      <c r="G326" s="132">
        <v>130</v>
      </c>
      <c r="H326" s="132">
        <v>385</v>
      </c>
    </row>
    <row r="327" spans="1:8">
      <c r="A327" s="270"/>
      <c r="B327" s="24" t="s">
        <v>1973</v>
      </c>
      <c r="C327" s="137"/>
      <c r="D327" s="137"/>
      <c r="E327" s="132">
        <v>62</v>
      </c>
      <c r="F327" s="132">
        <v>153</v>
      </c>
      <c r="G327" s="132">
        <v>113</v>
      </c>
      <c r="H327" s="132">
        <v>266</v>
      </c>
    </row>
    <row r="328" spans="1:8">
      <c r="A328" s="270"/>
      <c r="B328" s="290" t="s">
        <v>1591</v>
      </c>
      <c r="C328" s="137"/>
      <c r="D328" s="137"/>
      <c r="E328" s="132">
        <v>514</v>
      </c>
      <c r="F328" s="132">
        <v>1424</v>
      </c>
      <c r="G328" s="132">
        <v>963</v>
      </c>
      <c r="H328" s="132">
        <v>2387</v>
      </c>
    </row>
    <row r="329" spans="1:8">
      <c r="A329" s="270"/>
      <c r="B329" s="290"/>
      <c r="C329" s="137"/>
      <c r="D329" s="137"/>
      <c r="E329" s="132"/>
      <c r="F329" s="132"/>
      <c r="G329" s="132"/>
      <c r="H329" s="132">
        <v>13234</v>
      </c>
    </row>
    <row r="330" spans="1:8">
      <c r="A330" s="270"/>
      <c r="B330" s="92" t="s">
        <v>1590</v>
      </c>
      <c r="C330" s="137"/>
      <c r="D330" s="137"/>
      <c r="E330" s="132">
        <v>9</v>
      </c>
      <c r="F330" s="132">
        <v>152</v>
      </c>
      <c r="G330" s="132">
        <v>31</v>
      </c>
      <c r="H330" s="132">
        <v>183</v>
      </c>
    </row>
    <row r="331" spans="1:8">
      <c r="A331" s="270"/>
      <c r="B331" s="92" t="s">
        <v>2265</v>
      </c>
      <c r="C331" s="137"/>
      <c r="D331" s="137"/>
      <c r="E331" s="132">
        <v>2</v>
      </c>
      <c r="F331" s="132">
        <v>3</v>
      </c>
      <c r="G331" s="132"/>
      <c r="H331" s="132">
        <v>3</v>
      </c>
    </row>
    <row r="332" spans="1:8">
      <c r="A332" s="270"/>
      <c r="B332" s="92"/>
      <c r="C332" s="137"/>
      <c r="D332" s="137"/>
      <c r="E332" s="132"/>
      <c r="F332" s="132"/>
      <c r="G332" s="132"/>
      <c r="H332" s="132">
        <v>97</v>
      </c>
    </row>
    <row r="333" spans="1:8">
      <c r="A333" s="270"/>
      <c r="B333" s="92" t="s">
        <v>2266</v>
      </c>
      <c r="C333" s="137"/>
      <c r="D333" s="137"/>
      <c r="E333" s="132"/>
      <c r="F333" s="132">
        <v>1987</v>
      </c>
      <c r="G333" s="132">
        <v>1237</v>
      </c>
      <c r="H333" s="132">
        <v>3224</v>
      </c>
    </row>
    <row r="334" spans="1:8">
      <c r="A334" s="77"/>
      <c r="B334" s="92"/>
      <c r="C334" s="137"/>
      <c r="D334" s="137"/>
      <c r="E334" s="132"/>
      <c r="F334" s="132"/>
      <c r="G334" s="132"/>
      <c r="H334" s="132">
        <v>13331</v>
      </c>
    </row>
    <row r="335" spans="1:8">
      <c r="A335" s="304" t="s">
        <v>2267</v>
      </c>
      <c r="B335" s="92" t="s">
        <v>2268</v>
      </c>
      <c r="C335" s="137"/>
      <c r="D335" s="137"/>
      <c r="E335" s="132">
        <v>8</v>
      </c>
      <c r="F335" s="132">
        <v>26</v>
      </c>
      <c r="G335" s="132">
        <v>3</v>
      </c>
      <c r="H335" s="132">
        <v>29</v>
      </c>
    </row>
    <row r="336" spans="1:8">
      <c r="A336" s="304"/>
      <c r="B336" s="132" t="s">
        <v>2269</v>
      </c>
      <c r="C336" s="137"/>
      <c r="D336" s="137"/>
      <c r="E336" s="132">
        <v>54</v>
      </c>
      <c r="F336" s="132">
        <v>490</v>
      </c>
      <c r="G336" s="132">
        <v>120</v>
      </c>
      <c r="H336" s="132">
        <v>610</v>
      </c>
    </row>
    <row r="337" spans="1:8">
      <c r="A337" s="304"/>
      <c r="B337" s="92" t="s">
        <v>2270</v>
      </c>
      <c r="C337" s="137"/>
      <c r="D337" s="137"/>
      <c r="E337" s="132">
        <v>49</v>
      </c>
      <c r="F337" s="132">
        <v>252</v>
      </c>
      <c r="G337" s="132">
        <v>30</v>
      </c>
      <c r="H337" s="132">
        <v>282</v>
      </c>
    </row>
    <row r="338" spans="1:8">
      <c r="A338" s="304"/>
      <c r="B338" s="92" t="s">
        <v>2072</v>
      </c>
      <c r="C338" s="137"/>
      <c r="D338" s="137"/>
      <c r="E338" s="132">
        <v>7</v>
      </c>
      <c r="F338" s="132">
        <v>43</v>
      </c>
      <c r="G338" s="132"/>
      <c r="H338" s="132">
        <v>43</v>
      </c>
    </row>
    <row r="339" spans="1:8">
      <c r="A339" s="304"/>
      <c r="B339" s="92" t="s">
        <v>2271</v>
      </c>
      <c r="C339" s="137"/>
      <c r="D339" s="137"/>
      <c r="E339" s="132">
        <v>17</v>
      </c>
      <c r="F339" s="132">
        <v>297</v>
      </c>
      <c r="G339" s="132">
        <v>34</v>
      </c>
      <c r="H339" s="132">
        <v>331</v>
      </c>
    </row>
    <row r="340" spans="1:8">
      <c r="A340" s="304"/>
      <c r="B340" s="345" t="s">
        <v>2074</v>
      </c>
      <c r="C340" s="92" t="s">
        <v>647</v>
      </c>
      <c r="D340" s="137"/>
      <c r="E340" s="132">
        <v>346</v>
      </c>
      <c r="F340" s="132">
        <v>1151</v>
      </c>
      <c r="G340" s="132">
        <v>207</v>
      </c>
      <c r="H340" s="132">
        <v>1358</v>
      </c>
    </row>
    <row r="341" spans="1:8">
      <c r="A341" s="304"/>
      <c r="B341" s="345"/>
      <c r="C341" s="92" t="s">
        <v>2272</v>
      </c>
      <c r="D341" s="137"/>
      <c r="E341" s="132">
        <v>81</v>
      </c>
      <c r="F341" s="132">
        <v>313</v>
      </c>
      <c r="G341" s="132">
        <v>49</v>
      </c>
      <c r="H341" s="132">
        <v>362</v>
      </c>
    </row>
    <row r="342" spans="1:8">
      <c r="A342" s="304"/>
      <c r="B342" s="345"/>
      <c r="C342" s="92" t="s">
        <v>2273</v>
      </c>
      <c r="D342" s="137"/>
      <c r="E342" s="132">
        <v>63</v>
      </c>
      <c r="F342" s="132">
        <v>548</v>
      </c>
      <c r="G342" s="132">
        <v>66</v>
      </c>
      <c r="H342" s="132">
        <v>614</v>
      </c>
    </row>
    <row r="343" spans="1:8">
      <c r="A343" s="304"/>
      <c r="B343" s="345"/>
      <c r="C343" s="92" t="s">
        <v>2274</v>
      </c>
      <c r="D343" s="137"/>
      <c r="E343" s="132">
        <v>109</v>
      </c>
      <c r="F343" s="132">
        <v>1193</v>
      </c>
      <c r="G343" s="132">
        <v>155</v>
      </c>
      <c r="H343" s="132">
        <v>1348</v>
      </c>
    </row>
    <row r="344" spans="1:8">
      <c r="A344" s="304"/>
      <c r="B344" s="345"/>
      <c r="C344" s="92" t="s">
        <v>2275</v>
      </c>
      <c r="D344" s="137"/>
      <c r="E344" s="132">
        <v>83</v>
      </c>
      <c r="F344" s="132">
        <v>708</v>
      </c>
      <c r="G344" s="132">
        <v>321</v>
      </c>
      <c r="H344" s="132">
        <v>1029</v>
      </c>
    </row>
    <row r="345" spans="1:8">
      <c r="A345" s="304"/>
      <c r="B345" s="24" t="s">
        <v>2276</v>
      </c>
      <c r="C345" s="137"/>
      <c r="D345" s="137"/>
      <c r="E345" s="132">
        <v>14</v>
      </c>
      <c r="F345" s="132">
        <v>82</v>
      </c>
      <c r="G345" s="132">
        <v>9</v>
      </c>
      <c r="H345" s="132">
        <v>91</v>
      </c>
    </row>
    <row r="346" spans="1:8">
      <c r="A346" s="304"/>
      <c r="B346" s="24" t="s">
        <v>2277</v>
      </c>
      <c r="C346" s="137"/>
      <c r="D346" s="137"/>
      <c r="E346" s="132">
        <v>41</v>
      </c>
      <c r="F346" s="132">
        <v>158</v>
      </c>
      <c r="G346" s="132">
        <v>21</v>
      </c>
      <c r="H346" s="132">
        <v>179</v>
      </c>
    </row>
    <row r="347" spans="1:8">
      <c r="A347" s="304"/>
      <c r="B347" s="24" t="s">
        <v>2278</v>
      </c>
      <c r="C347" s="137"/>
      <c r="D347" s="137"/>
      <c r="E347" s="132">
        <v>39</v>
      </c>
      <c r="F347" s="132">
        <v>434</v>
      </c>
      <c r="G347" s="132">
        <v>5</v>
      </c>
      <c r="H347" s="132">
        <v>439</v>
      </c>
    </row>
    <row r="348" spans="1:8">
      <c r="A348" s="304"/>
      <c r="B348" s="24" t="s">
        <v>2279</v>
      </c>
      <c r="C348" s="137"/>
      <c r="D348" s="137"/>
      <c r="E348" s="132">
        <v>19</v>
      </c>
      <c r="F348" s="132">
        <v>45</v>
      </c>
      <c r="G348" s="132">
        <v>3</v>
      </c>
      <c r="H348" s="132">
        <v>48</v>
      </c>
    </row>
    <row r="349" spans="1:8">
      <c r="A349" s="304"/>
      <c r="B349" s="24" t="s">
        <v>2280</v>
      </c>
      <c r="C349" s="137"/>
      <c r="D349" s="137"/>
      <c r="E349" s="132"/>
      <c r="F349" s="132">
        <v>4</v>
      </c>
      <c r="G349" s="132"/>
      <c r="H349" s="132">
        <v>4</v>
      </c>
    </row>
    <row r="350" spans="1:8">
      <c r="A350" s="24"/>
      <c r="B350" s="92" t="s">
        <v>2281</v>
      </c>
      <c r="C350" s="137"/>
      <c r="D350" s="137"/>
      <c r="E350" s="132"/>
      <c r="F350" s="132">
        <v>5744</v>
      </c>
      <c r="G350" s="132">
        <v>1023</v>
      </c>
      <c r="H350" s="132">
        <v>6767</v>
      </c>
    </row>
    <row r="351" spans="1:8">
      <c r="A351" s="92" t="s">
        <v>2082</v>
      </c>
      <c r="B351" s="92"/>
      <c r="C351" s="137"/>
      <c r="D351" s="137"/>
      <c r="E351" s="132"/>
      <c r="F351" s="132">
        <v>44</v>
      </c>
      <c r="G351" s="132">
        <v>1</v>
      </c>
      <c r="H351" s="132">
        <v>45</v>
      </c>
    </row>
    <row r="352" spans="1:8">
      <c r="A352" s="287" t="s">
        <v>993</v>
      </c>
      <c r="B352" s="92" t="s">
        <v>1812</v>
      </c>
      <c r="C352" s="137"/>
      <c r="D352" s="137"/>
      <c r="E352" s="132">
        <v>27</v>
      </c>
      <c r="F352" s="132">
        <v>665</v>
      </c>
      <c r="G352" s="132">
        <v>80</v>
      </c>
      <c r="H352" s="132">
        <v>745</v>
      </c>
    </row>
    <row r="353" spans="1:8">
      <c r="A353" s="287"/>
      <c r="B353" s="92" t="s">
        <v>1752</v>
      </c>
      <c r="C353" s="137"/>
      <c r="D353" s="137"/>
      <c r="E353" s="132"/>
      <c r="F353" s="132">
        <v>5</v>
      </c>
      <c r="G353" s="132"/>
      <c r="H353" s="132">
        <v>5</v>
      </c>
    </row>
    <row r="354" spans="1:8">
      <c r="A354" s="287"/>
      <c r="B354" s="92" t="s">
        <v>2282</v>
      </c>
      <c r="C354" s="137"/>
      <c r="D354" s="137"/>
      <c r="E354" s="132"/>
      <c r="F354" s="83">
        <v>670</v>
      </c>
      <c r="G354" s="83">
        <v>80</v>
      </c>
      <c r="H354" s="132">
        <v>750</v>
      </c>
    </row>
    <row r="355" spans="1:8">
      <c r="A355" s="346" t="s">
        <v>1807</v>
      </c>
      <c r="B355" s="92" t="s">
        <v>1811</v>
      </c>
      <c r="C355" s="137"/>
      <c r="D355" s="137"/>
      <c r="E355" s="132">
        <v>9</v>
      </c>
      <c r="F355" s="83">
        <v>54</v>
      </c>
      <c r="G355" s="83">
        <v>1</v>
      </c>
      <c r="H355" s="132">
        <v>55</v>
      </c>
    </row>
    <row r="356" spans="1:8">
      <c r="A356" s="346"/>
      <c r="B356" s="92" t="s">
        <v>1808</v>
      </c>
      <c r="C356" s="137"/>
      <c r="D356" s="137"/>
      <c r="E356" s="132">
        <v>5</v>
      </c>
      <c r="F356" s="83">
        <v>69</v>
      </c>
      <c r="G356" s="83">
        <v>3</v>
      </c>
      <c r="H356" s="132">
        <v>72</v>
      </c>
    </row>
    <row r="357" spans="1:8">
      <c r="A357" s="346"/>
      <c r="B357" s="92" t="s">
        <v>1752</v>
      </c>
      <c r="C357" s="137"/>
      <c r="D357" s="137"/>
      <c r="E357" s="132">
        <v>33</v>
      </c>
      <c r="F357" s="83">
        <v>182</v>
      </c>
      <c r="G357" s="83">
        <v>15</v>
      </c>
      <c r="H357" s="132">
        <v>197</v>
      </c>
    </row>
    <row r="358" spans="1:8">
      <c r="A358" s="346"/>
      <c r="B358" s="92" t="s">
        <v>2283</v>
      </c>
      <c r="C358" s="137"/>
      <c r="D358" s="137"/>
      <c r="E358" s="132">
        <v>47</v>
      </c>
      <c r="F358" s="83">
        <v>305</v>
      </c>
      <c r="G358" s="83">
        <v>19</v>
      </c>
      <c r="H358" s="132">
        <v>324</v>
      </c>
    </row>
    <row r="359" spans="1:8">
      <c r="A359" s="92" t="s">
        <v>2284</v>
      </c>
      <c r="B359" s="92"/>
      <c r="C359" s="137"/>
      <c r="D359" s="137"/>
      <c r="E359" s="132">
        <v>1</v>
      </c>
      <c r="F359" s="83">
        <v>8</v>
      </c>
      <c r="G359" s="83"/>
      <c r="H359" s="83">
        <v>8</v>
      </c>
    </row>
    <row r="360" spans="1:8">
      <c r="A360" s="92" t="s">
        <v>1991</v>
      </c>
      <c r="B360" s="92"/>
      <c r="C360" s="137"/>
      <c r="D360" s="137"/>
      <c r="E360" s="132"/>
      <c r="F360" s="83">
        <v>88684</v>
      </c>
      <c r="G360" s="83">
        <v>23881</v>
      </c>
      <c r="H360" s="83">
        <v>112565</v>
      </c>
    </row>
    <row r="361" spans="1:8">
      <c r="A361" s="261" t="s">
        <v>1881</v>
      </c>
      <c r="B361" s="80"/>
      <c r="C361" s="136"/>
      <c r="D361" s="136"/>
      <c r="E361" s="161"/>
      <c r="F361" s="44"/>
      <c r="G361" s="44"/>
      <c r="H361" s="44">
        <v>25710</v>
      </c>
    </row>
    <row r="362" spans="1:8">
      <c r="A362" s="261"/>
      <c r="B362" s="80"/>
      <c r="C362" s="136"/>
      <c r="D362" s="136"/>
      <c r="E362" s="161"/>
      <c r="F362" s="44">
        <v>238407</v>
      </c>
      <c r="G362" s="44"/>
      <c r="H362" s="44">
        <v>238407</v>
      </c>
    </row>
    <row r="363" spans="1:8">
      <c r="A363" s="74"/>
      <c r="B363" s="80"/>
      <c r="C363" s="136"/>
      <c r="D363" s="136"/>
      <c r="E363" s="161"/>
      <c r="F363" s="44"/>
      <c r="G363" s="44"/>
      <c r="H363" s="44">
        <v>25710</v>
      </c>
    </row>
  </sheetData>
  <mergeCells count="54">
    <mergeCell ref="B226:B230"/>
    <mergeCell ref="B231:B232"/>
    <mergeCell ref="B233:B234"/>
    <mergeCell ref="B237:B241"/>
    <mergeCell ref="A185:A205"/>
    <mergeCell ref="A208:A211"/>
    <mergeCell ref="A212:A215"/>
    <mergeCell ref="A216:A218"/>
    <mergeCell ref="A219:A221"/>
    <mergeCell ref="A226:A242"/>
    <mergeCell ref="B181:C181"/>
    <mergeCell ref="B182:C182"/>
    <mergeCell ref="B183:C183"/>
    <mergeCell ref="B121:B122"/>
    <mergeCell ref="A222:A223"/>
    <mergeCell ref="A153:A157"/>
    <mergeCell ref="A159:A163"/>
    <mergeCell ref="A166:A169"/>
    <mergeCell ref="A170:A172"/>
    <mergeCell ref="A178:A184"/>
    <mergeCell ref="A127:A129"/>
    <mergeCell ref="A130:A133"/>
    <mergeCell ref="A134:A143"/>
    <mergeCell ref="A144:A149"/>
    <mergeCell ref="B144:B145"/>
    <mergeCell ref="B178:C178"/>
    <mergeCell ref="A88:A123"/>
    <mergeCell ref="B89:B93"/>
    <mergeCell ref="B97:B103"/>
    <mergeCell ref="B104:B106"/>
    <mergeCell ref="B110:B112"/>
    <mergeCell ref="B114:B115"/>
    <mergeCell ref="B116:B117"/>
    <mergeCell ref="B328:B329"/>
    <mergeCell ref="B6:D7"/>
    <mergeCell ref="E6:E7"/>
    <mergeCell ref="F6:H6"/>
    <mergeCell ref="A17:A28"/>
    <mergeCell ref="B17:B22"/>
    <mergeCell ref="B23:B25"/>
    <mergeCell ref="B26:B27"/>
    <mergeCell ref="A30:A86"/>
    <mergeCell ref="B36:B38"/>
    <mergeCell ref="A252:A285"/>
    <mergeCell ref="A293:A324"/>
    <mergeCell ref="B316:B319"/>
    <mergeCell ref="B320:B321"/>
    <mergeCell ref="A326:A333"/>
    <mergeCell ref="B41:B50"/>
    <mergeCell ref="A335:A349"/>
    <mergeCell ref="B340:B344"/>
    <mergeCell ref="A352:A354"/>
    <mergeCell ref="A355:A358"/>
    <mergeCell ref="A361:A362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/>
  <dimension ref="A1:I188"/>
  <sheetViews>
    <sheetView zoomScale="115" zoomScaleNormal="115" workbookViewId="0">
      <pane ySplit="7" topLeftCell="A8" activePane="bottomLeft" state="frozen"/>
      <selection activeCell="P49" sqref="P49"/>
      <selection pane="bottomLeft" activeCell="A15" sqref="A15:A25"/>
    </sheetView>
  </sheetViews>
  <sheetFormatPr defaultColWidth="9" defaultRowHeight="13.8"/>
  <cols>
    <col min="1" max="1" width="7.734375" style="6" customWidth="1"/>
    <col min="2" max="2" width="13.62890625" style="40" customWidth="1"/>
    <col min="3" max="3" width="9.62890625" style="103" customWidth="1"/>
    <col min="4" max="4" width="10.26171875" style="103" customWidth="1"/>
    <col min="5" max="5" width="8.26171875" style="157" customWidth="1"/>
    <col min="6" max="8" width="8.26171875" style="167" customWidth="1"/>
    <col min="9" max="16384" width="9" style="4"/>
  </cols>
  <sheetData>
    <row r="1" spans="1:8" ht="14.1">
      <c r="A1" s="27" t="s">
        <v>2985</v>
      </c>
    </row>
    <row r="2" spans="1:8">
      <c r="A2" s="3"/>
    </row>
    <row r="3" spans="1:8">
      <c r="A3" s="3" t="s">
        <v>2088</v>
      </c>
    </row>
    <row r="4" spans="1:8">
      <c r="A4" s="141" t="s">
        <v>2341</v>
      </c>
      <c r="C4" s="126"/>
      <c r="D4" s="126"/>
    </row>
    <row r="5" spans="1:8">
      <c r="A5" s="124">
        <v>1917</v>
      </c>
    </row>
    <row r="6" spans="1:8">
      <c r="B6" s="261" t="s">
        <v>222</v>
      </c>
      <c r="C6" s="261"/>
      <c r="D6" s="261"/>
      <c r="E6" s="262" t="s">
        <v>1465</v>
      </c>
      <c r="F6" s="261" t="s">
        <v>1660</v>
      </c>
      <c r="G6" s="261"/>
      <c r="H6" s="261"/>
    </row>
    <row r="7" spans="1:8">
      <c r="B7" s="261"/>
      <c r="C7" s="261"/>
      <c r="D7" s="261"/>
      <c r="E7" s="262"/>
      <c r="F7" s="74" t="s">
        <v>84</v>
      </c>
      <c r="G7" s="74" t="s">
        <v>85</v>
      </c>
      <c r="H7" s="74" t="s">
        <v>108</v>
      </c>
    </row>
    <row r="8" spans="1:8" ht="13.5" customHeight="1">
      <c r="B8" s="56" t="s">
        <v>1999</v>
      </c>
      <c r="C8" s="136"/>
      <c r="D8" s="136"/>
      <c r="E8" s="83">
        <v>65494</v>
      </c>
      <c r="F8" s="83">
        <v>95717</v>
      </c>
      <c r="G8" s="83">
        <v>81276</v>
      </c>
      <c r="H8" s="83">
        <v>176993</v>
      </c>
    </row>
    <row r="9" spans="1:8">
      <c r="B9" s="56" t="s">
        <v>1878</v>
      </c>
      <c r="C9" s="136"/>
      <c r="D9" s="136"/>
      <c r="E9" s="83">
        <v>156</v>
      </c>
      <c r="F9" s="83">
        <v>1059</v>
      </c>
      <c r="G9" s="83">
        <v>184</v>
      </c>
      <c r="H9" s="83">
        <v>1243</v>
      </c>
    </row>
    <row r="10" spans="1:8">
      <c r="B10" s="56" t="s">
        <v>2342</v>
      </c>
      <c r="C10" s="136"/>
      <c r="D10" s="136"/>
      <c r="E10" s="83">
        <v>36216</v>
      </c>
      <c r="F10" s="83">
        <v>75337</v>
      </c>
      <c r="G10" s="83">
        <v>44742</v>
      </c>
      <c r="H10" s="83">
        <v>120079</v>
      </c>
    </row>
    <row r="11" spans="1:8">
      <c r="B11" s="56" t="s">
        <v>1879</v>
      </c>
      <c r="C11" s="136"/>
      <c r="D11" s="136"/>
      <c r="E11" s="83">
        <v>22861</v>
      </c>
      <c r="F11" s="83">
        <v>114334</v>
      </c>
      <c r="G11" s="83">
        <v>38008</v>
      </c>
      <c r="H11" s="83">
        <v>152342</v>
      </c>
    </row>
    <row r="12" spans="1:8">
      <c r="B12" s="56" t="s">
        <v>1881</v>
      </c>
      <c r="C12" s="137"/>
      <c r="D12" s="136"/>
      <c r="E12" s="83">
        <v>124727</v>
      </c>
      <c r="F12" s="83">
        <v>286447</v>
      </c>
      <c r="G12" s="83">
        <v>164210</v>
      </c>
      <c r="H12" s="83">
        <v>450657</v>
      </c>
    </row>
    <row r="13" spans="1:8" ht="13.5" customHeight="1">
      <c r="B13" s="158"/>
      <c r="F13" s="33"/>
      <c r="G13" s="33"/>
      <c r="H13" s="33"/>
    </row>
    <row r="14" spans="1:8">
      <c r="A14" s="56" t="s">
        <v>1999</v>
      </c>
      <c r="B14" s="56"/>
      <c r="C14" s="56"/>
      <c r="D14" s="136"/>
      <c r="E14" s="161"/>
      <c r="F14" s="83"/>
      <c r="G14" s="83"/>
      <c r="H14" s="83"/>
    </row>
    <row r="15" spans="1:8" ht="13.5" customHeight="1">
      <c r="A15" s="366" t="s">
        <v>1888</v>
      </c>
      <c r="B15" s="267" t="s">
        <v>2090</v>
      </c>
      <c r="C15" s="92" t="s">
        <v>2343</v>
      </c>
      <c r="D15" s="136"/>
      <c r="E15" s="161">
        <v>709</v>
      </c>
      <c r="F15" s="83">
        <v>1815</v>
      </c>
      <c r="G15" s="83">
        <v>1337</v>
      </c>
      <c r="H15" s="83">
        <v>3152</v>
      </c>
    </row>
    <row r="16" spans="1:8" ht="13.5" customHeight="1">
      <c r="A16" s="366"/>
      <c r="B16" s="267"/>
      <c r="C16" s="79" t="s">
        <v>2091</v>
      </c>
      <c r="D16" s="136"/>
      <c r="E16" s="161">
        <v>85</v>
      </c>
      <c r="F16" s="83">
        <v>140</v>
      </c>
      <c r="G16" s="83">
        <v>155</v>
      </c>
      <c r="H16" s="83">
        <v>295</v>
      </c>
    </row>
    <row r="17" spans="1:9" ht="13.5" customHeight="1">
      <c r="A17" s="366"/>
      <c r="B17" s="267"/>
      <c r="C17" s="92" t="s">
        <v>1521</v>
      </c>
      <c r="D17" s="136"/>
      <c r="E17" s="161">
        <v>136</v>
      </c>
      <c r="F17" s="83">
        <v>229</v>
      </c>
      <c r="G17" s="83">
        <v>339</v>
      </c>
      <c r="H17" s="83">
        <v>568</v>
      </c>
    </row>
    <row r="18" spans="1:9" ht="13.5" customHeight="1">
      <c r="A18" s="366"/>
      <c r="B18" s="267"/>
      <c r="C18" s="92" t="s">
        <v>2093</v>
      </c>
      <c r="D18" s="136"/>
      <c r="E18" s="161">
        <v>104</v>
      </c>
      <c r="F18" s="83">
        <v>240</v>
      </c>
      <c r="G18" s="83">
        <v>257</v>
      </c>
      <c r="H18" s="83">
        <v>497</v>
      </c>
    </row>
    <row r="19" spans="1:9">
      <c r="A19" s="366"/>
      <c r="B19" s="267"/>
      <c r="C19" s="92" t="s">
        <v>2344</v>
      </c>
      <c r="D19" s="136"/>
      <c r="E19" s="161">
        <v>121</v>
      </c>
      <c r="F19" s="83">
        <v>76</v>
      </c>
      <c r="G19" s="83">
        <v>39</v>
      </c>
      <c r="H19" s="83">
        <v>115</v>
      </c>
    </row>
    <row r="20" spans="1:9" ht="13.5" customHeight="1">
      <c r="A20" s="366"/>
      <c r="B20" s="267" t="s">
        <v>2094</v>
      </c>
      <c r="C20" s="92" t="s">
        <v>1890</v>
      </c>
      <c r="D20" s="137"/>
      <c r="E20" s="132">
        <v>111</v>
      </c>
      <c r="F20" s="83">
        <v>191</v>
      </c>
      <c r="G20" s="83">
        <v>208</v>
      </c>
      <c r="H20" s="83">
        <v>399</v>
      </c>
    </row>
    <row r="21" spans="1:9">
      <c r="A21" s="366"/>
      <c r="B21" s="267"/>
      <c r="C21" s="92" t="s">
        <v>2095</v>
      </c>
      <c r="D21" s="136"/>
      <c r="E21" s="161">
        <v>12</v>
      </c>
      <c r="F21" s="83">
        <v>16</v>
      </c>
      <c r="G21" s="83">
        <v>46</v>
      </c>
      <c r="H21" s="83">
        <v>62</v>
      </c>
    </row>
    <row r="22" spans="1:9">
      <c r="A22" s="366"/>
      <c r="B22" s="267"/>
      <c r="C22" s="92" t="s">
        <v>2344</v>
      </c>
      <c r="D22" s="136"/>
      <c r="E22" s="161">
        <v>64</v>
      </c>
      <c r="F22" s="83">
        <v>78</v>
      </c>
      <c r="G22" s="83">
        <v>108</v>
      </c>
      <c r="H22" s="83">
        <v>186</v>
      </c>
    </row>
    <row r="23" spans="1:9">
      <c r="A23" s="366"/>
      <c r="B23" s="267" t="s">
        <v>2096</v>
      </c>
      <c r="C23" s="92" t="s">
        <v>2097</v>
      </c>
      <c r="D23" s="136"/>
      <c r="E23" s="161">
        <v>62</v>
      </c>
      <c r="F23" s="83">
        <v>81</v>
      </c>
      <c r="G23" s="83">
        <v>132</v>
      </c>
      <c r="H23" s="83">
        <v>213</v>
      </c>
    </row>
    <row r="24" spans="1:9">
      <c r="A24" s="366"/>
      <c r="B24" s="267"/>
      <c r="C24" s="92" t="s">
        <v>2344</v>
      </c>
      <c r="D24" s="136"/>
      <c r="E24" s="132">
        <v>15</v>
      </c>
      <c r="F24" s="83">
        <v>19</v>
      </c>
      <c r="G24" s="83">
        <v>21</v>
      </c>
      <c r="H24" s="83">
        <v>40</v>
      </c>
    </row>
    <row r="25" spans="1:9">
      <c r="A25" s="366"/>
      <c r="B25" s="73" t="s">
        <v>2098</v>
      </c>
      <c r="C25" s="92"/>
      <c r="D25" s="136"/>
      <c r="E25" s="132">
        <v>1419</v>
      </c>
      <c r="F25" s="83">
        <v>2885</v>
      </c>
      <c r="G25" s="83">
        <v>2642</v>
      </c>
      <c r="H25" s="83">
        <v>5527</v>
      </c>
    </row>
    <row r="26" spans="1:9">
      <c r="A26" s="169"/>
      <c r="B26" s="73"/>
      <c r="C26" s="92"/>
      <c r="D26" s="136"/>
      <c r="E26" s="132"/>
      <c r="F26" s="83"/>
      <c r="G26" s="83"/>
      <c r="H26" s="83"/>
      <c r="I26" s="33"/>
    </row>
    <row r="27" spans="1:9" ht="13.5" customHeight="1">
      <c r="A27" s="366" t="s">
        <v>2099</v>
      </c>
      <c r="B27" s="56" t="s">
        <v>2100</v>
      </c>
      <c r="C27" s="137"/>
      <c r="D27" s="137"/>
      <c r="E27" s="132">
        <v>1693</v>
      </c>
      <c r="F27" s="83">
        <v>2747</v>
      </c>
      <c r="G27" s="83">
        <v>2607</v>
      </c>
      <c r="H27" s="83">
        <v>5354</v>
      </c>
    </row>
    <row r="28" spans="1:9" ht="13.5" customHeight="1">
      <c r="A28" s="366"/>
      <c r="B28" s="56" t="s">
        <v>2101</v>
      </c>
      <c r="C28" s="137"/>
      <c r="D28" s="137"/>
      <c r="E28" s="132">
        <v>724</v>
      </c>
      <c r="F28" s="83">
        <v>167</v>
      </c>
      <c r="G28" s="83">
        <v>138</v>
      </c>
      <c r="H28" s="83">
        <v>305</v>
      </c>
    </row>
    <row r="29" spans="1:9" ht="13.5" customHeight="1">
      <c r="A29" s="366"/>
      <c r="B29" s="24" t="s">
        <v>2102</v>
      </c>
      <c r="C29" s="137"/>
      <c r="D29" s="137"/>
      <c r="E29" s="132">
        <v>41</v>
      </c>
      <c r="F29" s="83">
        <v>43</v>
      </c>
      <c r="G29" s="83">
        <v>75</v>
      </c>
      <c r="H29" s="83">
        <v>118</v>
      </c>
    </row>
    <row r="30" spans="1:9" ht="13.5" customHeight="1">
      <c r="A30" s="366"/>
      <c r="B30" s="164" t="s">
        <v>2103</v>
      </c>
      <c r="C30" s="137"/>
      <c r="D30" s="137"/>
      <c r="E30" s="132">
        <v>151</v>
      </c>
      <c r="F30" s="83">
        <v>27</v>
      </c>
      <c r="G30" s="83">
        <v>31</v>
      </c>
      <c r="H30" s="83">
        <v>58</v>
      </c>
    </row>
    <row r="31" spans="1:9" ht="13.5" customHeight="1">
      <c r="A31" s="366"/>
      <c r="B31" s="164" t="s">
        <v>2104</v>
      </c>
      <c r="C31" s="137"/>
      <c r="D31" s="137"/>
      <c r="E31" s="132">
        <v>35500</v>
      </c>
      <c r="F31" s="83">
        <v>1218</v>
      </c>
      <c r="G31" s="83">
        <v>1070</v>
      </c>
      <c r="H31" s="83">
        <v>2288</v>
      </c>
    </row>
    <row r="32" spans="1:9" ht="13.5" customHeight="1">
      <c r="A32" s="366"/>
      <c r="B32" s="80" t="s">
        <v>1669</v>
      </c>
      <c r="C32" s="137"/>
      <c r="D32" s="137"/>
      <c r="E32" s="132">
        <v>78</v>
      </c>
      <c r="F32" s="83">
        <v>46</v>
      </c>
      <c r="G32" s="83">
        <v>72</v>
      </c>
      <c r="H32" s="83">
        <v>118</v>
      </c>
    </row>
    <row r="33" spans="1:8" ht="13.5" customHeight="1">
      <c r="A33" s="366"/>
      <c r="B33" s="261" t="s">
        <v>2105</v>
      </c>
      <c r="C33" s="137" t="s">
        <v>1362</v>
      </c>
      <c r="D33" s="137"/>
      <c r="E33" s="132"/>
      <c r="F33" s="83">
        <v>5449</v>
      </c>
      <c r="G33" s="83">
        <v>4436</v>
      </c>
      <c r="H33" s="83">
        <v>9885</v>
      </c>
    </row>
    <row r="34" spans="1:8" ht="13.5" customHeight="1">
      <c r="A34" s="366"/>
      <c r="B34" s="261"/>
      <c r="C34" s="137" t="s">
        <v>2009</v>
      </c>
      <c r="D34" s="137"/>
      <c r="E34" s="132"/>
      <c r="F34" s="83">
        <v>23773</v>
      </c>
      <c r="G34" s="83">
        <v>20041</v>
      </c>
      <c r="H34" s="83">
        <v>43814</v>
      </c>
    </row>
    <row r="35" spans="1:8">
      <c r="A35" s="366"/>
      <c r="B35" s="261"/>
      <c r="C35" s="136" t="s">
        <v>2106</v>
      </c>
      <c r="D35" s="136"/>
      <c r="E35" s="161"/>
      <c r="F35" s="83">
        <v>905</v>
      </c>
      <c r="G35" s="83">
        <v>760</v>
      </c>
      <c r="H35" s="83">
        <v>1665</v>
      </c>
    </row>
    <row r="36" spans="1:8">
      <c r="A36" s="366"/>
      <c r="B36" s="92" t="s">
        <v>1895</v>
      </c>
      <c r="C36" s="80"/>
      <c r="D36" s="136"/>
      <c r="E36" s="161">
        <v>741</v>
      </c>
      <c r="F36" s="83">
        <v>1360</v>
      </c>
      <c r="G36" s="83">
        <v>1253</v>
      </c>
      <c r="H36" s="83">
        <v>2613</v>
      </c>
    </row>
    <row r="37" spans="1:8">
      <c r="A37" s="366"/>
      <c r="B37" s="267" t="s">
        <v>2107</v>
      </c>
      <c r="C37" s="136" t="s">
        <v>1688</v>
      </c>
      <c r="D37" s="136"/>
      <c r="E37" s="161">
        <v>469</v>
      </c>
      <c r="F37" s="83">
        <v>831</v>
      </c>
      <c r="G37" s="83">
        <v>765</v>
      </c>
      <c r="H37" s="83">
        <v>1596</v>
      </c>
    </row>
    <row r="38" spans="1:8">
      <c r="A38" s="366"/>
      <c r="B38" s="267"/>
      <c r="C38" s="80" t="s">
        <v>2111</v>
      </c>
      <c r="D38" s="136"/>
      <c r="E38" s="161">
        <v>467</v>
      </c>
      <c r="F38" s="83">
        <v>823</v>
      </c>
      <c r="G38" s="83">
        <v>679</v>
      </c>
      <c r="H38" s="83">
        <v>1502</v>
      </c>
    </row>
    <row r="39" spans="1:8">
      <c r="A39" s="366"/>
      <c r="B39" s="267"/>
      <c r="C39" s="92" t="s">
        <v>2344</v>
      </c>
      <c r="D39" s="136"/>
      <c r="E39" s="161">
        <v>681</v>
      </c>
      <c r="F39" s="83">
        <v>902</v>
      </c>
      <c r="G39" s="83">
        <v>777</v>
      </c>
      <c r="H39" s="83">
        <v>1679</v>
      </c>
    </row>
    <row r="40" spans="1:8">
      <c r="A40" s="366"/>
      <c r="B40" s="80" t="s">
        <v>2115</v>
      </c>
      <c r="C40" s="80"/>
      <c r="D40" s="136"/>
      <c r="E40" s="161">
        <v>984</v>
      </c>
      <c r="F40" s="83">
        <v>2497</v>
      </c>
      <c r="G40" s="83">
        <v>2016</v>
      </c>
      <c r="H40" s="83">
        <v>4513</v>
      </c>
    </row>
    <row r="41" spans="1:8">
      <c r="A41" s="366"/>
      <c r="B41" s="24" t="s">
        <v>1672</v>
      </c>
      <c r="C41" s="79"/>
      <c r="D41" s="136"/>
      <c r="E41" s="161">
        <v>2088</v>
      </c>
      <c r="F41" s="83">
        <v>4252</v>
      </c>
      <c r="G41" s="83">
        <v>3397</v>
      </c>
      <c r="H41" s="83">
        <v>7649</v>
      </c>
    </row>
    <row r="42" spans="1:8" ht="13.5" customHeight="1">
      <c r="A42" s="366"/>
      <c r="B42" s="56" t="s">
        <v>1675</v>
      </c>
      <c r="C42" s="137"/>
      <c r="D42" s="136"/>
      <c r="E42" s="161">
        <v>83</v>
      </c>
      <c r="F42" s="60">
        <v>65</v>
      </c>
      <c r="G42" s="60">
        <v>48</v>
      </c>
      <c r="H42" s="83">
        <v>113</v>
      </c>
    </row>
    <row r="43" spans="1:8" ht="13.5" customHeight="1">
      <c r="A43" s="366"/>
      <c r="B43" s="56" t="s">
        <v>2116</v>
      </c>
      <c r="C43" s="137"/>
      <c r="D43" s="136"/>
      <c r="E43" s="161">
        <v>2269</v>
      </c>
      <c r="F43" s="60">
        <v>2002</v>
      </c>
      <c r="G43" s="60">
        <v>1573</v>
      </c>
      <c r="H43" s="83">
        <v>3575</v>
      </c>
    </row>
    <row r="44" spans="1:8" ht="13.5" customHeight="1">
      <c r="A44" s="366"/>
      <c r="B44" s="56" t="s">
        <v>2117</v>
      </c>
      <c r="C44" s="137"/>
      <c r="D44" s="136"/>
      <c r="E44" s="161">
        <v>432</v>
      </c>
      <c r="F44" s="60">
        <v>700</v>
      </c>
      <c r="G44" s="60">
        <v>686</v>
      </c>
      <c r="H44" s="83">
        <v>1386</v>
      </c>
    </row>
    <row r="45" spans="1:8" ht="13.5" customHeight="1">
      <c r="A45" s="366"/>
      <c r="B45" s="24" t="s">
        <v>2119</v>
      </c>
      <c r="C45" s="137"/>
      <c r="D45" s="136"/>
      <c r="E45" s="161">
        <v>115</v>
      </c>
      <c r="F45" s="60">
        <v>214</v>
      </c>
      <c r="G45" s="60">
        <v>142</v>
      </c>
      <c r="H45" s="83">
        <v>356</v>
      </c>
    </row>
    <row r="46" spans="1:8">
      <c r="A46" s="366"/>
      <c r="B46" s="23" t="s">
        <v>2120</v>
      </c>
      <c r="C46" s="136"/>
      <c r="D46" s="137"/>
      <c r="E46" s="161">
        <v>3553</v>
      </c>
      <c r="F46" s="60">
        <v>5975</v>
      </c>
      <c r="G46" s="60">
        <v>4686</v>
      </c>
      <c r="H46" s="83">
        <v>10661</v>
      </c>
    </row>
    <row r="47" spans="1:8">
      <c r="A47" s="366"/>
      <c r="B47" s="23" t="s">
        <v>2121</v>
      </c>
      <c r="C47" s="136"/>
      <c r="D47" s="137"/>
      <c r="E47" s="132">
        <v>1311</v>
      </c>
      <c r="F47" s="60">
        <v>2526</v>
      </c>
      <c r="G47" s="60">
        <v>2095</v>
      </c>
      <c r="H47" s="83">
        <v>4621</v>
      </c>
    </row>
    <row r="48" spans="1:8">
      <c r="A48" s="366"/>
      <c r="B48" s="23" t="s">
        <v>2345</v>
      </c>
      <c r="C48" s="136"/>
      <c r="D48" s="137"/>
      <c r="E48" s="132">
        <v>587</v>
      </c>
      <c r="F48" s="60">
        <v>1021</v>
      </c>
      <c r="G48" s="60">
        <v>887</v>
      </c>
      <c r="H48" s="83">
        <v>1908</v>
      </c>
    </row>
    <row r="49" spans="1:8">
      <c r="A49" s="366"/>
      <c r="B49" s="56" t="s">
        <v>2127</v>
      </c>
      <c r="C49" s="136"/>
      <c r="D49" s="137"/>
      <c r="E49" s="132">
        <v>324</v>
      </c>
      <c r="F49" s="60">
        <v>561</v>
      </c>
      <c r="G49" s="60">
        <v>536</v>
      </c>
      <c r="H49" s="83">
        <v>1097</v>
      </c>
    </row>
    <row r="50" spans="1:8" ht="13.5" customHeight="1">
      <c r="A50" s="366"/>
      <c r="B50" s="92" t="s">
        <v>1699</v>
      </c>
      <c r="C50" s="136"/>
      <c r="D50" s="136"/>
      <c r="E50" s="132">
        <v>130</v>
      </c>
      <c r="F50" s="83">
        <v>177</v>
      </c>
      <c r="G50" s="83">
        <v>177</v>
      </c>
      <c r="H50" s="83">
        <v>354</v>
      </c>
    </row>
    <row r="51" spans="1:8" ht="13.5" customHeight="1">
      <c r="A51" s="366"/>
      <c r="B51" s="56" t="s">
        <v>2128</v>
      </c>
      <c r="C51" s="136"/>
      <c r="D51" s="136"/>
      <c r="E51" s="132">
        <v>479</v>
      </c>
      <c r="F51" s="83">
        <v>1190</v>
      </c>
      <c r="G51" s="83">
        <v>1092</v>
      </c>
      <c r="H51" s="83">
        <v>2282</v>
      </c>
    </row>
    <row r="52" spans="1:8" ht="13.5" customHeight="1">
      <c r="A52" s="366"/>
      <c r="B52" s="23" t="s">
        <v>2120</v>
      </c>
      <c r="C52" s="136"/>
      <c r="D52" s="136"/>
      <c r="E52" s="132">
        <v>1232</v>
      </c>
      <c r="F52" s="83">
        <v>789</v>
      </c>
      <c r="G52" s="83">
        <v>1262</v>
      </c>
      <c r="H52" s="83">
        <v>2051</v>
      </c>
    </row>
    <row r="53" spans="1:8" ht="13.5" customHeight="1">
      <c r="A53" s="366"/>
      <c r="B53" s="92" t="s">
        <v>2134</v>
      </c>
      <c r="C53" s="136"/>
      <c r="D53" s="136"/>
      <c r="E53" s="132">
        <v>32</v>
      </c>
      <c r="F53" s="83">
        <v>53</v>
      </c>
      <c r="G53" s="83">
        <v>124</v>
      </c>
      <c r="H53" s="83">
        <v>177</v>
      </c>
    </row>
    <row r="54" spans="1:8" ht="13.5" customHeight="1">
      <c r="A54" s="366"/>
      <c r="B54" s="92" t="s">
        <v>2139</v>
      </c>
      <c r="C54" s="136"/>
      <c r="D54" s="136"/>
      <c r="E54" s="132">
        <v>41</v>
      </c>
      <c r="F54" s="83">
        <v>60</v>
      </c>
      <c r="G54" s="83">
        <v>200</v>
      </c>
      <c r="H54" s="83">
        <v>260</v>
      </c>
    </row>
    <row r="55" spans="1:8" ht="13.5" customHeight="1">
      <c r="A55" s="366"/>
      <c r="B55" s="23" t="s">
        <v>2120</v>
      </c>
      <c r="C55" s="136"/>
      <c r="D55" s="136"/>
      <c r="E55" s="161">
        <v>77</v>
      </c>
      <c r="F55" s="83">
        <v>94</v>
      </c>
      <c r="G55" s="83">
        <v>382</v>
      </c>
      <c r="H55" s="83">
        <v>476</v>
      </c>
    </row>
    <row r="56" spans="1:8" ht="13.5" customHeight="1">
      <c r="A56" s="366"/>
      <c r="B56" s="23" t="s">
        <v>2140</v>
      </c>
      <c r="C56" s="136"/>
      <c r="D56" s="136"/>
      <c r="E56" s="132">
        <v>54282</v>
      </c>
      <c r="F56" s="83">
        <v>60467</v>
      </c>
      <c r="G56" s="83">
        <v>52007</v>
      </c>
      <c r="H56" s="83">
        <v>112474</v>
      </c>
    </row>
    <row r="57" spans="1:8" ht="13.5" customHeight="1">
      <c r="A57" s="171"/>
      <c r="B57" s="56" t="s">
        <v>2346</v>
      </c>
      <c r="C57" s="136"/>
      <c r="D57" s="136"/>
      <c r="E57" s="161"/>
      <c r="F57" s="83">
        <v>9673</v>
      </c>
      <c r="G57" s="83">
        <v>8379</v>
      </c>
      <c r="H57" s="83">
        <v>18052</v>
      </c>
    </row>
    <row r="58" spans="1:8">
      <c r="A58" s="171"/>
      <c r="B58" s="92"/>
      <c r="C58" s="137"/>
      <c r="D58" s="137"/>
      <c r="E58" s="161"/>
      <c r="F58" s="83"/>
      <c r="G58" s="83"/>
      <c r="H58" s="83"/>
    </row>
    <row r="59" spans="1:8">
      <c r="A59" s="366" t="s">
        <v>2347</v>
      </c>
      <c r="B59" s="267" t="s">
        <v>2143</v>
      </c>
      <c r="C59" s="137" t="s">
        <v>208</v>
      </c>
      <c r="D59" s="137"/>
      <c r="E59" s="161">
        <v>210</v>
      </c>
      <c r="F59" s="83">
        <v>609</v>
      </c>
      <c r="G59" s="83">
        <v>559</v>
      </c>
      <c r="H59" s="83">
        <v>1168</v>
      </c>
    </row>
    <row r="60" spans="1:8">
      <c r="A60" s="366"/>
      <c r="B60" s="267"/>
      <c r="C60" s="137" t="s">
        <v>207</v>
      </c>
      <c r="D60" s="137"/>
      <c r="E60" s="161">
        <v>1011</v>
      </c>
      <c r="F60" s="83">
        <v>1991</v>
      </c>
      <c r="G60" s="83">
        <v>1747</v>
      </c>
      <c r="H60" s="83">
        <v>3738</v>
      </c>
    </row>
    <row r="61" spans="1:8" ht="25.8">
      <c r="A61" s="366"/>
      <c r="B61" s="267"/>
      <c r="C61" s="137" t="s">
        <v>2348</v>
      </c>
      <c r="D61" s="137"/>
      <c r="E61" s="161">
        <v>88</v>
      </c>
      <c r="F61" s="83">
        <v>163</v>
      </c>
      <c r="G61" s="83">
        <v>124</v>
      </c>
      <c r="H61" s="83">
        <v>287</v>
      </c>
    </row>
    <row r="62" spans="1:8">
      <c r="A62" s="366"/>
      <c r="B62" s="136" t="s">
        <v>1707</v>
      </c>
      <c r="C62" s="92"/>
      <c r="D62" s="137"/>
      <c r="E62" s="161">
        <v>116</v>
      </c>
      <c r="F62" s="83">
        <v>186</v>
      </c>
      <c r="G62" s="83">
        <v>212</v>
      </c>
      <c r="H62" s="83">
        <v>398</v>
      </c>
    </row>
    <row r="63" spans="1:8">
      <c r="A63" s="366"/>
      <c r="B63" s="56" t="s">
        <v>2120</v>
      </c>
      <c r="C63" s="92"/>
      <c r="D63" s="137"/>
      <c r="E63" s="161">
        <v>18</v>
      </c>
      <c r="F63" s="83">
        <v>34</v>
      </c>
      <c r="G63" s="83">
        <v>21</v>
      </c>
      <c r="H63" s="83">
        <v>55</v>
      </c>
    </row>
    <row r="64" spans="1:8">
      <c r="A64" s="366"/>
      <c r="B64" s="262" t="s">
        <v>2147</v>
      </c>
      <c r="C64" s="92" t="s">
        <v>2148</v>
      </c>
      <c r="D64" s="137"/>
      <c r="E64" s="161">
        <v>792</v>
      </c>
      <c r="F64" s="83">
        <v>1818</v>
      </c>
      <c r="G64" s="83">
        <v>1049</v>
      </c>
      <c r="H64" s="83">
        <v>2867</v>
      </c>
    </row>
    <row r="65" spans="1:8">
      <c r="A65" s="366"/>
      <c r="B65" s="262"/>
      <c r="C65" s="92" t="s">
        <v>2149</v>
      </c>
      <c r="D65" s="137"/>
      <c r="E65" s="161">
        <v>275</v>
      </c>
      <c r="F65" s="83">
        <v>405</v>
      </c>
      <c r="G65" s="83">
        <v>364</v>
      </c>
      <c r="H65" s="83">
        <v>769</v>
      </c>
    </row>
    <row r="66" spans="1:8">
      <c r="A66" s="366"/>
      <c r="B66" s="262"/>
      <c r="C66" s="92" t="s">
        <v>2151</v>
      </c>
      <c r="D66" s="137"/>
      <c r="E66" s="161">
        <v>307</v>
      </c>
      <c r="F66" s="83">
        <v>527</v>
      </c>
      <c r="G66" s="83">
        <v>393</v>
      </c>
      <c r="H66" s="83">
        <v>920</v>
      </c>
    </row>
    <row r="67" spans="1:8">
      <c r="A67" s="366"/>
      <c r="B67" s="262"/>
      <c r="C67" s="92" t="s">
        <v>2349</v>
      </c>
      <c r="D67" s="137"/>
      <c r="E67" s="161">
        <v>502</v>
      </c>
      <c r="F67" s="83">
        <v>641</v>
      </c>
      <c r="G67" s="83">
        <v>458</v>
      </c>
      <c r="H67" s="83">
        <v>1099</v>
      </c>
    </row>
    <row r="68" spans="1:8">
      <c r="A68" s="366"/>
      <c r="B68" s="261" t="s">
        <v>1709</v>
      </c>
      <c r="C68" s="136" t="s">
        <v>1710</v>
      </c>
      <c r="D68" s="132"/>
      <c r="E68" s="161">
        <v>2635</v>
      </c>
      <c r="F68" s="83">
        <v>7208</v>
      </c>
      <c r="G68" s="83">
        <v>6174</v>
      </c>
      <c r="H68" s="83">
        <v>13382</v>
      </c>
    </row>
    <row r="69" spans="1:8">
      <c r="A69" s="366"/>
      <c r="B69" s="261"/>
      <c r="C69" s="92" t="s">
        <v>2013</v>
      </c>
      <c r="D69" s="132"/>
      <c r="E69" s="161">
        <v>24</v>
      </c>
      <c r="F69" s="83">
        <v>51</v>
      </c>
      <c r="G69" s="83">
        <v>41</v>
      </c>
      <c r="H69" s="83">
        <v>92</v>
      </c>
    </row>
    <row r="70" spans="1:8">
      <c r="A70" s="366"/>
      <c r="B70" s="261"/>
      <c r="C70" s="166" t="s">
        <v>2339</v>
      </c>
      <c r="D70" s="132"/>
      <c r="E70" s="161">
        <v>8</v>
      </c>
      <c r="F70" s="83">
        <v>7</v>
      </c>
      <c r="G70" s="83">
        <v>9</v>
      </c>
      <c r="H70" s="83">
        <v>16</v>
      </c>
    </row>
    <row r="71" spans="1:8">
      <c r="A71" s="366"/>
      <c r="B71" s="136" t="s">
        <v>2153</v>
      </c>
      <c r="C71" s="92"/>
      <c r="D71" s="132"/>
      <c r="E71" s="161">
        <v>51</v>
      </c>
      <c r="F71" s="83">
        <v>113</v>
      </c>
      <c r="G71" s="83">
        <v>88</v>
      </c>
      <c r="H71" s="83">
        <v>201</v>
      </c>
    </row>
    <row r="72" spans="1:8">
      <c r="A72" s="366"/>
      <c r="B72" s="166" t="s">
        <v>2370</v>
      </c>
      <c r="C72" s="24"/>
      <c r="D72" s="132"/>
      <c r="E72" s="161">
        <v>28</v>
      </c>
      <c r="F72" s="83">
        <v>60</v>
      </c>
      <c r="G72" s="83">
        <v>25</v>
      </c>
      <c r="H72" s="83">
        <v>85</v>
      </c>
    </row>
    <row r="73" spans="1:8">
      <c r="A73" s="366"/>
      <c r="B73" s="92" t="s">
        <v>2154</v>
      </c>
      <c r="C73" s="24"/>
      <c r="D73" s="132"/>
      <c r="E73" s="161">
        <v>48</v>
      </c>
      <c r="F73" s="83">
        <v>67</v>
      </c>
      <c r="G73" s="83">
        <v>45</v>
      </c>
      <c r="H73" s="83">
        <v>112</v>
      </c>
    </row>
    <row r="74" spans="1:8">
      <c r="A74" s="366"/>
      <c r="B74" s="267" t="s">
        <v>2155</v>
      </c>
      <c r="C74" s="136" t="s">
        <v>1716</v>
      </c>
      <c r="D74" s="132"/>
      <c r="E74" s="161">
        <v>464</v>
      </c>
      <c r="F74" s="83">
        <v>1277</v>
      </c>
      <c r="G74" s="83">
        <v>911</v>
      </c>
      <c r="H74" s="83">
        <v>2188</v>
      </c>
    </row>
    <row r="75" spans="1:8">
      <c r="A75" s="366"/>
      <c r="B75" s="267"/>
      <c r="C75" s="24" t="s">
        <v>2156</v>
      </c>
      <c r="D75" s="132"/>
      <c r="E75" s="161">
        <v>20</v>
      </c>
      <c r="F75" s="83">
        <v>70</v>
      </c>
      <c r="G75" s="83">
        <v>42</v>
      </c>
      <c r="H75" s="83">
        <v>112</v>
      </c>
    </row>
    <row r="76" spans="1:8">
      <c r="A76" s="366"/>
      <c r="B76" s="267"/>
      <c r="C76" s="92" t="s">
        <v>1694</v>
      </c>
      <c r="D76" s="132"/>
      <c r="E76" s="161">
        <v>22</v>
      </c>
      <c r="F76" s="83">
        <v>78</v>
      </c>
      <c r="G76" s="83">
        <v>44</v>
      </c>
      <c r="H76" s="83">
        <v>122</v>
      </c>
    </row>
    <row r="77" spans="1:8">
      <c r="A77" s="366"/>
      <c r="B77" s="92" t="s">
        <v>2157</v>
      </c>
      <c r="C77" s="92"/>
      <c r="D77" s="132"/>
      <c r="E77" s="161">
        <v>40</v>
      </c>
      <c r="F77" s="83">
        <v>66</v>
      </c>
      <c r="G77" s="83">
        <v>49</v>
      </c>
      <c r="H77" s="83">
        <v>115</v>
      </c>
    </row>
    <row r="78" spans="1:8">
      <c r="A78" s="366"/>
      <c r="B78" s="267" t="s">
        <v>2158</v>
      </c>
      <c r="C78" s="92" t="s">
        <v>2159</v>
      </c>
      <c r="D78" s="132"/>
      <c r="E78" s="161">
        <v>54</v>
      </c>
      <c r="F78" s="83">
        <v>151</v>
      </c>
      <c r="G78" s="83">
        <v>76</v>
      </c>
      <c r="H78" s="83">
        <v>227</v>
      </c>
    </row>
    <row r="79" spans="1:8">
      <c r="A79" s="366"/>
      <c r="B79" s="267"/>
      <c r="C79" s="92" t="s">
        <v>2160</v>
      </c>
      <c r="D79" s="132"/>
      <c r="E79" s="161">
        <v>54</v>
      </c>
      <c r="F79" s="83">
        <v>22</v>
      </c>
      <c r="G79" s="83">
        <v>10</v>
      </c>
      <c r="H79" s="83">
        <v>32</v>
      </c>
    </row>
    <row r="80" spans="1:8">
      <c r="A80" s="366"/>
      <c r="B80" s="267" t="s">
        <v>2161</v>
      </c>
      <c r="C80" s="92" t="s">
        <v>2162</v>
      </c>
      <c r="D80" s="132"/>
      <c r="E80" s="161">
        <v>19</v>
      </c>
      <c r="F80" s="83">
        <v>58</v>
      </c>
      <c r="G80" s="83">
        <v>24</v>
      </c>
      <c r="H80" s="83">
        <v>82</v>
      </c>
    </row>
    <row r="81" spans="1:8">
      <c r="A81" s="366"/>
      <c r="B81" s="267"/>
      <c r="C81" s="92" t="s">
        <v>2160</v>
      </c>
      <c r="D81" s="132"/>
      <c r="E81" s="161">
        <v>18</v>
      </c>
      <c r="F81" s="83">
        <v>21</v>
      </c>
      <c r="G81" s="83">
        <v>20</v>
      </c>
      <c r="H81" s="83">
        <v>41</v>
      </c>
    </row>
    <row r="82" spans="1:8">
      <c r="A82" s="366"/>
      <c r="B82" s="21" t="s">
        <v>1720</v>
      </c>
      <c r="C82" s="92"/>
      <c r="D82" s="132"/>
      <c r="E82" s="161">
        <v>415</v>
      </c>
      <c r="F82" s="83">
        <v>170</v>
      </c>
      <c r="G82" s="83">
        <v>124</v>
      </c>
      <c r="H82" s="83">
        <v>294</v>
      </c>
    </row>
    <row r="83" spans="1:8">
      <c r="A83" s="366"/>
      <c r="B83" s="92" t="s">
        <v>489</v>
      </c>
      <c r="C83" s="92"/>
      <c r="D83" s="132"/>
      <c r="E83" s="161">
        <v>113</v>
      </c>
      <c r="F83" s="83">
        <v>184</v>
      </c>
      <c r="G83" s="83">
        <v>136</v>
      </c>
      <c r="H83" s="83">
        <v>320</v>
      </c>
    </row>
    <row r="84" spans="1:8">
      <c r="A84" s="366"/>
      <c r="B84" s="92" t="s">
        <v>2163</v>
      </c>
      <c r="C84" s="92"/>
      <c r="D84" s="132"/>
      <c r="E84" s="161">
        <v>100</v>
      </c>
      <c r="F84" s="83">
        <v>90</v>
      </c>
      <c r="G84" s="83">
        <v>62</v>
      </c>
      <c r="H84" s="83">
        <v>152</v>
      </c>
    </row>
    <row r="85" spans="1:8">
      <c r="A85" s="366"/>
      <c r="B85" s="267" t="s">
        <v>2164</v>
      </c>
      <c r="C85" s="92" t="s">
        <v>2165</v>
      </c>
      <c r="D85" s="132"/>
      <c r="E85" s="161">
        <v>76</v>
      </c>
      <c r="F85" s="83">
        <v>146</v>
      </c>
      <c r="G85" s="83">
        <v>94</v>
      </c>
      <c r="H85" s="83">
        <v>240</v>
      </c>
    </row>
    <row r="86" spans="1:8">
      <c r="A86" s="366"/>
      <c r="B86" s="267"/>
      <c r="C86" s="92" t="s">
        <v>1694</v>
      </c>
      <c r="D86" s="132"/>
      <c r="E86" s="161">
        <v>15</v>
      </c>
      <c r="F86" s="83">
        <v>25</v>
      </c>
      <c r="G86" s="83">
        <v>12</v>
      </c>
      <c r="H86" s="83">
        <v>37</v>
      </c>
    </row>
    <row r="87" spans="1:8">
      <c r="A87" s="366"/>
      <c r="B87" s="92" t="s">
        <v>2166</v>
      </c>
      <c r="C87" s="92"/>
      <c r="D87" s="132"/>
      <c r="E87" s="161">
        <v>7523</v>
      </c>
      <c r="F87" s="83">
        <v>16238</v>
      </c>
      <c r="G87" s="83">
        <v>12913</v>
      </c>
      <c r="H87" s="83">
        <v>29151</v>
      </c>
    </row>
    <row r="88" spans="1:8">
      <c r="A88" s="92" t="s">
        <v>2014</v>
      </c>
      <c r="B88" s="137"/>
      <c r="C88" s="137"/>
      <c r="D88" s="137"/>
      <c r="E88" s="132">
        <v>327</v>
      </c>
      <c r="F88" s="107">
        <v>920</v>
      </c>
      <c r="G88" s="107">
        <v>732</v>
      </c>
      <c r="H88" s="83">
        <v>1652</v>
      </c>
    </row>
    <row r="89" spans="1:8" ht="37" customHeight="1">
      <c r="A89" s="180" t="s">
        <v>2083</v>
      </c>
      <c r="B89" s="92" t="s">
        <v>2016</v>
      </c>
      <c r="C89" s="132"/>
      <c r="D89" s="137"/>
      <c r="E89" s="132">
        <v>166</v>
      </c>
      <c r="F89" s="107">
        <v>122</v>
      </c>
      <c r="G89" s="107">
        <v>406</v>
      </c>
      <c r="H89" s="83">
        <v>528</v>
      </c>
    </row>
    <row r="90" spans="1:8">
      <c r="A90" s="366" t="s">
        <v>1528</v>
      </c>
      <c r="B90" s="132" t="s">
        <v>2167</v>
      </c>
      <c r="C90" s="23"/>
      <c r="D90" s="92"/>
      <c r="E90" s="132">
        <v>74</v>
      </c>
      <c r="F90" s="83">
        <v>151</v>
      </c>
      <c r="G90" s="83">
        <v>56</v>
      </c>
      <c r="H90" s="83">
        <v>207</v>
      </c>
    </row>
    <row r="91" spans="1:8">
      <c r="A91" s="366"/>
      <c r="B91" s="24" t="s">
        <v>2020</v>
      </c>
      <c r="C91" s="23"/>
      <c r="D91" s="92"/>
      <c r="E91" s="132">
        <v>33</v>
      </c>
      <c r="F91" s="83">
        <v>27</v>
      </c>
      <c r="G91" s="83">
        <v>23</v>
      </c>
      <c r="H91" s="83">
        <v>50</v>
      </c>
    </row>
    <row r="92" spans="1:8" ht="17.25" customHeight="1">
      <c r="A92" s="366"/>
      <c r="B92" s="137" t="s">
        <v>2168</v>
      </c>
      <c r="C92" s="23"/>
      <c r="D92" s="79"/>
      <c r="E92" s="132">
        <v>107</v>
      </c>
      <c r="F92" s="83">
        <v>178</v>
      </c>
      <c r="G92" s="83">
        <v>79</v>
      </c>
      <c r="H92" s="83">
        <v>257</v>
      </c>
    </row>
    <row r="93" spans="1:8" ht="24" customHeight="1">
      <c r="A93" s="363" t="s">
        <v>2350</v>
      </c>
      <c r="B93" s="79" t="s">
        <v>167</v>
      </c>
      <c r="C93" s="137"/>
      <c r="D93" s="79"/>
      <c r="E93" s="132">
        <v>672</v>
      </c>
      <c r="F93" s="83">
        <v>1800</v>
      </c>
      <c r="G93" s="83">
        <v>914</v>
      </c>
      <c r="H93" s="83">
        <v>2714</v>
      </c>
    </row>
    <row r="94" spans="1:8" ht="24" customHeight="1">
      <c r="A94" s="363"/>
      <c r="B94" s="24" t="s">
        <v>165</v>
      </c>
      <c r="C94" s="132"/>
      <c r="D94" s="79"/>
      <c r="E94" s="132">
        <v>775</v>
      </c>
      <c r="F94" s="83">
        <v>2866</v>
      </c>
      <c r="G94" s="83">
        <v>2502</v>
      </c>
      <c r="H94" s="83">
        <v>5368</v>
      </c>
    </row>
    <row r="95" spans="1:8" ht="24" customHeight="1">
      <c r="A95" s="363"/>
      <c r="B95" s="24" t="s">
        <v>2351</v>
      </c>
      <c r="C95" s="132"/>
      <c r="D95" s="79"/>
      <c r="E95" s="132">
        <v>1447</v>
      </c>
      <c r="F95" s="83">
        <v>4666</v>
      </c>
      <c r="G95" s="83">
        <v>3416</v>
      </c>
      <c r="H95" s="83">
        <v>8082</v>
      </c>
    </row>
    <row r="96" spans="1:8" ht="13.5" customHeight="1">
      <c r="A96" s="345" t="s">
        <v>1531</v>
      </c>
      <c r="B96" s="290" t="s">
        <v>1909</v>
      </c>
      <c r="C96" s="24" t="s">
        <v>1910</v>
      </c>
      <c r="D96" s="79"/>
      <c r="E96" s="132">
        <v>70</v>
      </c>
      <c r="F96" s="83">
        <v>138</v>
      </c>
      <c r="G96" s="83">
        <v>197</v>
      </c>
      <c r="H96" s="83">
        <v>335</v>
      </c>
    </row>
    <row r="97" spans="1:8">
      <c r="A97" s="345"/>
      <c r="B97" s="290"/>
      <c r="C97" s="92" t="s">
        <v>2352</v>
      </c>
      <c r="D97" s="79"/>
      <c r="E97" s="132">
        <v>95</v>
      </c>
      <c r="F97" s="83">
        <v>126</v>
      </c>
      <c r="G97" s="83">
        <v>183</v>
      </c>
      <c r="H97" s="83">
        <v>309</v>
      </c>
    </row>
    <row r="98" spans="1:8">
      <c r="A98" s="345"/>
      <c r="B98" s="92" t="s">
        <v>385</v>
      </c>
      <c r="C98" s="137"/>
      <c r="D98" s="79"/>
      <c r="E98" s="132">
        <v>42</v>
      </c>
      <c r="F98" s="83">
        <v>81</v>
      </c>
      <c r="G98" s="83">
        <v>102</v>
      </c>
      <c r="H98" s="83">
        <v>183</v>
      </c>
    </row>
    <row r="99" spans="1:8">
      <c r="A99" s="345"/>
      <c r="B99" s="79" t="s">
        <v>1373</v>
      </c>
      <c r="C99" s="79"/>
      <c r="D99" s="21"/>
      <c r="E99" s="132">
        <v>90</v>
      </c>
      <c r="F99" s="83">
        <v>187</v>
      </c>
      <c r="G99" s="83">
        <v>179</v>
      </c>
      <c r="H99" s="83">
        <v>366</v>
      </c>
    </row>
    <row r="100" spans="1:8" ht="13.5" customHeight="1">
      <c r="A100" s="345"/>
      <c r="B100" s="24" t="s">
        <v>2353</v>
      </c>
      <c r="C100" s="137"/>
      <c r="D100" s="79"/>
      <c r="E100" s="132">
        <v>26</v>
      </c>
      <c r="F100" s="83">
        <v>36</v>
      </c>
      <c r="G100" s="83">
        <v>41</v>
      </c>
      <c r="H100" s="83">
        <v>77</v>
      </c>
    </row>
    <row r="101" spans="1:8">
      <c r="A101" s="345"/>
      <c r="B101" s="24" t="s">
        <v>2176</v>
      </c>
      <c r="C101" s="137"/>
      <c r="D101" s="79"/>
      <c r="E101" s="132">
        <v>323</v>
      </c>
      <c r="F101" s="83">
        <v>568</v>
      </c>
      <c r="G101" s="83">
        <v>702</v>
      </c>
      <c r="H101" s="83">
        <v>1270</v>
      </c>
    </row>
    <row r="102" spans="1:8" ht="21.75" customHeight="1">
      <c r="A102" s="92" t="s">
        <v>2029</v>
      </c>
      <c r="B102" s="24"/>
      <c r="C102" s="137"/>
      <c r="D102" s="79"/>
      <c r="E102" s="132">
        <v>65494</v>
      </c>
      <c r="F102" s="83">
        <v>95717</v>
      </c>
      <c r="G102" s="83">
        <v>81276</v>
      </c>
      <c r="H102" s="83">
        <v>176993</v>
      </c>
    </row>
    <row r="103" spans="1:8">
      <c r="A103" s="165"/>
      <c r="B103" s="24"/>
      <c r="C103" s="132"/>
      <c r="D103" s="79"/>
      <c r="E103" s="132"/>
      <c r="F103" s="83"/>
      <c r="G103" s="83"/>
      <c r="H103" s="83"/>
    </row>
    <row r="104" spans="1:8" ht="13.5" customHeight="1">
      <c r="A104" s="92" t="s">
        <v>1749</v>
      </c>
      <c r="B104" s="24"/>
      <c r="C104" s="137"/>
      <c r="D104" s="79"/>
      <c r="E104" s="132"/>
      <c r="F104" s="83"/>
      <c r="G104" s="83"/>
      <c r="H104" s="83"/>
    </row>
    <row r="105" spans="1:8">
      <c r="A105" s="345" t="s">
        <v>1750</v>
      </c>
      <c r="B105" s="79" t="s">
        <v>162</v>
      </c>
      <c r="C105" s="137"/>
      <c r="D105" s="79"/>
      <c r="E105" s="132">
        <v>30</v>
      </c>
      <c r="F105" s="83">
        <v>447</v>
      </c>
      <c r="G105" s="83">
        <v>65</v>
      </c>
      <c r="H105" s="83">
        <v>512</v>
      </c>
    </row>
    <row r="106" spans="1:8">
      <c r="A106" s="345"/>
      <c r="B106" s="24" t="s">
        <v>2353</v>
      </c>
      <c r="C106" s="137"/>
      <c r="D106" s="79"/>
      <c r="E106" s="132">
        <v>9</v>
      </c>
      <c r="F106" s="83">
        <v>63</v>
      </c>
      <c r="G106" s="83">
        <v>2</v>
      </c>
      <c r="H106" s="83">
        <v>65</v>
      </c>
    </row>
    <row r="107" spans="1:8">
      <c r="A107" s="345"/>
      <c r="B107" s="24" t="s">
        <v>2178</v>
      </c>
      <c r="C107" s="137"/>
      <c r="D107" s="59"/>
      <c r="E107" s="132">
        <v>39</v>
      </c>
      <c r="F107" s="83">
        <v>510</v>
      </c>
      <c r="G107" s="83">
        <v>67</v>
      </c>
      <c r="H107" s="83">
        <v>577</v>
      </c>
    </row>
    <row r="108" spans="1:8">
      <c r="A108" s="24" t="s">
        <v>2179</v>
      </c>
      <c r="B108" s="24"/>
      <c r="C108" s="21"/>
      <c r="D108" s="79"/>
      <c r="E108" s="132"/>
      <c r="F108" s="83">
        <v>14</v>
      </c>
      <c r="G108" s="83">
        <v>1</v>
      </c>
      <c r="H108" s="83">
        <v>15</v>
      </c>
    </row>
    <row r="109" spans="1:8">
      <c r="A109" s="262" t="s">
        <v>1753</v>
      </c>
      <c r="B109" s="56" t="s">
        <v>2180</v>
      </c>
      <c r="C109" s="136"/>
      <c r="D109" s="79"/>
      <c r="E109" s="132"/>
      <c r="F109" s="83">
        <v>90</v>
      </c>
      <c r="G109" s="83">
        <v>6</v>
      </c>
      <c r="H109" s="83">
        <v>96</v>
      </c>
    </row>
    <row r="110" spans="1:8">
      <c r="A110" s="262"/>
      <c r="B110" s="56" t="s">
        <v>2033</v>
      </c>
      <c r="C110" s="136"/>
      <c r="D110" s="79"/>
      <c r="E110" s="132">
        <v>66</v>
      </c>
      <c r="F110" s="83">
        <v>73</v>
      </c>
      <c r="G110" s="83">
        <v>54</v>
      </c>
      <c r="H110" s="83">
        <v>127</v>
      </c>
    </row>
    <row r="111" spans="1:8">
      <c r="A111" s="262"/>
      <c r="B111" s="24" t="s">
        <v>1387</v>
      </c>
      <c r="C111" s="136"/>
      <c r="D111" s="79"/>
      <c r="E111" s="132">
        <v>21</v>
      </c>
      <c r="F111" s="83">
        <v>47</v>
      </c>
      <c r="G111" s="83">
        <v>6</v>
      </c>
      <c r="H111" s="83">
        <v>53</v>
      </c>
    </row>
    <row r="112" spans="1:8">
      <c r="A112" s="262"/>
      <c r="B112" s="24" t="s">
        <v>2353</v>
      </c>
      <c r="C112" s="136"/>
      <c r="D112" s="79"/>
      <c r="E112" s="132">
        <v>7</v>
      </c>
      <c r="F112" s="83">
        <v>7</v>
      </c>
      <c r="G112" s="83"/>
      <c r="H112" s="83">
        <v>7</v>
      </c>
    </row>
    <row r="113" spans="1:8">
      <c r="A113" s="262"/>
      <c r="B113" s="24" t="s">
        <v>2181</v>
      </c>
      <c r="C113" s="136"/>
      <c r="D113" s="79"/>
      <c r="E113" s="132">
        <v>94</v>
      </c>
      <c r="F113" s="83">
        <v>217</v>
      </c>
      <c r="G113" s="83">
        <v>66</v>
      </c>
      <c r="H113" s="83">
        <v>283</v>
      </c>
    </row>
    <row r="114" spans="1:8">
      <c r="A114" s="24" t="s">
        <v>2354</v>
      </c>
      <c r="B114" s="24"/>
      <c r="C114" s="136"/>
      <c r="D114" s="79"/>
      <c r="E114" s="132">
        <v>10</v>
      </c>
      <c r="F114" s="83">
        <v>11</v>
      </c>
      <c r="G114" s="83">
        <v>2</v>
      </c>
      <c r="H114" s="83">
        <v>13</v>
      </c>
    </row>
    <row r="115" spans="1:8">
      <c r="A115" s="73" t="s">
        <v>92</v>
      </c>
      <c r="B115" s="24"/>
      <c r="C115" s="136"/>
      <c r="D115" s="79"/>
      <c r="E115" s="132"/>
      <c r="F115" s="83">
        <v>53</v>
      </c>
      <c r="G115" s="83">
        <v>6</v>
      </c>
      <c r="H115" s="83">
        <v>59</v>
      </c>
    </row>
    <row r="116" spans="1:8">
      <c r="A116" s="345" t="s">
        <v>1760</v>
      </c>
      <c r="B116" s="24" t="s">
        <v>186</v>
      </c>
      <c r="C116" s="136"/>
      <c r="D116" s="79"/>
      <c r="E116" s="132"/>
      <c r="F116" s="83">
        <v>136</v>
      </c>
      <c r="G116" s="83">
        <v>17</v>
      </c>
      <c r="H116" s="83">
        <v>153</v>
      </c>
    </row>
    <row r="117" spans="1:8">
      <c r="A117" s="345"/>
      <c r="B117" s="24" t="s">
        <v>2036</v>
      </c>
      <c r="C117" s="136"/>
      <c r="D117" s="79"/>
      <c r="E117" s="132">
        <v>6</v>
      </c>
      <c r="F117" s="83">
        <v>37</v>
      </c>
      <c r="G117" s="83">
        <v>13</v>
      </c>
      <c r="H117" s="83">
        <v>50</v>
      </c>
    </row>
    <row r="118" spans="1:8">
      <c r="A118" s="345"/>
      <c r="B118" s="24" t="s">
        <v>2344</v>
      </c>
      <c r="C118" s="136"/>
      <c r="D118" s="79"/>
      <c r="E118" s="132">
        <v>2</v>
      </c>
      <c r="F118" s="83">
        <v>24</v>
      </c>
      <c r="G118" s="83">
        <v>2</v>
      </c>
      <c r="H118" s="83">
        <v>26</v>
      </c>
    </row>
    <row r="119" spans="1:8">
      <c r="A119" s="345"/>
      <c r="B119" s="24" t="s">
        <v>2183</v>
      </c>
      <c r="C119" s="136"/>
      <c r="D119" s="79"/>
      <c r="E119" s="132">
        <v>8</v>
      </c>
      <c r="F119" s="83">
        <v>197</v>
      </c>
      <c r="G119" s="83">
        <v>32</v>
      </c>
      <c r="H119" s="83">
        <v>229</v>
      </c>
    </row>
    <row r="120" spans="1:8" ht="15.75" customHeight="1">
      <c r="A120" s="345" t="s">
        <v>1761</v>
      </c>
      <c r="B120" s="24" t="s">
        <v>199</v>
      </c>
      <c r="C120" s="132"/>
      <c r="D120" s="79"/>
      <c r="E120" s="132">
        <v>5</v>
      </c>
      <c r="F120" s="83">
        <v>29</v>
      </c>
      <c r="G120" s="83">
        <v>7</v>
      </c>
      <c r="H120" s="83">
        <v>36</v>
      </c>
    </row>
    <row r="121" spans="1:8" ht="15.75" customHeight="1">
      <c r="A121" s="345"/>
      <c r="B121" s="24" t="s">
        <v>2344</v>
      </c>
      <c r="C121" s="132"/>
      <c r="D121" s="79"/>
      <c r="E121" s="132"/>
      <c r="F121" s="83">
        <v>16</v>
      </c>
      <c r="G121" s="83"/>
      <c r="H121" s="83">
        <v>16</v>
      </c>
    </row>
    <row r="122" spans="1:8" ht="18.75" customHeight="1">
      <c r="A122" s="345"/>
      <c r="B122" s="24" t="s">
        <v>2184</v>
      </c>
      <c r="C122" s="132"/>
      <c r="D122" s="79"/>
      <c r="E122" s="132">
        <v>5</v>
      </c>
      <c r="F122" s="83">
        <v>45</v>
      </c>
      <c r="G122" s="83">
        <v>7</v>
      </c>
      <c r="H122" s="83">
        <v>52</v>
      </c>
    </row>
    <row r="123" spans="1:8">
      <c r="A123" s="79" t="s">
        <v>93</v>
      </c>
      <c r="B123" s="24"/>
      <c r="C123" s="136"/>
      <c r="D123" s="79"/>
      <c r="E123" s="132"/>
      <c r="F123" s="83">
        <v>9</v>
      </c>
      <c r="G123" s="83">
        <v>3</v>
      </c>
      <c r="H123" s="83">
        <v>12</v>
      </c>
    </row>
    <row r="124" spans="1:8">
      <c r="A124" s="79" t="s">
        <v>89</v>
      </c>
      <c r="B124" s="24"/>
      <c r="C124" s="136"/>
      <c r="D124" s="79"/>
      <c r="E124" s="132"/>
      <c r="F124" s="83">
        <v>3</v>
      </c>
      <c r="G124" s="83"/>
      <c r="H124" s="83">
        <v>3</v>
      </c>
    </row>
    <row r="125" spans="1:8" ht="13.5" customHeight="1">
      <c r="A125" s="92" t="s">
        <v>1762</v>
      </c>
      <c r="B125" s="24"/>
      <c r="C125" s="137"/>
      <c r="D125" s="79"/>
      <c r="E125" s="132">
        <v>156</v>
      </c>
      <c r="F125" s="83">
        <v>1059</v>
      </c>
      <c r="G125" s="83">
        <v>184</v>
      </c>
      <c r="H125" s="83">
        <v>1243</v>
      </c>
    </row>
    <row r="126" spans="1:8">
      <c r="A126" s="24"/>
      <c r="B126" s="24"/>
      <c r="C126" s="137"/>
      <c r="D126" s="79"/>
      <c r="E126" s="132"/>
      <c r="F126" s="83"/>
      <c r="G126" s="83"/>
      <c r="H126" s="83">
        <v>0</v>
      </c>
    </row>
    <row r="127" spans="1:8">
      <c r="A127" s="24" t="s">
        <v>2185</v>
      </c>
      <c r="B127" s="24"/>
      <c r="C127" s="137"/>
      <c r="D127" s="79"/>
      <c r="E127" s="132"/>
      <c r="F127" s="83"/>
      <c r="G127" s="83"/>
      <c r="H127" s="83">
        <v>0</v>
      </c>
    </row>
    <row r="128" spans="1:8">
      <c r="A128" s="345" t="s">
        <v>1917</v>
      </c>
      <c r="B128" s="290" t="s">
        <v>1447</v>
      </c>
      <c r="C128" s="290"/>
      <c r="D128" s="79"/>
      <c r="E128" s="132">
        <v>4988</v>
      </c>
      <c r="F128" s="83">
        <v>8876</v>
      </c>
      <c r="G128" s="83">
        <v>6087</v>
      </c>
      <c r="H128" s="83">
        <v>14963</v>
      </c>
    </row>
    <row r="129" spans="1:8">
      <c r="A129" s="345"/>
      <c r="B129" s="24" t="s">
        <v>1918</v>
      </c>
      <c r="C129" s="137"/>
      <c r="D129" s="79"/>
      <c r="E129" s="132">
        <v>6627</v>
      </c>
      <c r="F129" s="83">
        <v>12381</v>
      </c>
      <c r="G129" s="83">
        <v>8079</v>
      </c>
      <c r="H129" s="83">
        <v>20460</v>
      </c>
    </row>
    <row r="130" spans="1:8">
      <c r="A130" s="345"/>
      <c r="B130" s="24" t="s">
        <v>1919</v>
      </c>
      <c r="C130" s="137"/>
      <c r="D130" s="79"/>
      <c r="E130" s="132">
        <v>6026</v>
      </c>
      <c r="F130" s="83">
        <v>11637</v>
      </c>
      <c r="G130" s="83">
        <v>7510</v>
      </c>
      <c r="H130" s="83">
        <v>19147</v>
      </c>
    </row>
    <row r="131" spans="1:8">
      <c r="A131" s="345"/>
      <c r="B131" s="290" t="s">
        <v>2186</v>
      </c>
      <c r="C131" s="290"/>
      <c r="D131" s="79"/>
      <c r="E131" s="132">
        <v>46</v>
      </c>
      <c r="F131" s="83">
        <v>52</v>
      </c>
      <c r="G131" s="83">
        <v>47</v>
      </c>
      <c r="H131" s="83">
        <v>99</v>
      </c>
    </row>
    <row r="132" spans="1:8">
      <c r="A132" s="345"/>
      <c r="B132" s="290" t="s">
        <v>1446</v>
      </c>
      <c r="C132" s="290"/>
      <c r="D132" s="79"/>
      <c r="E132" s="132">
        <v>5298</v>
      </c>
      <c r="F132" s="83">
        <v>11428</v>
      </c>
      <c r="G132" s="83">
        <v>7297</v>
      </c>
      <c r="H132" s="83">
        <v>18725</v>
      </c>
    </row>
    <row r="133" spans="1:8">
      <c r="A133" s="345"/>
      <c r="B133" s="290" t="s">
        <v>1445</v>
      </c>
      <c r="C133" s="290"/>
      <c r="D133" s="79"/>
      <c r="E133" s="132">
        <v>10059</v>
      </c>
      <c r="F133" s="83">
        <v>15757</v>
      </c>
      <c r="G133" s="83">
        <v>13208</v>
      </c>
      <c r="H133" s="83">
        <v>28965</v>
      </c>
    </row>
    <row r="134" spans="1:8" ht="13.5" customHeight="1">
      <c r="A134" s="345"/>
      <c r="B134" s="24" t="s">
        <v>2187</v>
      </c>
      <c r="C134" s="137"/>
      <c r="D134" s="79"/>
      <c r="E134" s="132">
        <v>33044</v>
      </c>
      <c r="F134" s="83">
        <v>60131</v>
      </c>
      <c r="G134" s="83">
        <v>42228</v>
      </c>
      <c r="H134" s="83">
        <v>102359</v>
      </c>
    </row>
    <row r="135" spans="1:8" ht="13.5" customHeight="1">
      <c r="A135" s="363" t="s">
        <v>1842</v>
      </c>
      <c r="B135" s="24" t="s">
        <v>1843</v>
      </c>
      <c r="C135" s="137"/>
      <c r="D135" s="79"/>
      <c r="E135" s="132">
        <v>389</v>
      </c>
      <c r="F135" s="83">
        <v>1208</v>
      </c>
      <c r="G135" s="83">
        <v>550</v>
      </c>
      <c r="H135" s="83">
        <v>1758</v>
      </c>
    </row>
    <row r="136" spans="1:8">
      <c r="A136" s="363"/>
      <c r="B136" s="92" t="s">
        <v>2199</v>
      </c>
      <c r="C136" s="137"/>
      <c r="D136" s="79"/>
      <c r="E136" s="132">
        <v>121</v>
      </c>
      <c r="F136" s="83">
        <v>2744</v>
      </c>
      <c r="G136" s="83">
        <v>112</v>
      </c>
      <c r="H136" s="83">
        <v>2856</v>
      </c>
    </row>
    <row r="137" spans="1:8">
      <c r="A137" s="363"/>
      <c r="B137" s="92" t="s">
        <v>2353</v>
      </c>
      <c r="C137" s="137"/>
      <c r="D137" s="79"/>
      <c r="E137" s="132">
        <v>768</v>
      </c>
      <c r="F137" s="83">
        <v>1906</v>
      </c>
      <c r="G137" s="83">
        <v>347</v>
      </c>
      <c r="H137" s="83">
        <v>2253</v>
      </c>
    </row>
    <row r="138" spans="1:8">
      <c r="A138" s="363"/>
      <c r="B138" s="92" t="s">
        <v>2201</v>
      </c>
      <c r="C138" s="137"/>
      <c r="D138" s="79"/>
      <c r="E138" s="132">
        <v>1278</v>
      </c>
      <c r="F138" s="83">
        <v>5858</v>
      </c>
      <c r="G138" s="83">
        <v>1009</v>
      </c>
      <c r="H138" s="83">
        <v>6867</v>
      </c>
    </row>
    <row r="139" spans="1:8">
      <c r="A139" s="92" t="s">
        <v>2202</v>
      </c>
      <c r="B139" s="23"/>
      <c r="C139" s="137"/>
      <c r="D139" s="79"/>
      <c r="E139" s="132">
        <v>72</v>
      </c>
      <c r="F139" s="83">
        <v>131</v>
      </c>
      <c r="G139" s="83">
        <v>95</v>
      </c>
      <c r="H139" s="83">
        <v>226</v>
      </c>
    </row>
    <row r="140" spans="1:8" ht="13.5" customHeight="1">
      <c r="A140" s="363" t="s">
        <v>2355</v>
      </c>
      <c r="B140" s="23" t="s">
        <v>2356</v>
      </c>
      <c r="C140" s="137"/>
      <c r="D140" s="79"/>
      <c r="E140" s="132">
        <v>469</v>
      </c>
      <c r="F140" s="83">
        <v>788</v>
      </c>
      <c r="G140" s="83">
        <v>712</v>
      </c>
      <c r="H140" s="83">
        <v>1500</v>
      </c>
    </row>
    <row r="141" spans="1:8">
      <c r="A141" s="363"/>
      <c r="B141" s="23" t="s">
        <v>2357</v>
      </c>
      <c r="C141" s="137"/>
      <c r="D141" s="79"/>
      <c r="E141" s="132">
        <v>207</v>
      </c>
      <c r="F141" s="83">
        <v>555</v>
      </c>
      <c r="G141" s="83">
        <v>176</v>
      </c>
      <c r="H141" s="83">
        <v>731</v>
      </c>
    </row>
    <row r="142" spans="1:8">
      <c r="A142" s="363"/>
      <c r="B142" s="92" t="s">
        <v>2358</v>
      </c>
      <c r="C142" s="137"/>
      <c r="D142" s="79"/>
      <c r="E142" s="132">
        <v>176</v>
      </c>
      <c r="F142" s="83">
        <v>183</v>
      </c>
      <c r="G142" s="83">
        <v>178</v>
      </c>
      <c r="H142" s="83">
        <v>361</v>
      </c>
    </row>
    <row r="143" spans="1:8">
      <c r="A143" s="363"/>
      <c r="B143" s="23" t="s">
        <v>2359</v>
      </c>
      <c r="C143" s="137"/>
      <c r="D143" s="79"/>
      <c r="E143" s="132">
        <v>94</v>
      </c>
      <c r="F143" s="83">
        <v>202</v>
      </c>
      <c r="G143" s="83">
        <v>59</v>
      </c>
      <c r="H143" s="83">
        <v>261</v>
      </c>
    </row>
    <row r="144" spans="1:8">
      <c r="A144" s="363"/>
      <c r="B144" s="23" t="s">
        <v>2360</v>
      </c>
      <c r="C144" s="137"/>
      <c r="D144" s="79"/>
      <c r="E144" s="132">
        <v>313</v>
      </c>
      <c r="F144" s="83">
        <v>201</v>
      </c>
      <c r="G144" s="83">
        <v>80</v>
      </c>
      <c r="H144" s="83">
        <v>281</v>
      </c>
    </row>
    <row r="145" spans="1:8">
      <c r="A145" s="363"/>
      <c r="B145" s="23" t="s">
        <v>2361</v>
      </c>
      <c r="C145" s="137"/>
      <c r="D145" s="79"/>
      <c r="E145" s="132">
        <v>1259</v>
      </c>
      <c r="F145" s="83">
        <v>1929</v>
      </c>
      <c r="G145" s="83">
        <v>1205</v>
      </c>
      <c r="H145" s="83">
        <v>3134</v>
      </c>
    </row>
    <row r="146" spans="1:8" ht="13.5" customHeight="1">
      <c r="A146" s="346" t="s">
        <v>3098</v>
      </c>
      <c r="B146" s="92" t="s">
        <v>926</v>
      </c>
      <c r="C146" s="92"/>
      <c r="D146" s="79"/>
      <c r="E146" s="132">
        <v>31</v>
      </c>
      <c r="F146" s="83">
        <v>584</v>
      </c>
      <c r="G146" s="83">
        <v>9</v>
      </c>
      <c r="H146" s="83">
        <v>593</v>
      </c>
    </row>
    <row r="147" spans="1:8">
      <c r="A147" s="346"/>
      <c r="B147" s="92" t="s">
        <v>237</v>
      </c>
      <c r="C147" s="92"/>
      <c r="D147" s="79"/>
      <c r="E147" s="132">
        <v>39</v>
      </c>
      <c r="F147" s="83">
        <v>390</v>
      </c>
      <c r="G147" s="83">
        <v>15</v>
      </c>
      <c r="H147" s="83">
        <v>405</v>
      </c>
    </row>
    <row r="148" spans="1:8">
      <c r="A148" s="346"/>
      <c r="B148" s="24" t="s">
        <v>759</v>
      </c>
      <c r="C148" s="92"/>
      <c r="D148" s="79"/>
      <c r="E148" s="132">
        <v>101</v>
      </c>
      <c r="F148" s="83">
        <v>1675</v>
      </c>
      <c r="G148" s="83">
        <v>71</v>
      </c>
      <c r="H148" s="83">
        <v>1746</v>
      </c>
    </row>
    <row r="149" spans="1:8">
      <c r="A149" s="346"/>
      <c r="B149" s="24" t="s">
        <v>2344</v>
      </c>
      <c r="C149" s="23"/>
      <c r="D149" s="79"/>
      <c r="E149" s="132">
        <v>265</v>
      </c>
      <c r="F149" s="83">
        <v>1334</v>
      </c>
      <c r="G149" s="83">
        <v>74</v>
      </c>
      <c r="H149" s="83">
        <v>1408</v>
      </c>
    </row>
    <row r="150" spans="1:8">
      <c r="A150" s="346"/>
      <c r="B150" s="92" t="s">
        <v>3104</v>
      </c>
      <c r="C150" s="24"/>
      <c r="D150" s="24"/>
      <c r="E150" s="24">
        <v>436</v>
      </c>
      <c r="F150" s="83">
        <v>3983</v>
      </c>
      <c r="G150" s="83">
        <v>169</v>
      </c>
      <c r="H150" s="83">
        <v>4152</v>
      </c>
    </row>
    <row r="151" spans="1:8">
      <c r="A151" s="92" t="s">
        <v>2362</v>
      </c>
      <c r="B151" s="92"/>
      <c r="C151" s="24"/>
      <c r="D151" s="24"/>
      <c r="E151" s="24"/>
      <c r="F151" s="83">
        <v>614</v>
      </c>
      <c r="G151" s="83">
        <v>35</v>
      </c>
      <c r="H151" s="83">
        <v>649</v>
      </c>
    </row>
    <row r="152" spans="1:8">
      <c r="A152" s="24" t="s">
        <v>2363</v>
      </c>
      <c r="B152" s="92"/>
      <c r="C152" s="24"/>
      <c r="D152" s="24"/>
      <c r="E152" s="24">
        <v>127</v>
      </c>
      <c r="F152" s="83">
        <v>2691</v>
      </c>
      <c r="G152" s="83">
        <v>1</v>
      </c>
      <c r="H152" s="83">
        <v>2692</v>
      </c>
    </row>
    <row r="153" spans="1:8">
      <c r="A153" s="92" t="s">
        <v>2221</v>
      </c>
      <c r="B153" s="92"/>
      <c r="C153" s="137"/>
      <c r="D153" s="137"/>
      <c r="E153" s="132">
        <v>36216</v>
      </c>
      <c r="F153" s="83">
        <v>75337</v>
      </c>
      <c r="G153" s="83">
        <v>44742</v>
      </c>
      <c r="H153" s="83">
        <v>120079</v>
      </c>
    </row>
    <row r="154" spans="1:8">
      <c r="A154" s="92"/>
      <c r="B154" s="92"/>
      <c r="C154" s="137"/>
      <c r="D154" s="137"/>
      <c r="E154" s="132"/>
      <c r="F154" s="83"/>
      <c r="G154" s="83"/>
      <c r="H154" s="83">
        <v>0</v>
      </c>
    </row>
    <row r="155" spans="1:8">
      <c r="A155" s="92" t="s">
        <v>2222</v>
      </c>
      <c r="B155" s="92"/>
      <c r="C155" s="137"/>
      <c r="D155" s="137"/>
      <c r="E155" s="132"/>
      <c r="F155" s="83"/>
      <c r="G155" s="83"/>
      <c r="H155" s="83">
        <v>0</v>
      </c>
    </row>
    <row r="156" spans="1:8">
      <c r="A156" s="363" t="s">
        <v>2223</v>
      </c>
      <c r="B156" s="92" t="s">
        <v>2364</v>
      </c>
      <c r="C156" s="137"/>
      <c r="D156" s="136"/>
      <c r="E156" s="132">
        <v>584</v>
      </c>
      <c r="F156" s="132">
        <v>2136</v>
      </c>
      <c r="G156" s="132">
        <v>1168</v>
      </c>
      <c r="H156" s="83">
        <v>3304</v>
      </c>
    </row>
    <row r="157" spans="1:8">
      <c r="A157" s="363"/>
      <c r="B157" s="92" t="s">
        <v>2255</v>
      </c>
      <c r="C157" s="137"/>
      <c r="D157" s="136"/>
      <c r="E157" s="132">
        <v>1867</v>
      </c>
      <c r="F157" s="132">
        <v>7688</v>
      </c>
      <c r="G157" s="132">
        <v>3035</v>
      </c>
      <c r="H157" s="83">
        <v>10723</v>
      </c>
    </row>
    <row r="158" spans="1:8">
      <c r="A158" s="363"/>
      <c r="B158" s="92" t="s">
        <v>2365</v>
      </c>
      <c r="C158" s="137"/>
      <c r="D158" s="136"/>
      <c r="E158" s="132">
        <v>10</v>
      </c>
      <c r="F158" s="132">
        <v>65</v>
      </c>
      <c r="G158" s="132">
        <v>16</v>
      </c>
      <c r="H158" s="83">
        <v>81</v>
      </c>
    </row>
    <row r="159" spans="1:8">
      <c r="A159" s="92" t="s">
        <v>2262</v>
      </c>
      <c r="B159" s="92"/>
      <c r="C159" s="92"/>
      <c r="D159" s="92"/>
      <c r="E159" s="132">
        <v>2461</v>
      </c>
      <c r="F159" s="132">
        <v>9889</v>
      </c>
      <c r="G159" s="132">
        <v>4219</v>
      </c>
      <c r="H159" s="83">
        <v>14108</v>
      </c>
    </row>
    <row r="160" spans="1:8">
      <c r="A160" s="73"/>
      <c r="B160" s="92"/>
      <c r="C160" s="92"/>
      <c r="D160" s="92"/>
      <c r="E160" s="132"/>
      <c r="F160" s="132"/>
      <c r="G160" s="132"/>
      <c r="H160" s="83"/>
    </row>
    <row r="161" spans="1:8" ht="13.5" customHeight="1">
      <c r="A161" s="346" t="s">
        <v>1763</v>
      </c>
      <c r="B161" s="92" t="s">
        <v>1764</v>
      </c>
      <c r="C161" s="137"/>
      <c r="D161" s="137"/>
      <c r="E161" s="132"/>
      <c r="F161" s="132">
        <v>2721</v>
      </c>
      <c r="G161" s="132">
        <v>230</v>
      </c>
      <c r="H161" s="83">
        <v>2951</v>
      </c>
    </row>
    <row r="162" spans="1:8">
      <c r="A162" s="346"/>
      <c r="B162" s="290" t="s">
        <v>916</v>
      </c>
      <c r="C162" s="137" t="s">
        <v>1776</v>
      </c>
      <c r="D162" s="137"/>
      <c r="E162" s="132"/>
      <c r="F162" s="132">
        <v>3977</v>
      </c>
      <c r="G162" s="132">
        <v>1543</v>
      </c>
      <c r="H162" s="83">
        <v>5520</v>
      </c>
    </row>
    <row r="163" spans="1:8">
      <c r="A163" s="346"/>
      <c r="B163" s="290"/>
      <c r="C163" s="137" t="s">
        <v>1777</v>
      </c>
      <c r="D163" s="137"/>
      <c r="E163" s="132"/>
      <c r="F163" s="132">
        <v>823</v>
      </c>
      <c r="G163" s="132">
        <v>316</v>
      </c>
      <c r="H163" s="83">
        <v>1139</v>
      </c>
    </row>
    <row r="164" spans="1:8">
      <c r="A164" s="346"/>
      <c r="B164" s="290"/>
      <c r="C164" s="92" t="s">
        <v>2366</v>
      </c>
      <c r="D164" s="137"/>
      <c r="E164" s="132">
        <v>353</v>
      </c>
      <c r="F164" s="132">
        <v>8995</v>
      </c>
      <c r="G164" s="132">
        <v>1976</v>
      </c>
      <c r="H164" s="83">
        <v>10971</v>
      </c>
    </row>
    <row r="165" spans="1:8">
      <c r="A165" s="346"/>
      <c r="B165" s="290" t="s">
        <v>784</v>
      </c>
      <c r="C165" s="92" t="s">
        <v>1780</v>
      </c>
      <c r="D165" s="137"/>
      <c r="E165" s="132">
        <v>292</v>
      </c>
      <c r="F165" s="132">
        <v>920</v>
      </c>
      <c r="G165" s="132">
        <v>543</v>
      </c>
      <c r="H165" s="83">
        <v>1463</v>
      </c>
    </row>
    <row r="166" spans="1:8">
      <c r="A166" s="346"/>
      <c r="B166" s="290"/>
      <c r="C166" s="92" t="s">
        <v>2366</v>
      </c>
      <c r="D166" s="137"/>
      <c r="E166" s="132">
        <v>745</v>
      </c>
      <c r="F166" s="132">
        <v>4981</v>
      </c>
      <c r="G166" s="132">
        <v>2030</v>
      </c>
      <c r="H166" s="83">
        <v>7011</v>
      </c>
    </row>
    <row r="167" spans="1:8">
      <c r="A167" s="346"/>
      <c r="B167" s="92" t="s">
        <v>1967</v>
      </c>
      <c r="C167" s="137"/>
      <c r="D167" s="137"/>
      <c r="E167" s="132">
        <v>16667</v>
      </c>
      <c r="F167" s="132">
        <v>55838</v>
      </c>
      <c r="G167" s="132">
        <v>24187</v>
      </c>
      <c r="H167" s="83">
        <v>80025</v>
      </c>
    </row>
    <row r="168" spans="1:8">
      <c r="A168" s="346"/>
      <c r="B168" s="92" t="s">
        <v>2367</v>
      </c>
      <c r="C168" s="137"/>
      <c r="D168" s="137"/>
      <c r="E168" s="132"/>
      <c r="F168" s="132">
        <v>1834</v>
      </c>
      <c r="G168" s="132">
        <v>283</v>
      </c>
      <c r="H168" s="83">
        <v>2117</v>
      </c>
    </row>
    <row r="169" spans="1:8">
      <c r="A169" s="346"/>
      <c r="B169" s="92" t="s">
        <v>2264</v>
      </c>
      <c r="C169" s="137"/>
      <c r="D169" s="137"/>
      <c r="E169" s="132">
        <v>18057</v>
      </c>
      <c r="F169" s="132">
        <v>80089</v>
      </c>
      <c r="G169" s="132">
        <v>31108</v>
      </c>
      <c r="H169" s="83">
        <v>111197</v>
      </c>
    </row>
    <row r="170" spans="1:8" ht="20.25" customHeight="1">
      <c r="A170" s="270" t="s">
        <v>551</v>
      </c>
      <c r="B170" s="24" t="s">
        <v>1591</v>
      </c>
      <c r="C170" s="137"/>
      <c r="D170" s="137"/>
      <c r="E170" s="132"/>
      <c r="F170" s="132">
        <v>794</v>
      </c>
      <c r="G170" s="132">
        <v>584</v>
      </c>
      <c r="H170" s="83">
        <v>1378</v>
      </c>
    </row>
    <row r="171" spans="1:8" ht="20.25" customHeight="1">
      <c r="A171" s="270"/>
      <c r="B171" s="24" t="s">
        <v>2265</v>
      </c>
      <c r="C171" s="137"/>
      <c r="D171" s="137"/>
      <c r="E171" s="132"/>
      <c r="F171" s="132">
        <v>16011</v>
      </c>
      <c r="G171" s="132">
        <v>870</v>
      </c>
      <c r="H171" s="83">
        <v>16881</v>
      </c>
    </row>
    <row r="172" spans="1:8" ht="20.25" customHeight="1">
      <c r="A172" s="270"/>
      <c r="B172" s="92" t="s">
        <v>2266</v>
      </c>
      <c r="C172" s="137"/>
      <c r="D172" s="137"/>
      <c r="E172" s="132"/>
      <c r="F172" s="132">
        <v>16805</v>
      </c>
      <c r="G172" s="132">
        <v>1454</v>
      </c>
      <c r="H172" s="83">
        <v>18259</v>
      </c>
    </row>
    <row r="173" spans="1:8" ht="13.5" customHeight="1">
      <c r="A173" s="304" t="s">
        <v>2267</v>
      </c>
      <c r="B173" s="92" t="s">
        <v>647</v>
      </c>
      <c r="C173" s="137"/>
      <c r="D173" s="137"/>
      <c r="E173" s="132">
        <v>555</v>
      </c>
      <c r="F173" s="132">
        <v>1096</v>
      </c>
      <c r="G173" s="132">
        <v>217</v>
      </c>
      <c r="H173" s="83">
        <v>1313</v>
      </c>
    </row>
    <row r="174" spans="1:8">
      <c r="A174" s="304"/>
      <c r="B174" s="24" t="s">
        <v>2344</v>
      </c>
      <c r="C174" s="137"/>
      <c r="D174" s="137"/>
      <c r="E174" s="132">
        <v>1503</v>
      </c>
      <c r="F174" s="132">
        <v>4391</v>
      </c>
      <c r="G174" s="132">
        <v>730</v>
      </c>
      <c r="H174" s="83">
        <v>5121</v>
      </c>
    </row>
    <row r="175" spans="1:8">
      <c r="A175" s="304"/>
      <c r="B175" s="92" t="s">
        <v>2281</v>
      </c>
      <c r="C175" s="137"/>
      <c r="D175" s="137"/>
      <c r="E175" s="132">
        <v>2058</v>
      </c>
      <c r="F175" s="132">
        <v>5487</v>
      </c>
      <c r="G175" s="132">
        <v>947</v>
      </c>
      <c r="H175" s="83">
        <v>6434</v>
      </c>
    </row>
    <row r="176" spans="1:8">
      <c r="A176" s="92" t="s">
        <v>2082</v>
      </c>
      <c r="B176" s="92"/>
      <c r="C176" s="137"/>
      <c r="D176" s="137"/>
      <c r="E176" s="132">
        <v>183</v>
      </c>
      <c r="F176" s="132">
        <v>532</v>
      </c>
      <c r="G176" s="132">
        <v>24</v>
      </c>
      <c r="H176" s="83">
        <v>556</v>
      </c>
    </row>
    <row r="177" spans="1:8">
      <c r="A177" s="92" t="s">
        <v>2368</v>
      </c>
      <c r="B177" s="92"/>
      <c r="C177" s="137"/>
      <c r="D177" s="137"/>
      <c r="E177" s="132"/>
      <c r="F177" s="132">
        <v>1242</v>
      </c>
      <c r="G177" s="132">
        <v>237</v>
      </c>
      <c r="H177" s="83">
        <v>1479</v>
      </c>
    </row>
    <row r="178" spans="1:8">
      <c r="A178" s="346" t="s">
        <v>2369</v>
      </c>
      <c r="B178" s="92" t="s">
        <v>1808</v>
      </c>
      <c r="C178" s="137"/>
      <c r="D178" s="137"/>
      <c r="E178" s="132">
        <v>15</v>
      </c>
      <c r="F178" s="83">
        <v>69</v>
      </c>
      <c r="G178" s="83">
        <v>7</v>
      </c>
      <c r="H178" s="83">
        <v>76</v>
      </c>
    </row>
    <row r="179" spans="1:8">
      <c r="A179" s="346"/>
      <c r="B179" s="92" t="s">
        <v>2344</v>
      </c>
      <c r="C179" s="137"/>
      <c r="D179" s="137"/>
      <c r="E179" s="132">
        <v>86</v>
      </c>
      <c r="F179" s="83">
        <v>214</v>
      </c>
      <c r="G179" s="83">
        <v>12</v>
      </c>
      <c r="H179" s="83">
        <v>226</v>
      </c>
    </row>
    <row r="180" spans="1:8">
      <c r="A180" s="346"/>
      <c r="B180" s="92" t="s">
        <v>2283</v>
      </c>
      <c r="C180" s="137"/>
      <c r="D180" s="137"/>
      <c r="E180" s="132">
        <v>101</v>
      </c>
      <c r="F180" s="83">
        <v>283</v>
      </c>
      <c r="G180" s="83">
        <v>19</v>
      </c>
      <c r="H180" s="83">
        <v>302</v>
      </c>
    </row>
    <row r="181" spans="1:8">
      <c r="A181" s="92" t="s">
        <v>2284</v>
      </c>
      <c r="B181" s="92"/>
      <c r="C181" s="137"/>
      <c r="D181" s="137"/>
      <c r="E181" s="132">
        <v>1</v>
      </c>
      <c r="F181" s="83">
        <v>7</v>
      </c>
      <c r="G181" s="83"/>
      <c r="H181" s="83">
        <v>7</v>
      </c>
    </row>
    <row r="182" spans="1:8">
      <c r="A182" s="92" t="s">
        <v>1991</v>
      </c>
      <c r="B182" s="92"/>
      <c r="C182" s="137"/>
      <c r="D182" s="137"/>
      <c r="E182" s="132">
        <v>22861</v>
      </c>
      <c r="F182" s="83">
        <v>114334</v>
      </c>
      <c r="G182" s="44">
        <v>38008</v>
      </c>
      <c r="H182" s="44">
        <v>152342</v>
      </c>
    </row>
    <row r="183" spans="1:8">
      <c r="A183" s="56" t="s">
        <v>1881</v>
      </c>
      <c r="B183" s="80"/>
      <c r="C183" s="136"/>
      <c r="D183" s="136"/>
      <c r="E183" s="161">
        <v>124727</v>
      </c>
      <c r="F183" s="44">
        <v>286447</v>
      </c>
      <c r="G183" s="83">
        <v>164210</v>
      </c>
      <c r="H183" s="83">
        <v>450657</v>
      </c>
    </row>
    <row r="184" spans="1:8">
      <c r="A184" s="4"/>
      <c r="B184" s="42"/>
      <c r="C184" s="104"/>
      <c r="D184" s="104"/>
      <c r="E184" s="159"/>
      <c r="F184" s="33"/>
      <c r="G184" s="33"/>
      <c r="H184" s="33"/>
    </row>
    <row r="185" spans="1:8">
      <c r="A185" s="78"/>
      <c r="B185" s="42"/>
      <c r="C185" s="104"/>
      <c r="D185" s="104"/>
      <c r="E185" s="159"/>
      <c r="F185" s="33"/>
      <c r="G185" s="33"/>
      <c r="H185" s="33"/>
    </row>
    <row r="186" spans="1:8">
      <c r="A186" s="78"/>
      <c r="B186" s="42"/>
      <c r="C186" s="104"/>
      <c r="D186" s="104"/>
      <c r="E186" s="159"/>
      <c r="F186" s="33"/>
      <c r="G186" s="33"/>
      <c r="H186" s="33"/>
    </row>
    <row r="187" spans="1:8">
      <c r="A187" s="78"/>
      <c r="B187" s="42"/>
      <c r="C187" s="104"/>
      <c r="D187" s="104"/>
      <c r="E187" s="159"/>
      <c r="F187" s="33"/>
      <c r="G187" s="33"/>
      <c r="H187" s="33"/>
    </row>
    <row r="188" spans="1:8">
      <c r="A188" s="78"/>
      <c r="B188" s="42"/>
      <c r="C188" s="104"/>
      <c r="D188" s="104"/>
      <c r="E188" s="159"/>
      <c r="F188" s="33"/>
      <c r="G188" s="33"/>
      <c r="H188" s="33"/>
    </row>
  </sheetData>
  <mergeCells count="41">
    <mergeCell ref="B6:D7"/>
    <mergeCell ref="E6:E7"/>
    <mergeCell ref="F6:H6"/>
    <mergeCell ref="A15:A25"/>
    <mergeCell ref="B15:B19"/>
    <mergeCell ref="B20:B22"/>
    <mergeCell ref="B23:B24"/>
    <mergeCell ref="A105:A107"/>
    <mergeCell ref="A27:A56"/>
    <mergeCell ref="B33:B35"/>
    <mergeCell ref="B37:B39"/>
    <mergeCell ref="A59:A87"/>
    <mergeCell ref="B59:B61"/>
    <mergeCell ref="B64:B67"/>
    <mergeCell ref="B68:B70"/>
    <mergeCell ref="B74:B76"/>
    <mergeCell ref="B78:B79"/>
    <mergeCell ref="B80:B81"/>
    <mergeCell ref="B85:B86"/>
    <mergeCell ref="A90:A92"/>
    <mergeCell ref="A93:A95"/>
    <mergeCell ref="A96:A101"/>
    <mergeCell ref="B96:B97"/>
    <mergeCell ref="B162:B164"/>
    <mergeCell ref="B165:B166"/>
    <mergeCell ref="A109:A113"/>
    <mergeCell ref="A116:A119"/>
    <mergeCell ref="A120:A122"/>
    <mergeCell ref="A128:A134"/>
    <mergeCell ref="B128:C128"/>
    <mergeCell ref="B131:C131"/>
    <mergeCell ref="B132:C132"/>
    <mergeCell ref="B133:C133"/>
    <mergeCell ref="A170:A172"/>
    <mergeCell ref="A173:A175"/>
    <mergeCell ref="A178:A180"/>
    <mergeCell ref="A135:A138"/>
    <mergeCell ref="A140:A145"/>
    <mergeCell ref="A146:A150"/>
    <mergeCell ref="A156:A158"/>
    <mergeCell ref="A161:A169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E111"/>
  <sheetViews>
    <sheetView zoomScale="90" zoomScaleNormal="90" workbookViewId="0">
      <selection activeCell="G49" sqref="G49"/>
    </sheetView>
  </sheetViews>
  <sheetFormatPr defaultColWidth="9" defaultRowHeight="13.8"/>
  <cols>
    <col min="1" max="16384" width="9" style="3"/>
  </cols>
  <sheetData>
    <row r="1" spans="1:30" ht="14.1">
      <c r="A1" s="27" t="s">
        <v>104</v>
      </c>
    </row>
    <row r="3" spans="1:30">
      <c r="A3" s="3" t="s">
        <v>34</v>
      </c>
      <c r="O3" s="3" t="s">
        <v>28</v>
      </c>
    </row>
    <row r="4" spans="1:30">
      <c r="A4" s="3" t="s">
        <v>570</v>
      </c>
      <c r="O4" s="3" t="s">
        <v>35</v>
      </c>
    </row>
    <row r="5" spans="1:30">
      <c r="A5" s="3" t="s">
        <v>569</v>
      </c>
      <c r="O5" s="7">
        <v>1880</v>
      </c>
    </row>
    <row r="6" spans="1:30" s="6" customFormat="1">
      <c r="A6" s="263" t="s">
        <v>38</v>
      </c>
      <c r="B6" s="263"/>
      <c r="C6" s="261" t="s">
        <v>29</v>
      </c>
      <c r="D6" s="261"/>
      <c r="E6" s="261" t="s">
        <v>30</v>
      </c>
      <c r="F6" s="261"/>
      <c r="G6" s="261" t="s">
        <v>31</v>
      </c>
      <c r="H6" s="261"/>
      <c r="I6" s="261" t="s">
        <v>32</v>
      </c>
      <c r="J6" s="261"/>
      <c r="K6" s="261" t="s">
        <v>33</v>
      </c>
      <c r="L6" s="261"/>
      <c r="O6" s="261" t="s">
        <v>38</v>
      </c>
      <c r="P6" s="261"/>
      <c r="Q6" s="262" t="s">
        <v>36</v>
      </c>
      <c r="R6" s="262"/>
      <c r="S6" s="262"/>
      <c r="T6" s="262"/>
      <c r="U6" s="262"/>
      <c r="V6" s="262"/>
      <c r="W6" s="262"/>
      <c r="X6" s="262" t="s">
        <v>37</v>
      </c>
      <c r="Y6" s="262"/>
      <c r="Z6" s="262"/>
      <c r="AA6" s="262"/>
      <c r="AB6" s="262"/>
      <c r="AC6" s="262"/>
      <c r="AD6" s="262"/>
    </row>
    <row r="7" spans="1:30" ht="25.8">
      <c r="A7" s="264"/>
      <c r="B7" s="264"/>
      <c r="C7" s="25" t="s">
        <v>36</v>
      </c>
      <c r="D7" s="25" t="s">
        <v>39</v>
      </c>
      <c r="E7" s="25" t="s">
        <v>40</v>
      </c>
      <c r="F7" s="25" t="s">
        <v>39</v>
      </c>
      <c r="G7" s="25" t="s">
        <v>40</v>
      </c>
      <c r="H7" s="25" t="s">
        <v>39</v>
      </c>
      <c r="I7" s="25" t="s">
        <v>40</v>
      </c>
      <c r="J7" s="25" t="s">
        <v>39</v>
      </c>
      <c r="K7" s="25" t="s">
        <v>40</v>
      </c>
      <c r="L7" s="25" t="s">
        <v>39</v>
      </c>
      <c r="O7" s="261"/>
      <c r="P7" s="261"/>
      <c r="Q7" s="20" t="s">
        <v>41</v>
      </c>
      <c r="R7" s="25" t="s">
        <v>42</v>
      </c>
      <c r="S7" s="25" t="s">
        <v>43</v>
      </c>
      <c r="T7" s="25" t="s">
        <v>44</v>
      </c>
      <c r="U7" s="25" t="s">
        <v>45</v>
      </c>
      <c r="V7" s="25" t="s">
        <v>46</v>
      </c>
      <c r="W7" s="25" t="s">
        <v>47</v>
      </c>
      <c r="X7" s="20" t="s">
        <v>41</v>
      </c>
      <c r="Y7" s="25" t="s">
        <v>42</v>
      </c>
      <c r="Z7" s="25" t="s">
        <v>43</v>
      </c>
      <c r="AA7" s="25" t="s">
        <v>44</v>
      </c>
      <c r="AB7" s="25" t="s">
        <v>45</v>
      </c>
      <c r="AC7" s="25" t="s">
        <v>46</v>
      </c>
      <c r="AD7" s="25" t="s">
        <v>47</v>
      </c>
    </row>
    <row r="8" spans="1:30">
      <c r="A8" s="265" t="s">
        <v>5</v>
      </c>
      <c r="B8" s="26" t="s">
        <v>48</v>
      </c>
      <c r="C8" s="22">
        <v>123</v>
      </c>
      <c r="D8" s="22">
        <v>69</v>
      </c>
      <c r="E8" s="22">
        <v>33</v>
      </c>
      <c r="F8" s="22">
        <v>75</v>
      </c>
      <c r="G8" s="22">
        <v>53</v>
      </c>
      <c r="H8" s="22">
        <v>27</v>
      </c>
      <c r="I8" s="22">
        <v>35</v>
      </c>
      <c r="J8" s="22">
        <v>38</v>
      </c>
      <c r="K8" s="22">
        <v>41</v>
      </c>
      <c r="L8" s="22">
        <v>22</v>
      </c>
      <c r="O8" s="267" t="s">
        <v>5</v>
      </c>
      <c r="P8" s="26" t="s">
        <v>48</v>
      </c>
      <c r="Q8" s="22">
        <v>9</v>
      </c>
      <c r="R8" s="22">
        <v>10</v>
      </c>
      <c r="S8" s="22">
        <v>11</v>
      </c>
      <c r="T8" s="22">
        <v>1</v>
      </c>
      <c r="U8" s="22">
        <v>10</v>
      </c>
      <c r="V8" s="22"/>
      <c r="W8" s="22">
        <v>41</v>
      </c>
      <c r="X8" s="22">
        <v>2</v>
      </c>
      <c r="Y8" s="22">
        <v>12</v>
      </c>
      <c r="Z8" s="22">
        <v>2</v>
      </c>
      <c r="AA8" s="22">
        <v>3</v>
      </c>
      <c r="AB8" s="22">
        <v>3</v>
      </c>
      <c r="AC8" s="22"/>
      <c r="AD8" s="22">
        <v>22</v>
      </c>
    </row>
    <row r="9" spans="1:30">
      <c r="A9" s="266"/>
      <c r="B9" s="26" t="s">
        <v>49</v>
      </c>
      <c r="C9" s="22">
        <v>5</v>
      </c>
      <c r="D9" s="22">
        <v>5</v>
      </c>
      <c r="E9" s="22">
        <v>2</v>
      </c>
      <c r="F9" s="22">
        <v>2</v>
      </c>
      <c r="G9" s="22">
        <v>4</v>
      </c>
      <c r="H9" s="22">
        <v>2</v>
      </c>
      <c r="I9" s="22">
        <v>2</v>
      </c>
      <c r="J9" s="22">
        <v>7</v>
      </c>
      <c r="K9" s="22">
        <v>7</v>
      </c>
      <c r="L9" s="22">
        <v>3</v>
      </c>
      <c r="O9" s="267"/>
      <c r="P9" s="26" t="s">
        <v>49</v>
      </c>
      <c r="Q9" s="22">
        <v>3</v>
      </c>
      <c r="R9" s="22">
        <v>1</v>
      </c>
      <c r="S9" s="22">
        <v>1</v>
      </c>
      <c r="T9" s="22">
        <v>1</v>
      </c>
      <c r="U9" s="22">
        <v>1</v>
      </c>
      <c r="V9" s="22"/>
      <c r="W9" s="22">
        <v>7</v>
      </c>
      <c r="X9" s="22"/>
      <c r="Y9" s="22"/>
      <c r="Z9" s="22"/>
      <c r="AA9" s="22"/>
      <c r="AB9" s="22">
        <v>3</v>
      </c>
      <c r="AC9" s="22"/>
      <c r="AD9" s="22">
        <v>3</v>
      </c>
    </row>
    <row r="10" spans="1:30">
      <c r="A10" s="265" t="s">
        <v>4</v>
      </c>
      <c r="B10" s="26" t="s">
        <v>48</v>
      </c>
      <c r="C10" s="22">
        <v>26</v>
      </c>
      <c r="D10" s="22">
        <v>20</v>
      </c>
      <c r="E10" s="22">
        <v>29</v>
      </c>
      <c r="F10" s="22">
        <v>19</v>
      </c>
      <c r="G10" s="22">
        <v>39</v>
      </c>
      <c r="H10" s="22">
        <v>19</v>
      </c>
      <c r="I10" s="22">
        <v>20</v>
      </c>
      <c r="J10" s="22">
        <v>15</v>
      </c>
      <c r="K10" s="22">
        <v>12</v>
      </c>
      <c r="L10" s="22">
        <v>8</v>
      </c>
      <c r="O10" s="267" t="s">
        <v>4</v>
      </c>
      <c r="P10" s="26" t="s">
        <v>48</v>
      </c>
      <c r="Q10" s="22">
        <v>1</v>
      </c>
      <c r="R10" s="22">
        <v>7</v>
      </c>
      <c r="S10" s="22">
        <v>2</v>
      </c>
      <c r="T10" s="22"/>
      <c r="U10" s="22">
        <v>2</v>
      </c>
      <c r="V10" s="22"/>
      <c r="W10" s="22">
        <v>12</v>
      </c>
      <c r="X10" s="22">
        <v>2</v>
      </c>
      <c r="Y10" s="22">
        <v>1</v>
      </c>
      <c r="Z10" s="22">
        <v>1</v>
      </c>
      <c r="AA10" s="22">
        <v>1</v>
      </c>
      <c r="AB10" s="22">
        <v>3</v>
      </c>
      <c r="AC10" s="22"/>
      <c r="AD10" s="22">
        <v>8</v>
      </c>
    </row>
    <row r="11" spans="1:30">
      <c r="A11" s="266"/>
      <c r="B11" s="26" t="s">
        <v>49</v>
      </c>
      <c r="C11" s="22">
        <v>2</v>
      </c>
      <c r="D11" s="22">
        <v>1</v>
      </c>
      <c r="E11" s="22">
        <v>3</v>
      </c>
      <c r="F11" s="22"/>
      <c r="G11" s="22">
        <v>8</v>
      </c>
      <c r="H11" s="22">
        <v>5</v>
      </c>
      <c r="I11" s="22">
        <v>5</v>
      </c>
      <c r="J11" s="22">
        <v>2</v>
      </c>
      <c r="K11" s="22">
        <v>4</v>
      </c>
      <c r="L11" s="22">
        <v>4</v>
      </c>
      <c r="O11" s="267"/>
      <c r="P11" s="26" t="s">
        <v>49</v>
      </c>
      <c r="Q11" s="22"/>
      <c r="R11" s="22">
        <v>1</v>
      </c>
      <c r="S11" s="22"/>
      <c r="T11" s="22"/>
      <c r="U11" s="22">
        <v>3</v>
      </c>
      <c r="V11" s="22"/>
      <c r="W11" s="22">
        <v>4</v>
      </c>
      <c r="X11" s="22"/>
      <c r="Y11" s="22"/>
      <c r="Z11" s="22"/>
      <c r="AA11" s="22"/>
      <c r="AB11" s="22">
        <v>4</v>
      </c>
      <c r="AC11" s="22"/>
      <c r="AD11" s="22">
        <v>4</v>
      </c>
    </row>
    <row r="12" spans="1:30">
      <c r="A12" s="265" t="s">
        <v>3</v>
      </c>
      <c r="B12" s="26" t="s">
        <v>48</v>
      </c>
      <c r="C12" s="22">
        <v>70</v>
      </c>
      <c r="D12" s="22">
        <v>37</v>
      </c>
      <c r="E12" s="22">
        <v>59</v>
      </c>
      <c r="F12" s="22">
        <v>61</v>
      </c>
      <c r="G12" s="22">
        <v>55</v>
      </c>
      <c r="H12" s="22">
        <v>57</v>
      </c>
      <c r="I12" s="22">
        <v>37</v>
      </c>
      <c r="J12" s="22">
        <v>46</v>
      </c>
      <c r="K12" s="22">
        <v>76</v>
      </c>
      <c r="L12" s="22">
        <v>17</v>
      </c>
      <c r="O12" s="267" t="s">
        <v>3</v>
      </c>
      <c r="P12" s="26" t="s">
        <v>48</v>
      </c>
      <c r="Q12" s="22">
        <v>23</v>
      </c>
      <c r="R12" s="22"/>
      <c r="S12" s="22">
        <v>22</v>
      </c>
      <c r="T12" s="22">
        <v>2</v>
      </c>
      <c r="U12" s="22">
        <v>7</v>
      </c>
      <c r="V12" s="22">
        <v>22</v>
      </c>
      <c r="W12" s="22">
        <v>76</v>
      </c>
      <c r="X12" s="22"/>
      <c r="Y12" s="22"/>
      <c r="Z12" s="22">
        <v>4</v>
      </c>
      <c r="AA12" s="22">
        <v>1</v>
      </c>
      <c r="AB12" s="22">
        <v>5</v>
      </c>
      <c r="AC12" s="22">
        <v>7</v>
      </c>
      <c r="AD12" s="22">
        <v>17</v>
      </c>
    </row>
    <row r="13" spans="1:30">
      <c r="A13" s="266"/>
      <c r="B13" s="26" t="s">
        <v>49</v>
      </c>
      <c r="C13" s="22">
        <v>30</v>
      </c>
      <c r="D13" s="22">
        <v>8</v>
      </c>
      <c r="E13" s="22">
        <v>12</v>
      </c>
      <c r="F13" s="22">
        <v>11</v>
      </c>
      <c r="G13" s="22">
        <v>7</v>
      </c>
      <c r="H13" s="22">
        <v>6</v>
      </c>
      <c r="I13" s="22">
        <v>13</v>
      </c>
      <c r="J13" s="22">
        <v>6</v>
      </c>
      <c r="K13" s="22">
        <v>46</v>
      </c>
      <c r="L13" s="22">
        <v>4</v>
      </c>
      <c r="O13" s="267"/>
      <c r="P13" s="26" t="s">
        <v>49</v>
      </c>
      <c r="Q13" s="22">
        <v>2</v>
      </c>
      <c r="R13" s="22">
        <v>2</v>
      </c>
      <c r="S13" s="22">
        <v>4</v>
      </c>
      <c r="T13" s="22">
        <v>3</v>
      </c>
      <c r="U13" s="22">
        <v>33</v>
      </c>
      <c r="V13" s="22">
        <v>2</v>
      </c>
      <c r="W13" s="22">
        <v>46</v>
      </c>
      <c r="X13" s="22"/>
      <c r="Y13" s="22"/>
      <c r="Z13" s="22"/>
      <c r="AA13" s="22">
        <v>1</v>
      </c>
      <c r="AB13" s="22">
        <v>3</v>
      </c>
      <c r="AC13" s="22"/>
      <c r="AD13" s="22">
        <v>4</v>
      </c>
    </row>
    <row r="14" spans="1:30">
      <c r="A14" s="265" t="s">
        <v>50</v>
      </c>
      <c r="B14" s="26" t="s">
        <v>48</v>
      </c>
      <c r="C14" s="22"/>
      <c r="D14" s="22"/>
      <c r="E14" s="22"/>
      <c r="F14" s="22"/>
      <c r="G14" s="22"/>
      <c r="H14" s="22"/>
      <c r="I14" s="22"/>
      <c r="J14" s="22"/>
      <c r="K14" s="22">
        <v>8</v>
      </c>
      <c r="L14" s="22"/>
      <c r="O14" s="267" t="s">
        <v>50</v>
      </c>
      <c r="P14" s="26" t="s">
        <v>48</v>
      </c>
      <c r="Q14" s="22">
        <v>8</v>
      </c>
      <c r="R14" s="22"/>
      <c r="S14" s="22"/>
      <c r="T14" s="22"/>
      <c r="U14" s="22"/>
      <c r="V14" s="22"/>
      <c r="W14" s="22">
        <v>8</v>
      </c>
      <c r="X14" s="22"/>
      <c r="Y14" s="22"/>
      <c r="Z14" s="22"/>
      <c r="AA14" s="22"/>
      <c r="AB14" s="22"/>
      <c r="AC14" s="22"/>
      <c r="AD14" s="22"/>
    </row>
    <row r="15" spans="1:30">
      <c r="A15" s="266"/>
      <c r="B15" s="26" t="s">
        <v>49</v>
      </c>
      <c r="C15" s="22"/>
      <c r="D15" s="22"/>
      <c r="E15" s="22"/>
      <c r="F15" s="22"/>
      <c r="G15" s="22"/>
      <c r="H15" s="22"/>
      <c r="I15" s="22"/>
      <c r="J15" s="22"/>
      <c r="K15" s="22">
        <v>2</v>
      </c>
      <c r="L15" s="22"/>
      <c r="O15" s="267"/>
      <c r="P15" s="26" t="s">
        <v>49</v>
      </c>
      <c r="Q15" s="22">
        <v>2</v>
      </c>
      <c r="R15" s="22"/>
      <c r="S15" s="22"/>
      <c r="T15" s="22"/>
      <c r="U15" s="22"/>
      <c r="V15" s="22"/>
      <c r="W15" s="22">
        <v>2</v>
      </c>
      <c r="X15" s="22"/>
      <c r="Y15" s="22"/>
      <c r="Z15" s="22"/>
      <c r="AA15" s="22"/>
      <c r="AB15" s="22"/>
      <c r="AC15" s="22"/>
      <c r="AD15" s="22"/>
    </row>
    <row r="16" spans="1:30">
      <c r="A16" s="265" t="s">
        <v>51</v>
      </c>
      <c r="B16" s="26" t="s">
        <v>48</v>
      </c>
      <c r="C16" s="22">
        <v>14</v>
      </c>
      <c r="D16" s="22">
        <v>2</v>
      </c>
      <c r="E16" s="22">
        <v>40</v>
      </c>
      <c r="F16" s="22">
        <v>3</v>
      </c>
      <c r="G16" s="22">
        <v>66</v>
      </c>
      <c r="H16" s="22">
        <v>3</v>
      </c>
      <c r="I16" s="22">
        <v>12</v>
      </c>
      <c r="J16" s="22">
        <v>10</v>
      </c>
      <c r="K16" s="22">
        <v>16</v>
      </c>
      <c r="L16" s="22">
        <v>36</v>
      </c>
      <c r="O16" s="267" t="s">
        <v>51</v>
      </c>
      <c r="P16" s="26" t="s">
        <v>48</v>
      </c>
      <c r="Q16" s="22">
        <v>7</v>
      </c>
      <c r="R16" s="22">
        <v>2</v>
      </c>
      <c r="S16" s="22">
        <v>4</v>
      </c>
      <c r="T16" s="22"/>
      <c r="U16" s="22">
        <v>3</v>
      </c>
      <c r="V16" s="22"/>
      <c r="W16" s="22">
        <v>16</v>
      </c>
      <c r="X16" s="22">
        <v>7</v>
      </c>
      <c r="Y16" s="22"/>
      <c r="Z16" s="22">
        <v>1</v>
      </c>
      <c r="AA16" s="22">
        <v>27</v>
      </c>
      <c r="AB16" s="22">
        <v>1</v>
      </c>
      <c r="AC16" s="22" t="s">
        <v>2</v>
      </c>
      <c r="AD16" s="22">
        <v>36</v>
      </c>
    </row>
    <row r="17" spans="1:30">
      <c r="A17" s="266"/>
      <c r="B17" s="26" t="s">
        <v>49</v>
      </c>
      <c r="C17" s="22"/>
      <c r="D17" s="22"/>
      <c r="E17" s="22"/>
      <c r="F17" s="22"/>
      <c r="G17" s="22"/>
      <c r="H17" s="22"/>
      <c r="I17" s="22"/>
      <c r="J17" s="22"/>
      <c r="K17" s="22">
        <v>2</v>
      </c>
      <c r="L17" s="22"/>
      <c r="O17" s="267"/>
      <c r="P17" s="26" t="s">
        <v>49</v>
      </c>
      <c r="Q17" s="22">
        <v>2</v>
      </c>
      <c r="R17" s="22"/>
      <c r="S17" s="22"/>
      <c r="T17" s="22"/>
      <c r="U17" s="22"/>
      <c r="V17" s="22"/>
      <c r="W17" s="22">
        <v>2</v>
      </c>
      <c r="X17" s="22"/>
      <c r="Y17" s="22"/>
      <c r="Z17" s="22"/>
      <c r="AA17" s="22"/>
      <c r="AB17" s="22"/>
      <c r="AC17" s="22"/>
      <c r="AD17" s="22"/>
    </row>
    <row r="18" spans="1:30">
      <c r="A18" s="265" t="s">
        <v>52</v>
      </c>
      <c r="B18" s="26" t="s">
        <v>48</v>
      </c>
      <c r="C18" s="22"/>
      <c r="D18" s="22"/>
      <c r="E18" s="22">
        <v>1</v>
      </c>
      <c r="F18" s="22"/>
      <c r="G18" s="22"/>
      <c r="H18" s="22"/>
      <c r="I18" s="22"/>
      <c r="J18" s="22"/>
      <c r="K18" s="22"/>
      <c r="L18" s="22"/>
      <c r="O18" s="267" t="s">
        <v>53</v>
      </c>
      <c r="P18" s="26" t="s">
        <v>48</v>
      </c>
      <c r="Q18" s="22">
        <v>14</v>
      </c>
      <c r="R18" s="22">
        <v>5</v>
      </c>
      <c r="S18" s="22"/>
      <c r="T18" s="22"/>
      <c r="U18" s="22">
        <v>1</v>
      </c>
      <c r="V18" s="22"/>
      <c r="W18" s="22">
        <v>20</v>
      </c>
      <c r="X18" s="22">
        <v>1</v>
      </c>
      <c r="Y18" s="22"/>
      <c r="Z18" s="22"/>
      <c r="AA18" s="22"/>
      <c r="AB18" s="22"/>
      <c r="AC18" s="22"/>
      <c r="AD18" s="22">
        <v>1</v>
      </c>
    </row>
    <row r="19" spans="1:30">
      <c r="A19" s="266"/>
      <c r="B19" s="26" t="s">
        <v>49</v>
      </c>
      <c r="C19" s="22"/>
      <c r="D19" s="22"/>
      <c r="E19" s="22"/>
      <c r="F19" s="22">
        <v>1</v>
      </c>
      <c r="G19" s="22"/>
      <c r="H19" s="22"/>
      <c r="I19" s="22"/>
      <c r="J19" s="22"/>
      <c r="K19" s="22"/>
      <c r="L19" s="22"/>
      <c r="O19" s="267"/>
      <c r="P19" s="26" t="s">
        <v>49</v>
      </c>
      <c r="Q19" s="22">
        <v>2</v>
      </c>
      <c r="R19" s="22"/>
      <c r="S19" s="22"/>
      <c r="T19" s="22"/>
      <c r="U19" s="22"/>
      <c r="V19" s="22"/>
      <c r="W19" s="22">
        <v>2</v>
      </c>
      <c r="X19" s="22"/>
      <c r="Y19" s="22"/>
      <c r="Z19" s="22"/>
      <c r="AA19" s="22"/>
      <c r="AB19" s="22"/>
      <c r="AC19" s="22"/>
      <c r="AD19" s="22"/>
    </row>
    <row r="20" spans="1:30">
      <c r="A20" s="265" t="s">
        <v>53</v>
      </c>
      <c r="B20" s="26" t="s">
        <v>48</v>
      </c>
      <c r="C20" s="22">
        <v>2</v>
      </c>
      <c r="D20" s="22">
        <v>1</v>
      </c>
      <c r="E20" s="22">
        <v>5</v>
      </c>
      <c r="F20" s="22">
        <v>4</v>
      </c>
      <c r="G20" s="22">
        <v>4</v>
      </c>
      <c r="H20" s="22">
        <v>6</v>
      </c>
      <c r="I20" s="22">
        <v>8</v>
      </c>
      <c r="J20" s="22">
        <v>2</v>
      </c>
      <c r="K20" s="22">
        <v>20</v>
      </c>
      <c r="L20" s="22">
        <v>1</v>
      </c>
      <c r="O20" s="267" t="s">
        <v>54</v>
      </c>
      <c r="P20" s="26" t="s">
        <v>48</v>
      </c>
      <c r="Q20" s="22">
        <v>7</v>
      </c>
      <c r="R20" s="22"/>
      <c r="S20" s="22">
        <v>7</v>
      </c>
      <c r="T20" s="22">
        <v>3</v>
      </c>
      <c r="U20" s="22">
        <v>1</v>
      </c>
      <c r="V20" s="22"/>
      <c r="W20" s="22">
        <v>18</v>
      </c>
      <c r="X20" s="22">
        <v>1</v>
      </c>
      <c r="Y20" s="22"/>
      <c r="Z20" s="22"/>
      <c r="AA20" s="22"/>
      <c r="AB20" s="22"/>
      <c r="AC20" s="22"/>
      <c r="AD20" s="22">
        <v>1</v>
      </c>
    </row>
    <row r="21" spans="1:30">
      <c r="A21" s="266"/>
      <c r="B21" s="26" t="s">
        <v>49</v>
      </c>
      <c r="C21" s="22"/>
      <c r="D21" s="22"/>
      <c r="E21" s="22"/>
      <c r="F21" s="22"/>
      <c r="G21" s="22"/>
      <c r="H21" s="22"/>
      <c r="I21" s="22"/>
      <c r="J21" s="22"/>
      <c r="K21" s="22">
        <v>2</v>
      </c>
      <c r="L21" s="22"/>
      <c r="O21" s="267"/>
      <c r="P21" s="26" t="s">
        <v>49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>
      <c r="A22" s="265" t="s">
        <v>54</v>
      </c>
      <c r="B22" s="26" t="s">
        <v>48</v>
      </c>
      <c r="C22" s="22">
        <v>8</v>
      </c>
      <c r="D22" s="22">
        <v>1</v>
      </c>
      <c r="E22" s="22">
        <v>1</v>
      </c>
      <c r="F22" s="22">
        <v>8</v>
      </c>
      <c r="G22" s="22">
        <v>8</v>
      </c>
      <c r="H22" s="22">
        <v>8</v>
      </c>
      <c r="I22" s="22">
        <v>4</v>
      </c>
      <c r="J22" s="22">
        <v>4</v>
      </c>
      <c r="K22" s="22">
        <v>18</v>
      </c>
      <c r="L22" s="22">
        <v>1</v>
      </c>
      <c r="O22" s="267" t="s">
        <v>55</v>
      </c>
      <c r="P22" s="26" t="s">
        <v>48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>
        <v>2</v>
      </c>
      <c r="AC22" s="22"/>
      <c r="AD22" s="22">
        <v>2</v>
      </c>
    </row>
    <row r="23" spans="1:30">
      <c r="A23" s="266"/>
      <c r="B23" s="26" t="s">
        <v>49</v>
      </c>
      <c r="C23" s="22"/>
      <c r="D23" s="22"/>
      <c r="E23" s="22"/>
      <c r="F23" s="22">
        <v>2</v>
      </c>
      <c r="G23" s="22"/>
      <c r="H23" s="22"/>
      <c r="I23" s="22"/>
      <c r="J23" s="22">
        <v>1</v>
      </c>
      <c r="K23" s="22"/>
      <c r="L23" s="22"/>
      <c r="O23" s="267"/>
      <c r="P23" s="26" t="s">
        <v>49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>
      <c r="A24" s="265" t="s">
        <v>55</v>
      </c>
      <c r="B24" s="26" t="s">
        <v>48</v>
      </c>
      <c r="C24" s="22"/>
      <c r="D24" s="22"/>
      <c r="E24" s="22"/>
      <c r="F24" s="22"/>
      <c r="G24" s="22"/>
      <c r="H24" s="22"/>
      <c r="I24" s="22"/>
      <c r="J24" s="22"/>
      <c r="K24" s="22"/>
      <c r="L24" s="22">
        <v>2</v>
      </c>
      <c r="O24" s="267" t="s">
        <v>56</v>
      </c>
      <c r="P24" s="26" t="s">
        <v>48</v>
      </c>
      <c r="Q24" s="22">
        <v>5</v>
      </c>
      <c r="R24" s="22"/>
      <c r="S24" s="22"/>
      <c r="T24" s="22"/>
      <c r="U24" s="22"/>
      <c r="V24" s="22"/>
      <c r="W24" s="22">
        <v>5</v>
      </c>
      <c r="X24" s="22"/>
      <c r="Y24" s="22">
        <v>1</v>
      </c>
      <c r="Z24" s="22"/>
      <c r="AA24" s="22"/>
      <c r="AB24" s="22">
        <v>1</v>
      </c>
      <c r="AC24" s="22"/>
      <c r="AD24" s="22">
        <v>2</v>
      </c>
    </row>
    <row r="25" spans="1:30">
      <c r="A25" s="266"/>
      <c r="B25" s="26" t="s">
        <v>49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O25" s="267"/>
      <c r="P25" s="26" t="s">
        <v>49</v>
      </c>
      <c r="Q25" s="22">
        <v>3</v>
      </c>
      <c r="R25" s="22"/>
      <c r="S25" s="22"/>
      <c r="T25" s="22"/>
      <c r="U25" s="22"/>
      <c r="V25" s="22"/>
      <c r="W25" s="22">
        <v>3</v>
      </c>
      <c r="X25" s="22"/>
      <c r="Y25" s="22"/>
      <c r="Z25" s="22"/>
      <c r="AA25" s="22"/>
      <c r="AB25" s="22"/>
      <c r="AC25" s="22"/>
      <c r="AD25" s="22"/>
    </row>
    <row r="26" spans="1:30">
      <c r="A26" s="265" t="s">
        <v>56</v>
      </c>
      <c r="B26" s="26" t="s">
        <v>48</v>
      </c>
      <c r="C26" s="22">
        <v>1</v>
      </c>
      <c r="D26" s="22">
        <v>11</v>
      </c>
      <c r="E26" s="22">
        <v>1</v>
      </c>
      <c r="F26" s="22">
        <v>2</v>
      </c>
      <c r="G26" s="22">
        <v>1</v>
      </c>
      <c r="H26" s="22">
        <v>2</v>
      </c>
      <c r="I26" s="22"/>
      <c r="J26" s="22"/>
      <c r="K26" s="22">
        <v>5</v>
      </c>
      <c r="L26" s="22">
        <v>2</v>
      </c>
      <c r="O26" s="267" t="s">
        <v>57</v>
      </c>
      <c r="P26" s="26" t="s">
        <v>48</v>
      </c>
      <c r="Q26" s="22">
        <v>14</v>
      </c>
      <c r="R26" s="22">
        <v>7</v>
      </c>
      <c r="S26" s="22">
        <v>60</v>
      </c>
      <c r="T26" s="22">
        <v>9</v>
      </c>
      <c r="U26" s="22">
        <v>66</v>
      </c>
      <c r="V26" s="22"/>
      <c r="W26" s="22">
        <v>156</v>
      </c>
      <c r="X26" s="22">
        <v>2</v>
      </c>
      <c r="Y26" s="22">
        <v>5</v>
      </c>
      <c r="Z26" s="22">
        <v>46</v>
      </c>
      <c r="AA26" s="22">
        <v>6</v>
      </c>
      <c r="AB26" s="22">
        <v>11</v>
      </c>
      <c r="AC26" s="22"/>
      <c r="AD26" s="22">
        <v>70</v>
      </c>
    </row>
    <row r="27" spans="1:30">
      <c r="A27" s="266"/>
      <c r="B27" s="26" t="s">
        <v>49</v>
      </c>
      <c r="C27" s="22"/>
      <c r="D27" s="22">
        <v>1</v>
      </c>
      <c r="E27" s="22"/>
      <c r="F27" s="22"/>
      <c r="G27" s="22"/>
      <c r="H27" s="22"/>
      <c r="I27" s="22"/>
      <c r="J27" s="22"/>
      <c r="K27" s="22">
        <v>3</v>
      </c>
      <c r="L27" s="22"/>
      <c r="O27" s="267"/>
      <c r="P27" s="26" t="s">
        <v>49</v>
      </c>
      <c r="Q27" s="22">
        <v>10</v>
      </c>
      <c r="R27" s="22">
        <v>1</v>
      </c>
      <c r="S27" s="22">
        <v>25</v>
      </c>
      <c r="T27" s="22">
        <v>19</v>
      </c>
      <c r="U27" s="22">
        <v>66</v>
      </c>
      <c r="V27" s="22"/>
      <c r="W27" s="22">
        <v>121</v>
      </c>
      <c r="X27" s="22"/>
      <c r="Y27" s="22">
        <v>1</v>
      </c>
      <c r="Z27" s="22">
        <v>10</v>
      </c>
      <c r="AA27" s="22">
        <v>10</v>
      </c>
      <c r="AB27" s="22">
        <v>20</v>
      </c>
      <c r="AC27" s="22"/>
      <c r="AD27" s="22">
        <v>41</v>
      </c>
    </row>
    <row r="28" spans="1:30">
      <c r="A28" s="265" t="s">
        <v>57</v>
      </c>
      <c r="B28" s="26" t="s">
        <v>48</v>
      </c>
      <c r="C28" s="22">
        <v>224</v>
      </c>
      <c r="D28" s="22">
        <v>164</v>
      </c>
      <c r="E28" s="22">
        <v>204</v>
      </c>
      <c r="F28" s="22">
        <v>143</v>
      </c>
      <c r="G28" s="22">
        <v>205</v>
      </c>
      <c r="H28" s="22">
        <v>168</v>
      </c>
      <c r="I28" s="22">
        <v>205</v>
      </c>
      <c r="J28" s="22">
        <v>133</v>
      </c>
      <c r="K28" s="22">
        <v>156</v>
      </c>
      <c r="L28" s="22">
        <v>70</v>
      </c>
      <c r="O28" s="267" t="s">
        <v>58</v>
      </c>
      <c r="P28" s="26" t="s">
        <v>48</v>
      </c>
      <c r="Q28" s="22">
        <v>155</v>
      </c>
      <c r="R28" s="22">
        <v>5</v>
      </c>
      <c r="S28" s="22">
        <v>313</v>
      </c>
      <c r="T28" s="22">
        <v>122</v>
      </c>
      <c r="U28" s="22">
        <v>28</v>
      </c>
      <c r="V28" s="22"/>
      <c r="W28" s="22">
        <v>623</v>
      </c>
      <c r="X28" s="22"/>
      <c r="Y28" s="22">
        <v>1</v>
      </c>
      <c r="Z28" s="22">
        <v>49</v>
      </c>
      <c r="AA28" s="22">
        <v>15</v>
      </c>
      <c r="AB28" s="22">
        <v>8</v>
      </c>
      <c r="AC28" s="22"/>
      <c r="AD28" s="22">
        <v>73</v>
      </c>
    </row>
    <row r="29" spans="1:30">
      <c r="A29" s="266"/>
      <c r="B29" s="26" t="s">
        <v>49</v>
      </c>
      <c r="C29" s="22">
        <v>60</v>
      </c>
      <c r="D29" s="22">
        <v>40</v>
      </c>
      <c r="E29" s="22">
        <v>95</v>
      </c>
      <c r="F29" s="22">
        <v>58</v>
      </c>
      <c r="G29" s="22">
        <v>66</v>
      </c>
      <c r="H29" s="22">
        <v>47</v>
      </c>
      <c r="I29" s="22">
        <v>114</v>
      </c>
      <c r="J29" s="22">
        <v>62</v>
      </c>
      <c r="K29" s="22">
        <v>121</v>
      </c>
      <c r="L29" s="22">
        <v>41</v>
      </c>
      <c r="O29" s="267"/>
      <c r="P29" s="26" t="s">
        <v>49</v>
      </c>
      <c r="Q29" s="22">
        <v>19</v>
      </c>
      <c r="R29" s="22"/>
      <c r="S29" s="22">
        <v>37</v>
      </c>
      <c r="T29" s="22">
        <v>210</v>
      </c>
      <c r="U29" s="22">
        <v>45</v>
      </c>
      <c r="V29" s="22"/>
      <c r="W29" s="22">
        <v>311</v>
      </c>
      <c r="X29" s="22"/>
      <c r="Y29" s="22"/>
      <c r="Z29" s="22">
        <v>8</v>
      </c>
      <c r="AA29" s="22">
        <v>5</v>
      </c>
      <c r="AB29" s="22">
        <v>13</v>
      </c>
      <c r="AC29" s="22"/>
      <c r="AD29" s="22">
        <v>26</v>
      </c>
    </row>
    <row r="30" spans="1:30" ht="13.5" customHeight="1">
      <c r="A30" s="265" t="s">
        <v>59</v>
      </c>
      <c r="B30" s="26" t="s">
        <v>48</v>
      </c>
      <c r="C30" s="22">
        <v>2</v>
      </c>
      <c r="D30" s="22"/>
      <c r="E30" s="22"/>
      <c r="F30" s="22"/>
      <c r="G30" s="22">
        <v>72</v>
      </c>
      <c r="H30" s="22"/>
      <c r="I30" s="22"/>
      <c r="J30" s="22"/>
      <c r="K30" s="22"/>
      <c r="L30" s="22"/>
      <c r="O30" s="267" t="s">
        <v>3098</v>
      </c>
      <c r="P30" s="26" t="s">
        <v>48</v>
      </c>
      <c r="Q30" s="22">
        <v>4</v>
      </c>
      <c r="R30" s="22"/>
      <c r="S30" s="22">
        <v>1</v>
      </c>
      <c r="T30" s="22">
        <v>2</v>
      </c>
      <c r="U30" s="22"/>
      <c r="V30" s="22"/>
      <c r="W30" s="22">
        <v>7</v>
      </c>
      <c r="X30" s="22"/>
      <c r="Y30" s="22"/>
      <c r="Z30" s="22"/>
      <c r="AA30" s="22"/>
      <c r="AB30" s="22"/>
      <c r="AC30" s="22"/>
      <c r="AD30" s="22"/>
    </row>
    <row r="31" spans="1:30">
      <c r="A31" s="266"/>
      <c r="B31" s="26" t="s">
        <v>49</v>
      </c>
      <c r="C31" s="22"/>
      <c r="D31" s="22"/>
      <c r="E31" s="22"/>
      <c r="F31" s="22"/>
      <c r="G31" s="22">
        <v>4</v>
      </c>
      <c r="H31" s="22">
        <v>3</v>
      </c>
      <c r="I31" s="22"/>
      <c r="J31" s="22"/>
      <c r="K31" s="22"/>
      <c r="L31" s="22"/>
      <c r="O31" s="267"/>
      <c r="P31" s="26" t="s">
        <v>49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ht="13.5" customHeight="1">
      <c r="A32" s="265" t="s">
        <v>58</v>
      </c>
      <c r="B32" s="26" t="s">
        <v>48</v>
      </c>
      <c r="C32" s="22">
        <v>78</v>
      </c>
      <c r="D32" s="22">
        <v>26</v>
      </c>
      <c r="E32" s="22">
        <v>479</v>
      </c>
      <c r="F32" s="22">
        <v>159</v>
      </c>
      <c r="G32" s="22">
        <v>401</v>
      </c>
      <c r="H32" s="22">
        <v>383</v>
      </c>
      <c r="I32" s="22"/>
      <c r="J32" s="22">
        <v>139</v>
      </c>
      <c r="K32" s="22">
        <v>623</v>
      </c>
      <c r="L32" s="22">
        <v>73</v>
      </c>
      <c r="O32" s="267" t="s">
        <v>60</v>
      </c>
      <c r="P32" s="26" t="s">
        <v>48</v>
      </c>
      <c r="Q32" s="22">
        <v>2</v>
      </c>
      <c r="R32" s="22"/>
      <c r="S32" s="22">
        <v>5</v>
      </c>
      <c r="T32" s="22"/>
      <c r="U32" s="22"/>
      <c r="V32" s="22"/>
      <c r="W32" s="22">
        <v>7</v>
      </c>
      <c r="X32" s="22"/>
      <c r="Y32" s="22"/>
      <c r="Z32" s="22"/>
      <c r="AA32" s="22"/>
      <c r="AB32" s="22"/>
      <c r="AC32" s="22"/>
      <c r="AD32" s="22"/>
    </row>
    <row r="33" spans="1:31">
      <c r="A33" s="266"/>
      <c r="B33" s="26" t="s">
        <v>49</v>
      </c>
      <c r="C33" s="22">
        <v>2</v>
      </c>
      <c r="D33" s="22"/>
      <c r="E33" s="22">
        <v>26</v>
      </c>
      <c r="F33" s="22">
        <v>1</v>
      </c>
      <c r="G33" s="22">
        <v>144</v>
      </c>
      <c r="H33" s="22">
        <v>45</v>
      </c>
      <c r="I33" s="22"/>
      <c r="J33" s="22">
        <v>30</v>
      </c>
      <c r="K33" s="22">
        <v>311</v>
      </c>
      <c r="L33" s="22">
        <v>26</v>
      </c>
      <c r="O33" s="267"/>
      <c r="P33" s="26" t="s">
        <v>49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1">
      <c r="A34" s="265" t="s">
        <v>3098</v>
      </c>
      <c r="B34" s="26" t="s">
        <v>48</v>
      </c>
      <c r="C34" s="22"/>
      <c r="D34" s="22"/>
      <c r="E34" s="22">
        <v>9</v>
      </c>
      <c r="F34" s="22">
        <v>2</v>
      </c>
      <c r="G34" s="22">
        <v>3</v>
      </c>
      <c r="H34" s="22"/>
      <c r="I34" s="22"/>
      <c r="J34" s="22"/>
      <c r="K34" s="22">
        <v>7</v>
      </c>
      <c r="L34" s="22"/>
      <c r="O34" s="267" t="s">
        <v>61</v>
      </c>
      <c r="P34" s="26" t="s">
        <v>48</v>
      </c>
      <c r="Q34" s="22">
        <v>15</v>
      </c>
      <c r="R34" s="22">
        <v>1</v>
      </c>
      <c r="S34" s="22">
        <v>6</v>
      </c>
      <c r="T34" s="22">
        <v>1</v>
      </c>
      <c r="U34" s="22"/>
      <c r="V34" s="22"/>
      <c r="W34" s="22">
        <v>23</v>
      </c>
      <c r="X34" s="22"/>
      <c r="Y34" s="22">
        <v>2</v>
      </c>
      <c r="Z34" s="22"/>
      <c r="AA34" s="22">
        <v>2</v>
      </c>
      <c r="AB34" s="22"/>
      <c r="AC34" s="22"/>
      <c r="AD34" s="22">
        <v>4</v>
      </c>
    </row>
    <row r="35" spans="1:31">
      <c r="A35" s="266"/>
      <c r="B35" s="26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O35" s="267"/>
      <c r="P35" s="26" t="s">
        <v>49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1">
      <c r="A36" s="265" t="s">
        <v>60</v>
      </c>
      <c r="B36" s="26" t="s">
        <v>48</v>
      </c>
      <c r="C36" s="22"/>
      <c r="D36" s="22"/>
      <c r="E36" s="22"/>
      <c r="F36" s="22"/>
      <c r="G36" s="22"/>
      <c r="H36" s="22"/>
      <c r="I36" s="22"/>
      <c r="J36" s="22"/>
      <c r="K36" s="22">
        <v>7</v>
      </c>
      <c r="L36" s="22"/>
      <c r="O36" s="261" t="s">
        <v>47</v>
      </c>
      <c r="P36" s="26" t="s">
        <v>48</v>
      </c>
      <c r="Q36" s="22">
        <v>264</v>
      </c>
      <c r="R36" s="22">
        <v>37</v>
      </c>
      <c r="S36" s="22">
        <v>431</v>
      </c>
      <c r="T36" s="22">
        <v>140</v>
      </c>
      <c r="U36" s="22">
        <v>118</v>
      </c>
      <c r="V36" s="22">
        <v>22</v>
      </c>
      <c r="W36" s="22">
        <v>1012</v>
      </c>
      <c r="X36" s="22">
        <v>15</v>
      </c>
      <c r="Y36" s="22">
        <v>22</v>
      </c>
      <c r="Z36" s="22">
        <v>103</v>
      </c>
      <c r="AA36" s="22">
        <v>55</v>
      </c>
      <c r="AB36" s="22">
        <v>34</v>
      </c>
      <c r="AC36" s="22">
        <v>7</v>
      </c>
      <c r="AD36" s="22">
        <v>236</v>
      </c>
    </row>
    <row r="37" spans="1:31">
      <c r="A37" s="266"/>
      <c r="B37" s="26" t="s">
        <v>49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O37" s="261"/>
      <c r="P37" s="26" t="s">
        <v>49</v>
      </c>
      <c r="Q37" s="22">
        <v>43</v>
      </c>
      <c r="R37" s="22">
        <v>5</v>
      </c>
      <c r="S37" s="22">
        <v>67</v>
      </c>
      <c r="T37" s="22">
        <v>233</v>
      </c>
      <c r="U37" s="22">
        <v>148</v>
      </c>
      <c r="V37" s="22">
        <v>2</v>
      </c>
      <c r="W37" s="22">
        <v>498</v>
      </c>
      <c r="X37" s="22"/>
      <c r="Y37" s="22">
        <v>1</v>
      </c>
      <c r="Z37" s="22">
        <v>18</v>
      </c>
      <c r="AA37" s="22">
        <v>16</v>
      </c>
      <c r="AB37" s="22">
        <v>43</v>
      </c>
      <c r="AC37" s="22"/>
      <c r="AD37" s="22">
        <v>78</v>
      </c>
    </row>
    <row r="38" spans="1:31">
      <c r="A38" s="265" t="s">
        <v>61</v>
      </c>
      <c r="B38" s="26" t="s">
        <v>48</v>
      </c>
      <c r="C38" s="22">
        <v>60</v>
      </c>
      <c r="D38" s="22">
        <v>9</v>
      </c>
      <c r="E38" s="22">
        <v>3</v>
      </c>
      <c r="F38" s="22">
        <v>13</v>
      </c>
      <c r="G38" s="22"/>
      <c r="H38" s="22">
        <v>9</v>
      </c>
      <c r="I38" s="22">
        <v>17</v>
      </c>
      <c r="J38" s="22">
        <v>5</v>
      </c>
      <c r="K38" s="22">
        <v>23</v>
      </c>
      <c r="L38" s="22">
        <v>4</v>
      </c>
      <c r="O38" s="26" t="s">
        <v>63</v>
      </c>
      <c r="P38" s="24"/>
      <c r="Q38" s="22">
        <v>307</v>
      </c>
      <c r="R38" s="22">
        <v>42</v>
      </c>
      <c r="S38" s="22">
        <v>498</v>
      </c>
      <c r="T38" s="22">
        <v>373</v>
      </c>
      <c r="U38" s="22">
        <v>266</v>
      </c>
      <c r="V38" s="22">
        <v>24</v>
      </c>
      <c r="W38" s="22">
        <v>1510</v>
      </c>
      <c r="X38" s="22">
        <v>15</v>
      </c>
      <c r="Y38" s="22">
        <v>23</v>
      </c>
      <c r="Z38" s="22">
        <v>121</v>
      </c>
      <c r="AA38" s="22">
        <v>71</v>
      </c>
      <c r="AB38" s="22">
        <v>77</v>
      </c>
      <c r="AC38" s="22">
        <v>7</v>
      </c>
      <c r="AD38" s="22">
        <v>314</v>
      </c>
    </row>
    <row r="39" spans="1:31">
      <c r="A39" s="266"/>
      <c r="B39" s="26" t="s">
        <v>49</v>
      </c>
      <c r="C39" s="22">
        <v>2</v>
      </c>
      <c r="D39" s="22"/>
      <c r="E39" s="22"/>
      <c r="F39" s="22"/>
      <c r="G39" s="22"/>
      <c r="H39" s="22">
        <v>1</v>
      </c>
      <c r="I39" s="22">
        <v>1</v>
      </c>
      <c r="J39" s="22"/>
      <c r="K39" s="22"/>
      <c r="L39" s="22"/>
      <c r="O39" s="5"/>
      <c r="P39" s="5"/>
    </row>
    <row r="40" spans="1:31">
      <c r="A40" s="263" t="s">
        <v>47</v>
      </c>
      <c r="B40" s="26" t="s">
        <v>48</v>
      </c>
      <c r="C40" s="22">
        <v>608</v>
      </c>
      <c r="D40" s="22">
        <v>340</v>
      </c>
      <c r="E40" s="22">
        <v>864</v>
      </c>
      <c r="F40" s="22">
        <v>489</v>
      </c>
      <c r="G40" s="22">
        <v>907</v>
      </c>
      <c r="H40" s="22">
        <v>682</v>
      </c>
      <c r="I40" s="22">
        <v>338</v>
      </c>
      <c r="J40" s="22">
        <v>392</v>
      </c>
      <c r="K40" s="22">
        <v>1012</v>
      </c>
      <c r="L40" s="22">
        <v>236</v>
      </c>
      <c r="O40" s="5"/>
      <c r="P40" s="5"/>
      <c r="Q40" s="5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1">
      <c r="A41" s="264"/>
      <c r="B41" s="26" t="s">
        <v>49</v>
      </c>
      <c r="C41" s="22">
        <v>101</v>
      </c>
      <c r="D41" s="22">
        <v>55</v>
      </c>
      <c r="E41" s="22">
        <v>138</v>
      </c>
      <c r="F41" s="22">
        <v>75</v>
      </c>
      <c r="G41" s="22">
        <v>233</v>
      </c>
      <c r="H41" s="22">
        <v>109</v>
      </c>
      <c r="I41" s="22">
        <v>135</v>
      </c>
      <c r="J41" s="22">
        <v>108</v>
      </c>
      <c r="K41" s="22">
        <v>498</v>
      </c>
      <c r="L41" s="22">
        <v>78</v>
      </c>
      <c r="O41" s="5"/>
      <c r="Q41" s="5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1">
      <c r="A42" s="26" t="s">
        <v>63</v>
      </c>
      <c r="B42" s="24"/>
      <c r="C42" s="22">
        <v>709</v>
      </c>
      <c r="D42" s="22">
        <v>395</v>
      </c>
      <c r="E42" s="22">
        <v>1002</v>
      </c>
      <c r="F42" s="22">
        <v>564</v>
      </c>
      <c r="G42" s="22">
        <v>1140</v>
      </c>
      <c r="H42" s="22">
        <v>791</v>
      </c>
      <c r="I42" s="22">
        <v>473</v>
      </c>
      <c r="J42" s="22">
        <v>500</v>
      </c>
      <c r="K42" s="22">
        <v>1510</v>
      </c>
      <c r="L42" s="22">
        <v>314</v>
      </c>
      <c r="O42" s="5"/>
      <c r="Q42" s="5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>
      <c r="A43" s="5"/>
      <c r="B43" s="5"/>
      <c r="O43" s="5"/>
      <c r="Q43" s="5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>
      <c r="A44" s="5"/>
      <c r="B44" s="5"/>
      <c r="O44" s="5"/>
      <c r="P44" s="5"/>
      <c r="Q44" s="5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>
      <c r="A45" s="5"/>
      <c r="B45" s="5"/>
      <c r="O45" s="5"/>
      <c r="P45" s="5"/>
      <c r="Q45" s="5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>
      <c r="A46" s="5"/>
      <c r="B46" s="5"/>
      <c r="O46" s="5"/>
      <c r="P46" s="5"/>
      <c r="Q46" s="5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>
      <c r="A47" s="5"/>
      <c r="B47" s="5"/>
      <c r="O47" s="4"/>
      <c r="P47" s="5"/>
      <c r="Q47" s="5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>
      <c r="A48" s="5"/>
      <c r="B48" s="5"/>
      <c r="O48" s="4"/>
      <c r="P48" s="5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>
      <c r="A49" s="5"/>
      <c r="B49" s="5"/>
      <c r="O49" s="4"/>
      <c r="P49" s="5"/>
      <c r="Q49" s="5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4"/>
    </row>
    <row r="50" spans="1:31">
      <c r="A50" s="5"/>
      <c r="B50" s="5"/>
      <c r="O50" s="4"/>
      <c r="P50" s="5"/>
      <c r="Q50" s="5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4"/>
    </row>
    <row r="51" spans="1:31">
      <c r="A51" s="5"/>
      <c r="B51" s="5"/>
      <c r="O51" s="4"/>
      <c r="P51" s="5"/>
      <c r="Q51" s="4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4"/>
    </row>
    <row r="52" spans="1:31">
      <c r="A52" s="5"/>
      <c r="B52" s="5"/>
      <c r="O52" s="4"/>
      <c r="P52" s="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>
      <c r="A53" s="5"/>
      <c r="B53" s="5"/>
      <c r="O53" s="4"/>
      <c r="P53" s="5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5"/>
      <c r="AC55" s="5"/>
      <c r="AD55" s="5"/>
      <c r="AE55" s="4"/>
    </row>
    <row r="56" spans="1:3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9"/>
      <c r="AC56" s="9"/>
      <c r="AD56" s="9"/>
      <c r="AE56" s="4"/>
    </row>
    <row r="57" spans="1:31" s="4" customFormat="1"/>
    <row r="58" spans="1:31" s="4" customFormat="1"/>
    <row r="59" spans="1:31" s="4" customFormat="1"/>
    <row r="60" spans="1:31" s="4" customFormat="1"/>
    <row r="61" spans="1:31" s="4" customFormat="1"/>
    <row r="62" spans="1:31" s="4" customFormat="1"/>
    <row r="63" spans="1:31" s="4" customFormat="1"/>
    <row r="64" spans="1:31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 ht="13.5" customHeight="1"/>
    <row r="83" s="4" customFormat="1"/>
    <row r="84" s="4" customFormat="1" ht="13.5" customHeigh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pans="1:30" s="4" customFormat="1"/>
    <row r="98" spans="1:30" s="4" customFormat="1"/>
    <row r="99" spans="1:30" s="4" customFormat="1"/>
    <row r="100" spans="1:30" s="4" customFormat="1"/>
    <row r="101" spans="1:30" s="4" customFormat="1">
      <c r="AB101" s="8"/>
      <c r="AC101" s="8"/>
      <c r="AD101" s="8"/>
    </row>
    <row r="102" spans="1:30" s="4" customFormat="1">
      <c r="AB102" s="8"/>
      <c r="AC102" s="8"/>
      <c r="AD102" s="8"/>
    </row>
    <row r="103" spans="1:30" s="4" customFormat="1">
      <c r="AB103" s="8"/>
      <c r="AC103" s="8"/>
      <c r="AD103" s="8"/>
    </row>
    <row r="104" spans="1:30" s="4" customFormat="1"/>
    <row r="105" spans="1:30" s="4" customFormat="1">
      <c r="O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30" s="4" customFormat="1">
      <c r="O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30" s="4" customFormat="1">
      <c r="O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30" s="4" customFormat="1">
      <c r="O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30" s="4" customFormat="1">
      <c r="O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30" s="4" customForma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s="4" customForma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</sheetData>
  <mergeCells count="43">
    <mergeCell ref="O12:O13"/>
    <mergeCell ref="O10:O11"/>
    <mergeCell ref="O8:O9"/>
    <mergeCell ref="O24:O25"/>
    <mergeCell ref="O22:O23"/>
    <mergeCell ref="O20:O21"/>
    <mergeCell ref="O18:O19"/>
    <mergeCell ref="O16:O17"/>
    <mergeCell ref="O14:O15"/>
    <mergeCell ref="O36:O37"/>
    <mergeCell ref="O34:O35"/>
    <mergeCell ref="O32:O33"/>
    <mergeCell ref="O30:O31"/>
    <mergeCell ref="O28:O29"/>
    <mergeCell ref="A20:A21"/>
    <mergeCell ref="O26:O27"/>
    <mergeCell ref="A18:A19"/>
    <mergeCell ref="A16:A17"/>
    <mergeCell ref="A14:A15"/>
    <mergeCell ref="C6:D6"/>
    <mergeCell ref="A40:A41"/>
    <mergeCell ref="A38:A39"/>
    <mergeCell ref="A36:A37"/>
    <mergeCell ref="A34:A35"/>
    <mergeCell ref="A32:A33"/>
    <mergeCell ref="B6:B7"/>
    <mergeCell ref="A6:A7"/>
    <mergeCell ref="A10:A11"/>
    <mergeCell ref="A8:A9"/>
    <mergeCell ref="A12:A13"/>
    <mergeCell ref="A30:A31"/>
    <mergeCell ref="A28:A29"/>
    <mergeCell ref="A26:A27"/>
    <mergeCell ref="A24:A25"/>
    <mergeCell ref="A22:A23"/>
    <mergeCell ref="E6:F6"/>
    <mergeCell ref="P6:P7"/>
    <mergeCell ref="O6:O7"/>
    <mergeCell ref="Q6:W6"/>
    <mergeCell ref="X6:AD6"/>
    <mergeCell ref="K6:L6"/>
    <mergeCell ref="I6:J6"/>
    <mergeCell ref="G6:H6"/>
  </mergeCells>
  <phoneticPr fontId="2"/>
  <pageMargins left="0.7" right="0.7" top="0.75" bottom="0.75" header="0.3" footer="0.3"/>
  <pageSetup paperSize="1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/>
  <dimension ref="A1:I193"/>
  <sheetViews>
    <sheetView zoomScale="115" zoomScaleNormal="115" workbookViewId="0">
      <selection activeCell="A2" sqref="A2"/>
    </sheetView>
  </sheetViews>
  <sheetFormatPr defaultColWidth="9" defaultRowHeight="13.8"/>
  <cols>
    <col min="1" max="1" width="7.26171875" style="6" customWidth="1"/>
    <col min="2" max="2" width="13.62890625" style="40" customWidth="1"/>
    <col min="3" max="3" width="9.62890625" style="103" customWidth="1"/>
    <col min="4" max="4" width="10.26171875" style="103" customWidth="1"/>
    <col min="5" max="5" width="8.26171875" style="157" customWidth="1"/>
    <col min="6" max="8" width="8.26171875" style="167" customWidth="1"/>
    <col min="9" max="16384" width="9" style="4"/>
  </cols>
  <sheetData>
    <row r="1" spans="1:9" ht="14.1">
      <c r="A1" s="160" t="s">
        <v>2986</v>
      </c>
    </row>
    <row r="2" spans="1:9">
      <c r="A2" s="3"/>
    </row>
    <row r="3" spans="1:9">
      <c r="A3" s="3" t="s">
        <v>2381</v>
      </c>
    </row>
    <row r="4" spans="1:9">
      <c r="A4" s="141" t="s">
        <v>2382</v>
      </c>
      <c r="C4" s="126"/>
      <c r="D4" s="126"/>
    </row>
    <row r="5" spans="1:9">
      <c r="A5" s="124">
        <v>1918</v>
      </c>
    </row>
    <row r="6" spans="1:9">
      <c r="B6" s="261" t="s">
        <v>222</v>
      </c>
      <c r="C6" s="261"/>
      <c r="D6" s="261"/>
      <c r="E6" s="262" t="s">
        <v>1465</v>
      </c>
      <c r="F6" s="261" t="s">
        <v>1660</v>
      </c>
      <c r="G6" s="261"/>
      <c r="H6" s="261"/>
    </row>
    <row r="7" spans="1:9">
      <c r="B7" s="261"/>
      <c r="C7" s="261"/>
      <c r="D7" s="261"/>
      <c r="E7" s="262"/>
      <c r="F7" s="74" t="s">
        <v>84</v>
      </c>
      <c r="G7" s="74" t="s">
        <v>85</v>
      </c>
      <c r="H7" s="74" t="s">
        <v>108</v>
      </c>
    </row>
    <row r="8" spans="1:9" ht="13.5" customHeight="1">
      <c r="B8" s="56" t="s">
        <v>1999</v>
      </c>
      <c r="C8" s="136"/>
      <c r="D8" s="136"/>
      <c r="E8" s="83">
        <v>92175</v>
      </c>
      <c r="F8" s="83">
        <v>103991</v>
      </c>
      <c r="G8" s="83">
        <v>87996</v>
      </c>
      <c r="H8" s="83">
        <v>191987</v>
      </c>
      <c r="I8" s="33"/>
    </row>
    <row r="9" spans="1:9">
      <c r="B9" s="56" t="s">
        <v>1878</v>
      </c>
      <c r="C9" s="136"/>
      <c r="D9" s="136"/>
      <c r="E9" s="83">
        <v>70</v>
      </c>
      <c r="F9" s="83">
        <v>875</v>
      </c>
      <c r="G9" s="83">
        <v>124</v>
      </c>
      <c r="H9" s="83">
        <v>999</v>
      </c>
    </row>
    <row r="10" spans="1:9">
      <c r="B10" s="56" t="s">
        <v>2342</v>
      </c>
      <c r="C10" s="136"/>
      <c r="D10" s="136"/>
      <c r="E10" s="83">
        <v>32541</v>
      </c>
      <c r="F10" s="83">
        <v>82683</v>
      </c>
      <c r="G10" s="83">
        <v>51378</v>
      </c>
      <c r="H10" s="83">
        <v>134061</v>
      </c>
    </row>
    <row r="11" spans="1:9">
      <c r="B11" s="56" t="s">
        <v>1879</v>
      </c>
      <c r="C11" s="136"/>
      <c r="D11" s="136"/>
      <c r="E11" s="83">
        <v>34413</v>
      </c>
      <c r="F11" s="83">
        <v>118518</v>
      </c>
      <c r="G11" s="83">
        <v>48257</v>
      </c>
      <c r="H11" s="83">
        <v>166775</v>
      </c>
    </row>
    <row r="12" spans="1:9">
      <c r="B12" s="56" t="s">
        <v>2371</v>
      </c>
      <c r="C12" s="136"/>
      <c r="D12" s="136"/>
      <c r="E12" s="83"/>
      <c r="F12" s="83">
        <v>14</v>
      </c>
      <c r="G12" s="83">
        <v>9</v>
      </c>
      <c r="H12" s="83">
        <v>23</v>
      </c>
    </row>
    <row r="13" spans="1:9">
      <c r="B13" s="56" t="s">
        <v>1881</v>
      </c>
      <c r="C13" s="137"/>
      <c r="D13" s="136"/>
      <c r="E13" s="83">
        <v>159199</v>
      </c>
      <c r="F13" s="83">
        <v>306081</v>
      </c>
      <c r="G13" s="83">
        <v>187764</v>
      </c>
      <c r="H13" s="83">
        <v>493845</v>
      </c>
      <c r="I13" s="33"/>
    </row>
    <row r="14" spans="1:9" ht="13.5" customHeight="1">
      <c r="B14" s="158"/>
      <c r="F14" s="33"/>
      <c r="G14" s="33"/>
      <c r="H14" s="33"/>
    </row>
    <row r="15" spans="1:9">
      <c r="A15" s="56" t="s">
        <v>1999</v>
      </c>
      <c r="B15" s="56"/>
      <c r="C15" s="56"/>
      <c r="D15" s="136"/>
      <c r="E15" s="161"/>
      <c r="F15" s="83"/>
      <c r="G15" s="83"/>
      <c r="H15" s="83"/>
    </row>
    <row r="16" spans="1:9" ht="13.5" customHeight="1">
      <c r="A16" s="366" t="s">
        <v>1888</v>
      </c>
      <c r="B16" s="267" t="s">
        <v>2090</v>
      </c>
      <c r="C16" s="92" t="s">
        <v>2343</v>
      </c>
      <c r="D16" s="136"/>
      <c r="E16" s="161">
        <v>827</v>
      </c>
      <c r="F16" s="83">
        <v>2156</v>
      </c>
      <c r="G16" s="83">
        <v>1450</v>
      </c>
      <c r="H16" s="83">
        <v>3606</v>
      </c>
    </row>
    <row r="17" spans="1:9" ht="13.5" customHeight="1">
      <c r="A17" s="366"/>
      <c r="B17" s="267"/>
      <c r="C17" s="80" t="s">
        <v>2091</v>
      </c>
      <c r="D17" s="136"/>
      <c r="E17" s="161">
        <v>65</v>
      </c>
      <c r="F17" s="83">
        <v>103</v>
      </c>
      <c r="G17" s="83">
        <v>109</v>
      </c>
      <c r="H17" s="83">
        <v>212</v>
      </c>
    </row>
    <row r="18" spans="1:9" ht="13.5" customHeight="1">
      <c r="A18" s="366"/>
      <c r="B18" s="267"/>
      <c r="C18" s="80" t="s">
        <v>2372</v>
      </c>
      <c r="D18" s="136"/>
      <c r="E18" s="161">
        <v>5</v>
      </c>
      <c r="F18" s="83">
        <v>11</v>
      </c>
      <c r="G18" s="83">
        <v>12</v>
      </c>
      <c r="H18" s="83">
        <v>23</v>
      </c>
    </row>
    <row r="19" spans="1:9" ht="13.5" customHeight="1">
      <c r="A19" s="366"/>
      <c r="B19" s="267"/>
      <c r="C19" s="92" t="s">
        <v>2093</v>
      </c>
      <c r="D19" s="136"/>
      <c r="E19" s="161">
        <v>97</v>
      </c>
      <c r="F19" s="83">
        <v>201</v>
      </c>
      <c r="G19" s="83">
        <v>221</v>
      </c>
      <c r="H19" s="83">
        <v>422</v>
      </c>
    </row>
    <row r="20" spans="1:9" ht="13.5" customHeight="1">
      <c r="A20" s="366"/>
      <c r="B20" s="267"/>
      <c r="C20" s="92" t="s">
        <v>2344</v>
      </c>
      <c r="D20" s="136"/>
      <c r="E20" s="161">
        <v>13</v>
      </c>
      <c r="F20" s="83">
        <v>17</v>
      </c>
      <c r="G20" s="83">
        <v>18</v>
      </c>
      <c r="H20" s="83">
        <v>35</v>
      </c>
    </row>
    <row r="21" spans="1:9" ht="13.5" customHeight="1">
      <c r="A21" s="366"/>
      <c r="B21" s="267" t="s">
        <v>2094</v>
      </c>
      <c r="C21" s="92" t="s">
        <v>1890</v>
      </c>
      <c r="D21" s="137"/>
      <c r="E21" s="132"/>
      <c r="F21" s="83"/>
      <c r="G21" s="83"/>
      <c r="H21" s="83"/>
    </row>
    <row r="22" spans="1:9">
      <c r="A22" s="366"/>
      <c r="B22" s="267"/>
      <c r="C22" s="92" t="s">
        <v>2095</v>
      </c>
      <c r="D22" s="136"/>
      <c r="E22" s="161"/>
      <c r="F22" s="83"/>
      <c r="G22" s="83"/>
      <c r="H22" s="83"/>
    </row>
    <row r="23" spans="1:9">
      <c r="A23" s="366"/>
      <c r="B23" s="267"/>
      <c r="C23" s="92" t="s">
        <v>2344</v>
      </c>
      <c r="D23" s="136"/>
      <c r="E23" s="161"/>
      <c r="F23" s="83"/>
      <c r="G23" s="83"/>
      <c r="H23" s="83"/>
    </row>
    <row r="24" spans="1:9">
      <c r="A24" s="366"/>
      <c r="B24" s="267" t="s">
        <v>2096</v>
      </c>
      <c r="C24" s="92" t="s">
        <v>2097</v>
      </c>
      <c r="D24" s="136"/>
      <c r="E24" s="161">
        <v>36</v>
      </c>
      <c r="F24" s="83">
        <v>48</v>
      </c>
      <c r="G24" s="83">
        <v>53</v>
      </c>
      <c r="H24" s="83">
        <v>101</v>
      </c>
    </row>
    <row r="25" spans="1:9">
      <c r="A25" s="366"/>
      <c r="B25" s="267"/>
      <c r="C25" s="92" t="s">
        <v>2373</v>
      </c>
      <c r="D25" s="136"/>
      <c r="E25" s="161">
        <v>12</v>
      </c>
      <c r="F25" s="83">
        <v>29</v>
      </c>
      <c r="G25" s="83">
        <v>12</v>
      </c>
      <c r="H25" s="83">
        <v>41</v>
      </c>
    </row>
    <row r="26" spans="1:9">
      <c r="A26" s="366"/>
      <c r="B26" s="267"/>
      <c r="C26" s="92" t="s">
        <v>2344</v>
      </c>
      <c r="D26" s="136"/>
      <c r="E26" s="132">
        <v>18</v>
      </c>
      <c r="F26" s="83">
        <v>21</v>
      </c>
      <c r="G26" s="83">
        <v>28</v>
      </c>
      <c r="H26" s="83">
        <v>49</v>
      </c>
    </row>
    <row r="27" spans="1:9">
      <c r="A27" s="366"/>
      <c r="B27" s="73" t="s">
        <v>2098</v>
      </c>
      <c r="C27" s="92"/>
      <c r="D27" s="136"/>
      <c r="E27" s="161">
        <v>1073</v>
      </c>
      <c r="F27" s="83">
        <v>2586</v>
      </c>
      <c r="G27" s="83">
        <v>1903</v>
      </c>
      <c r="H27" s="83">
        <v>4489</v>
      </c>
    </row>
    <row r="28" spans="1:9">
      <c r="A28" s="169"/>
      <c r="B28" s="73"/>
      <c r="C28" s="92"/>
      <c r="D28" s="136"/>
      <c r="E28" s="132"/>
      <c r="F28" s="83"/>
      <c r="G28" s="83"/>
      <c r="H28" s="83"/>
      <c r="I28" s="33"/>
    </row>
    <row r="29" spans="1:9" ht="13.5" customHeight="1">
      <c r="A29" s="366" t="s">
        <v>2099</v>
      </c>
      <c r="B29" s="56" t="s">
        <v>2100</v>
      </c>
      <c r="C29" s="137"/>
      <c r="D29" s="137"/>
      <c r="E29" s="132">
        <v>2138</v>
      </c>
      <c r="F29" s="83">
        <v>3579</v>
      </c>
      <c r="G29" s="83">
        <v>3295</v>
      </c>
      <c r="H29" s="83">
        <v>6874</v>
      </c>
    </row>
    <row r="30" spans="1:9" ht="13.5" customHeight="1">
      <c r="A30" s="366"/>
      <c r="B30" s="56" t="s">
        <v>2101</v>
      </c>
      <c r="C30" s="137"/>
      <c r="D30" s="137"/>
      <c r="E30" s="132">
        <v>932</v>
      </c>
      <c r="F30" s="83">
        <v>220</v>
      </c>
      <c r="G30" s="83">
        <v>235</v>
      </c>
      <c r="H30" s="83">
        <v>455</v>
      </c>
    </row>
    <row r="31" spans="1:9" ht="13.5" customHeight="1">
      <c r="A31" s="366"/>
      <c r="B31" s="24" t="s">
        <v>2102</v>
      </c>
      <c r="C31" s="137"/>
      <c r="D31" s="137"/>
      <c r="E31" s="132">
        <v>53</v>
      </c>
      <c r="F31" s="83">
        <v>52</v>
      </c>
      <c r="G31" s="83">
        <v>97</v>
      </c>
      <c r="H31" s="83">
        <v>149</v>
      </c>
    </row>
    <row r="32" spans="1:9" ht="13.5" customHeight="1">
      <c r="A32" s="366"/>
      <c r="B32" s="164" t="s">
        <v>2103</v>
      </c>
      <c r="C32" s="137"/>
      <c r="D32" s="137"/>
      <c r="E32" s="132">
        <v>246</v>
      </c>
      <c r="F32" s="83">
        <v>20</v>
      </c>
      <c r="G32" s="83">
        <v>33</v>
      </c>
      <c r="H32" s="83">
        <v>53</v>
      </c>
    </row>
    <row r="33" spans="1:8" ht="13.5" customHeight="1">
      <c r="A33" s="366"/>
      <c r="B33" s="164" t="s">
        <v>2104</v>
      </c>
      <c r="C33" s="137"/>
      <c r="D33" s="137"/>
      <c r="E33" s="132">
        <v>53804</v>
      </c>
      <c r="F33" s="83">
        <v>907</v>
      </c>
      <c r="G33" s="83">
        <v>708</v>
      </c>
      <c r="H33" s="83">
        <v>1615</v>
      </c>
    </row>
    <row r="34" spans="1:8" ht="13.5" customHeight="1">
      <c r="A34" s="366"/>
      <c r="B34" s="80" t="s">
        <v>1669</v>
      </c>
      <c r="C34" s="137"/>
      <c r="D34" s="137"/>
      <c r="E34" s="132">
        <v>28</v>
      </c>
      <c r="F34" s="83">
        <v>45</v>
      </c>
      <c r="G34" s="83">
        <v>82</v>
      </c>
      <c r="H34" s="83">
        <v>127</v>
      </c>
    </row>
    <row r="35" spans="1:8" ht="13.5" customHeight="1">
      <c r="A35" s="366"/>
      <c r="B35" s="261" t="s">
        <v>2105</v>
      </c>
      <c r="C35" s="137" t="s">
        <v>1362</v>
      </c>
      <c r="D35" s="137"/>
      <c r="E35" s="132"/>
      <c r="F35" s="83">
        <v>5086</v>
      </c>
      <c r="G35" s="83">
        <v>4429</v>
      </c>
      <c r="H35" s="83">
        <v>9515</v>
      </c>
    </row>
    <row r="36" spans="1:8" ht="13.5" customHeight="1">
      <c r="A36" s="366"/>
      <c r="B36" s="261"/>
      <c r="C36" s="137" t="s">
        <v>2009</v>
      </c>
      <c r="D36" s="137"/>
      <c r="E36" s="132"/>
      <c r="F36" s="83">
        <v>25525</v>
      </c>
      <c r="G36" s="83">
        <v>21942</v>
      </c>
      <c r="H36" s="83">
        <v>47467</v>
      </c>
    </row>
    <row r="37" spans="1:8">
      <c r="A37" s="366"/>
      <c r="B37" s="261"/>
      <c r="C37" s="136" t="s">
        <v>2106</v>
      </c>
      <c r="D37" s="136"/>
      <c r="E37" s="161"/>
      <c r="F37" s="83">
        <v>871</v>
      </c>
      <c r="G37" s="83">
        <v>762</v>
      </c>
      <c r="H37" s="83">
        <v>1633</v>
      </c>
    </row>
    <row r="38" spans="1:8">
      <c r="A38" s="366"/>
      <c r="B38" s="92" t="s">
        <v>1895</v>
      </c>
      <c r="C38" s="80"/>
      <c r="D38" s="136"/>
      <c r="E38" s="161">
        <v>745</v>
      </c>
      <c r="F38" s="83">
        <v>1322</v>
      </c>
      <c r="G38" s="83">
        <v>1235</v>
      </c>
      <c r="H38" s="83">
        <v>2557</v>
      </c>
    </row>
    <row r="39" spans="1:8">
      <c r="A39" s="366"/>
      <c r="B39" s="267" t="s">
        <v>2107</v>
      </c>
      <c r="C39" s="136" t="s">
        <v>1688</v>
      </c>
      <c r="D39" s="136"/>
      <c r="E39" s="161">
        <v>475</v>
      </c>
      <c r="F39" s="83">
        <v>804</v>
      </c>
      <c r="G39" s="83">
        <v>721</v>
      </c>
      <c r="H39" s="83">
        <v>1525</v>
      </c>
    </row>
    <row r="40" spans="1:8">
      <c r="A40" s="366"/>
      <c r="B40" s="267"/>
      <c r="C40" s="80" t="s">
        <v>2111</v>
      </c>
      <c r="D40" s="136"/>
      <c r="E40" s="161">
        <v>458</v>
      </c>
      <c r="F40" s="83">
        <v>916</v>
      </c>
      <c r="G40" s="83">
        <v>687</v>
      </c>
      <c r="H40" s="83">
        <v>1603</v>
      </c>
    </row>
    <row r="41" spans="1:8">
      <c r="A41" s="366"/>
      <c r="B41" s="267"/>
      <c r="C41" s="92" t="s">
        <v>2344</v>
      </c>
      <c r="D41" s="136"/>
      <c r="E41" s="161">
        <v>544</v>
      </c>
      <c r="F41" s="83">
        <v>910</v>
      </c>
      <c r="G41" s="83">
        <v>752</v>
      </c>
      <c r="H41" s="83">
        <v>1662</v>
      </c>
    </row>
    <row r="42" spans="1:8">
      <c r="A42" s="366"/>
      <c r="B42" s="80" t="s">
        <v>2115</v>
      </c>
      <c r="C42" s="80"/>
      <c r="D42" s="136"/>
      <c r="E42" s="161">
        <v>996</v>
      </c>
      <c r="F42" s="83">
        <v>1763</v>
      </c>
      <c r="G42" s="83">
        <v>1642</v>
      </c>
      <c r="H42" s="83">
        <v>3405</v>
      </c>
    </row>
    <row r="43" spans="1:8">
      <c r="A43" s="366"/>
      <c r="B43" s="24" t="s">
        <v>1672</v>
      </c>
      <c r="C43" s="80"/>
      <c r="D43" s="136"/>
      <c r="E43" s="161">
        <v>2391</v>
      </c>
      <c r="F43" s="83">
        <v>4977</v>
      </c>
      <c r="G43" s="83">
        <v>3911</v>
      </c>
      <c r="H43" s="83">
        <v>8888</v>
      </c>
    </row>
    <row r="44" spans="1:8" ht="13.5" customHeight="1">
      <c r="A44" s="366"/>
      <c r="B44" s="56" t="s">
        <v>1675</v>
      </c>
      <c r="C44" s="137"/>
      <c r="D44" s="136"/>
      <c r="E44" s="161">
        <v>133</v>
      </c>
      <c r="F44" s="60">
        <v>59</v>
      </c>
      <c r="G44" s="60">
        <v>46</v>
      </c>
      <c r="H44" s="83">
        <v>105</v>
      </c>
    </row>
    <row r="45" spans="1:8" ht="13.5" customHeight="1">
      <c r="A45" s="366"/>
      <c r="B45" s="56" t="s">
        <v>2116</v>
      </c>
      <c r="C45" s="137"/>
      <c r="D45" s="136"/>
      <c r="E45" s="161">
        <v>861</v>
      </c>
      <c r="F45" s="60">
        <v>1308</v>
      </c>
      <c r="G45" s="60">
        <v>1191</v>
      </c>
      <c r="H45" s="83">
        <v>2499</v>
      </c>
    </row>
    <row r="46" spans="1:8" ht="13.5" customHeight="1">
      <c r="A46" s="366"/>
      <c r="B46" s="56" t="s">
        <v>2117</v>
      </c>
      <c r="C46" s="137"/>
      <c r="D46" s="136"/>
      <c r="E46" s="161">
        <v>433</v>
      </c>
      <c r="F46" s="60">
        <v>774</v>
      </c>
      <c r="G46" s="60">
        <v>724</v>
      </c>
      <c r="H46" s="83">
        <v>1498</v>
      </c>
    </row>
    <row r="47" spans="1:8" ht="13.5" customHeight="1">
      <c r="A47" s="366"/>
      <c r="B47" s="24" t="s">
        <v>2119</v>
      </c>
      <c r="C47" s="137"/>
      <c r="D47" s="136"/>
      <c r="E47" s="161">
        <v>126</v>
      </c>
      <c r="F47" s="60">
        <v>191</v>
      </c>
      <c r="G47" s="60">
        <v>155</v>
      </c>
      <c r="H47" s="83">
        <v>346</v>
      </c>
    </row>
    <row r="48" spans="1:8">
      <c r="A48" s="366"/>
      <c r="B48" s="23" t="s">
        <v>2120</v>
      </c>
      <c r="C48" s="136"/>
      <c r="D48" s="137"/>
      <c r="E48" s="161">
        <v>5336</v>
      </c>
      <c r="F48" s="60">
        <v>9327</v>
      </c>
      <c r="G48" s="60">
        <v>7042</v>
      </c>
      <c r="H48" s="83">
        <v>16369</v>
      </c>
    </row>
    <row r="49" spans="1:8">
      <c r="A49" s="366"/>
      <c r="B49" s="23" t="s">
        <v>2121</v>
      </c>
      <c r="C49" s="136"/>
      <c r="D49" s="137"/>
      <c r="E49" s="132">
        <v>1411</v>
      </c>
      <c r="F49" s="60">
        <v>2691</v>
      </c>
      <c r="G49" s="60">
        <v>2398</v>
      </c>
      <c r="H49" s="83">
        <v>5089</v>
      </c>
    </row>
    <row r="50" spans="1:8">
      <c r="A50" s="366"/>
      <c r="B50" s="23" t="s">
        <v>2345</v>
      </c>
      <c r="C50" s="136"/>
      <c r="D50" s="137"/>
      <c r="E50" s="132">
        <v>604</v>
      </c>
      <c r="F50" s="60">
        <v>1049</v>
      </c>
      <c r="G50" s="60">
        <v>947</v>
      </c>
      <c r="H50" s="83">
        <v>1996</v>
      </c>
    </row>
    <row r="51" spans="1:8">
      <c r="A51" s="366"/>
      <c r="B51" s="56" t="s">
        <v>2127</v>
      </c>
      <c r="C51" s="136"/>
      <c r="D51" s="137"/>
      <c r="E51" s="132">
        <v>376</v>
      </c>
      <c r="F51" s="60">
        <v>636</v>
      </c>
      <c r="G51" s="60">
        <v>601</v>
      </c>
      <c r="H51" s="83">
        <v>1237</v>
      </c>
    </row>
    <row r="52" spans="1:8" ht="13.5" customHeight="1">
      <c r="A52" s="366"/>
      <c r="B52" s="92" t="s">
        <v>1699</v>
      </c>
      <c r="C52" s="136"/>
      <c r="D52" s="136"/>
      <c r="E52" s="132">
        <v>185</v>
      </c>
      <c r="F52" s="83">
        <v>253</v>
      </c>
      <c r="G52" s="83">
        <v>216</v>
      </c>
      <c r="H52" s="83">
        <v>469</v>
      </c>
    </row>
    <row r="53" spans="1:8" ht="13.5" customHeight="1">
      <c r="A53" s="366"/>
      <c r="B53" s="56" t="s">
        <v>2128</v>
      </c>
      <c r="C53" s="136"/>
      <c r="D53" s="136"/>
      <c r="E53" s="132">
        <v>1033</v>
      </c>
      <c r="F53" s="83">
        <v>1614</v>
      </c>
      <c r="G53" s="83">
        <v>1725</v>
      </c>
      <c r="H53" s="83">
        <v>3339</v>
      </c>
    </row>
    <row r="54" spans="1:8" ht="13.5" customHeight="1">
      <c r="A54" s="366"/>
      <c r="B54" s="23" t="s">
        <v>2120</v>
      </c>
      <c r="C54" s="136"/>
      <c r="D54" s="136"/>
      <c r="E54" s="132">
        <v>761</v>
      </c>
      <c r="F54" s="83">
        <v>496</v>
      </c>
      <c r="G54" s="83">
        <v>388</v>
      </c>
      <c r="H54" s="83">
        <v>884</v>
      </c>
    </row>
    <row r="55" spans="1:8" ht="13.5" customHeight="1">
      <c r="A55" s="366"/>
      <c r="B55" s="92" t="s">
        <v>2134</v>
      </c>
      <c r="C55" s="136"/>
      <c r="D55" s="136"/>
      <c r="E55" s="132">
        <v>35</v>
      </c>
      <c r="F55" s="83">
        <v>51</v>
      </c>
      <c r="G55" s="83">
        <v>106</v>
      </c>
      <c r="H55" s="83">
        <v>157</v>
      </c>
    </row>
    <row r="56" spans="1:8" ht="13.5" customHeight="1">
      <c r="A56" s="366"/>
      <c r="B56" s="92" t="s">
        <v>2139</v>
      </c>
      <c r="C56" s="136"/>
      <c r="D56" s="136"/>
      <c r="E56" s="132">
        <v>60</v>
      </c>
      <c r="F56" s="83">
        <v>79</v>
      </c>
      <c r="G56" s="83">
        <v>195</v>
      </c>
      <c r="H56" s="83">
        <v>274</v>
      </c>
    </row>
    <row r="57" spans="1:8" ht="13.5" customHeight="1">
      <c r="A57" s="366"/>
      <c r="B57" s="23" t="s">
        <v>2120</v>
      </c>
      <c r="C57" s="136"/>
      <c r="D57" s="136"/>
      <c r="E57" s="161">
        <v>165</v>
      </c>
      <c r="F57" s="83">
        <v>155</v>
      </c>
      <c r="G57" s="83">
        <v>422</v>
      </c>
      <c r="H57" s="83">
        <v>577</v>
      </c>
    </row>
    <row r="58" spans="1:8" ht="13.5" customHeight="1">
      <c r="A58" s="366"/>
      <c r="B58" s="23" t="s">
        <v>2140</v>
      </c>
      <c r="C58" s="136"/>
      <c r="D58" s="136"/>
      <c r="E58" s="132">
        <v>74329</v>
      </c>
      <c r="F58" s="83">
        <v>65680</v>
      </c>
      <c r="G58" s="83">
        <v>56687</v>
      </c>
      <c r="H58" s="83">
        <v>122367</v>
      </c>
    </row>
    <row r="59" spans="1:8" ht="13.5" customHeight="1">
      <c r="A59" s="171"/>
      <c r="B59" s="56" t="s">
        <v>2346</v>
      </c>
      <c r="C59" s="136"/>
      <c r="D59" s="136"/>
      <c r="E59" s="161">
        <v>7138</v>
      </c>
      <c r="F59" s="83">
        <v>14039</v>
      </c>
      <c r="G59" s="83">
        <v>11320</v>
      </c>
      <c r="H59" s="83">
        <v>25359</v>
      </c>
    </row>
    <row r="60" spans="1:8">
      <c r="A60" s="171"/>
      <c r="B60" s="92"/>
      <c r="C60" s="137"/>
      <c r="D60" s="137"/>
      <c r="E60" s="161"/>
      <c r="F60" s="83"/>
      <c r="G60" s="83"/>
      <c r="H60" s="83"/>
    </row>
    <row r="61" spans="1:8">
      <c r="A61" s="366" t="s">
        <v>2347</v>
      </c>
      <c r="B61" s="267" t="s">
        <v>2143</v>
      </c>
      <c r="C61" s="137" t="s">
        <v>208</v>
      </c>
      <c r="D61" s="137"/>
      <c r="E61" s="161">
        <v>228</v>
      </c>
      <c r="F61" s="83">
        <v>666</v>
      </c>
      <c r="G61" s="83">
        <v>561</v>
      </c>
      <c r="H61" s="83">
        <v>1227</v>
      </c>
    </row>
    <row r="62" spans="1:8">
      <c r="A62" s="366"/>
      <c r="B62" s="267"/>
      <c r="C62" s="137" t="s">
        <v>207</v>
      </c>
      <c r="D62" s="137"/>
      <c r="E62" s="161">
        <v>1018</v>
      </c>
      <c r="F62" s="83">
        <v>2018</v>
      </c>
      <c r="G62" s="83">
        <v>1598</v>
      </c>
      <c r="H62" s="83">
        <v>3616</v>
      </c>
    </row>
    <row r="63" spans="1:8" ht="25.8">
      <c r="A63" s="366"/>
      <c r="B63" s="267"/>
      <c r="C63" s="137" t="s">
        <v>2348</v>
      </c>
      <c r="D63" s="137"/>
      <c r="E63" s="161"/>
      <c r="F63" s="83"/>
      <c r="G63" s="83"/>
      <c r="H63" s="83"/>
    </row>
    <row r="64" spans="1:8">
      <c r="A64" s="366"/>
      <c r="B64" s="136" t="s">
        <v>1707</v>
      </c>
      <c r="C64" s="92"/>
      <c r="D64" s="137"/>
      <c r="E64" s="161">
        <v>131</v>
      </c>
      <c r="F64" s="83">
        <v>183</v>
      </c>
      <c r="G64" s="83">
        <v>211</v>
      </c>
      <c r="H64" s="83">
        <v>394</v>
      </c>
    </row>
    <row r="65" spans="1:8">
      <c r="A65" s="366"/>
      <c r="B65" s="56" t="s">
        <v>2120</v>
      </c>
      <c r="C65" s="92"/>
      <c r="D65" s="137"/>
      <c r="E65" s="161">
        <v>109</v>
      </c>
      <c r="F65" s="83">
        <v>239</v>
      </c>
      <c r="G65" s="83">
        <v>214</v>
      </c>
      <c r="H65" s="83">
        <v>453</v>
      </c>
    </row>
    <row r="66" spans="1:8">
      <c r="A66" s="366"/>
      <c r="B66" s="262" t="s">
        <v>2147</v>
      </c>
      <c r="C66" s="92" t="s">
        <v>2148</v>
      </c>
      <c r="D66" s="137"/>
      <c r="E66" s="161">
        <v>816</v>
      </c>
      <c r="F66" s="83">
        <v>1421</v>
      </c>
      <c r="G66" s="83">
        <v>1077</v>
      </c>
      <c r="H66" s="83">
        <v>2498</v>
      </c>
    </row>
    <row r="67" spans="1:8">
      <c r="A67" s="366"/>
      <c r="B67" s="262"/>
      <c r="C67" s="92" t="s">
        <v>2149</v>
      </c>
      <c r="D67" s="137"/>
      <c r="E67" s="161"/>
      <c r="F67" s="83"/>
      <c r="G67" s="83"/>
      <c r="H67" s="83"/>
    </row>
    <row r="68" spans="1:8">
      <c r="A68" s="366"/>
      <c r="B68" s="262"/>
      <c r="C68" s="92" t="s">
        <v>2151</v>
      </c>
      <c r="D68" s="137"/>
      <c r="E68" s="161"/>
      <c r="F68" s="83"/>
      <c r="G68" s="83"/>
      <c r="H68" s="83"/>
    </row>
    <row r="69" spans="1:8">
      <c r="A69" s="366"/>
      <c r="B69" s="262"/>
      <c r="C69" s="92" t="s">
        <v>2349</v>
      </c>
      <c r="D69" s="137"/>
      <c r="E69" s="161"/>
      <c r="F69" s="83"/>
      <c r="G69" s="83"/>
      <c r="H69" s="83"/>
    </row>
    <row r="70" spans="1:8">
      <c r="A70" s="366"/>
      <c r="B70" s="261" t="s">
        <v>1709</v>
      </c>
      <c r="C70" s="136" t="s">
        <v>1710</v>
      </c>
      <c r="D70" s="132"/>
      <c r="E70" s="161">
        <v>2696</v>
      </c>
      <c r="F70" s="83">
        <v>7901</v>
      </c>
      <c r="G70" s="83">
        <v>6960</v>
      </c>
      <c r="H70" s="83">
        <v>14861</v>
      </c>
    </row>
    <row r="71" spans="1:8">
      <c r="A71" s="366"/>
      <c r="B71" s="261"/>
      <c r="C71" s="92" t="s">
        <v>2013</v>
      </c>
      <c r="D71" s="132"/>
      <c r="E71" s="161">
        <v>25</v>
      </c>
      <c r="F71" s="83">
        <v>42</v>
      </c>
      <c r="G71" s="83">
        <v>32</v>
      </c>
      <c r="H71" s="83">
        <v>74</v>
      </c>
    </row>
    <row r="72" spans="1:8">
      <c r="A72" s="366"/>
      <c r="B72" s="261"/>
      <c r="C72" s="92" t="s">
        <v>2374</v>
      </c>
      <c r="D72" s="132"/>
      <c r="E72" s="161"/>
      <c r="F72" s="83"/>
      <c r="G72" s="83"/>
      <c r="H72" s="83"/>
    </row>
    <row r="73" spans="1:8">
      <c r="A73" s="366"/>
      <c r="B73" s="136" t="s">
        <v>2153</v>
      </c>
      <c r="C73" s="92"/>
      <c r="D73" s="132"/>
      <c r="E73" s="161">
        <v>46</v>
      </c>
      <c r="F73" s="83">
        <v>100</v>
      </c>
      <c r="G73" s="83">
        <v>80</v>
      </c>
      <c r="H73" s="83">
        <v>180</v>
      </c>
    </row>
    <row r="74" spans="1:8">
      <c r="A74" s="366"/>
      <c r="B74" s="92" t="s">
        <v>2375</v>
      </c>
      <c r="C74" s="24"/>
      <c r="D74" s="132"/>
      <c r="E74" s="161"/>
      <c r="F74" s="83"/>
      <c r="G74" s="83"/>
      <c r="H74" s="83"/>
    </row>
    <row r="75" spans="1:8">
      <c r="A75" s="366"/>
      <c r="B75" s="92" t="s">
        <v>2154</v>
      </c>
      <c r="C75" s="24"/>
      <c r="D75" s="132"/>
      <c r="E75" s="161">
        <v>39</v>
      </c>
      <c r="F75" s="83">
        <v>54</v>
      </c>
      <c r="G75" s="83">
        <v>42</v>
      </c>
      <c r="H75" s="83">
        <v>96</v>
      </c>
    </row>
    <row r="76" spans="1:8">
      <c r="A76" s="366"/>
      <c r="B76" s="267" t="s">
        <v>2155</v>
      </c>
      <c r="C76" s="136" t="s">
        <v>1716</v>
      </c>
      <c r="D76" s="132"/>
      <c r="E76" s="161">
        <v>532</v>
      </c>
      <c r="F76" s="83">
        <v>1365</v>
      </c>
      <c r="G76" s="83">
        <v>920</v>
      </c>
      <c r="H76" s="83">
        <v>2285</v>
      </c>
    </row>
    <row r="77" spans="1:8">
      <c r="A77" s="366"/>
      <c r="B77" s="267"/>
      <c r="C77" s="24" t="s">
        <v>2156</v>
      </c>
      <c r="D77" s="132"/>
      <c r="E77" s="161">
        <v>42</v>
      </c>
      <c r="F77" s="83">
        <v>59</v>
      </c>
      <c r="G77" s="83">
        <v>47</v>
      </c>
      <c r="H77" s="83">
        <v>106</v>
      </c>
    </row>
    <row r="78" spans="1:8">
      <c r="A78" s="366"/>
      <c r="B78" s="267"/>
      <c r="C78" s="92" t="s">
        <v>1694</v>
      </c>
      <c r="D78" s="132"/>
      <c r="E78" s="161">
        <v>71</v>
      </c>
      <c r="F78" s="83">
        <v>107</v>
      </c>
      <c r="G78" s="83">
        <v>58</v>
      </c>
      <c r="H78" s="83">
        <v>165</v>
      </c>
    </row>
    <row r="79" spans="1:8">
      <c r="A79" s="366"/>
      <c r="B79" s="92" t="s">
        <v>2157</v>
      </c>
      <c r="C79" s="92"/>
      <c r="D79" s="132"/>
      <c r="E79" s="161">
        <v>43</v>
      </c>
      <c r="F79" s="83">
        <v>64</v>
      </c>
      <c r="G79" s="83">
        <v>57</v>
      </c>
      <c r="H79" s="83">
        <v>121</v>
      </c>
    </row>
    <row r="80" spans="1:8">
      <c r="A80" s="366"/>
      <c r="B80" s="267" t="s">
        <v>2158</v>
      </c>
      <c r="C80" s="92" t="s">
        <v>2159</v>
      </c>
      <c r="D80" s="132"/>
      <c r="E80" s="161">
        <v>83</v>
      </c>
      <c r="F80" s="83">
        <v>170</v>
      </c>
      <c r="G80" s="83">
        <v>100</v>
      </c>
      <c r="H80" s="83">
        <v>270</v>
      </c>
    </row>
    <row r="81" spans="1:8">
      <c r="A81" s="366"/>
      <c r="B81" s="267"/>
      <c r="C81" s="92" t="s">
        <v>2160</v>
      </c>
      <c r="D81" s="132"/>
      <c r="E81" s="161">
        <v>77</v>
      </c>
      <c r="F81" s="83">
        <v>116</v>
      </c>
      <c r="G81" s="83">
        <v>59</v>
      </c>
      <c r="H81" s="83">
        <v>175</v>
      </c>
    </row>
    <row r="82" spans="1:8">
      <c r="A82" s="366"/>
      <c r="B82" s="267" t="s">
        <v>2161</v>
      </c>
      <c r="C82" s="92" t="s">
        <v>2162</v>
      </c>
      <c r="D82" s="132"/>
      <c r="E82" s="161">
        <v>26</v>
      </c>
      <c r="F82" s="83">
        <v>53</v>
      </c>
      <c r="G82" s="83">
        <v>24</v>
      </c>
      <c r="H82" s="83">
        <v>77</v>
      </c>
    </row>
    <row r="83" spans="1:8">
      <c r="A83" s="366"/>
      <c r="B83" s="267"/>
      <c r="C83" s="92" t="s">
        <v>2160</v>
      </c>
      <c r="D83" s="132"/>
      <c r="E83" s="161">
        <v>22</v>
      </c>
      <c r="F83" s="83">
        <v>27</v>
      </c>
      <c r="G83" s="83">
        <v>16</v>
      </c>
      <c r="H83" s="83">
        <v>43</v>
      </c>
    </row>
    <row r="84" spans="1:8">
      <c r="A84" s="366"/>
      <c r="B84" s="22" t="s">
        <v>1720</v>
      </c>
      <c r="C84" s="92"/>
      <c r="D84" s="132"/>
      <c r="E84" s="161">
        <v>424</v>
      </c>
      <c r="F84" s="83">
        <v>189</v>
      </c>
      <c r="G84" s="83">
        <v>126</v>
      </c>
      <c r="H84" s="83">
        <v>315</v>
      </c>
    </row>
    <row r="85" spans="1:8">
      <c r="A85" s="366"/>
      <c r="B85" s="92" t="s">
        <v>489</v>
      </c>
      <c r="C85" s="92"/>
      <c r="D85" s="132"/>
      <c r="E85" s="161">
        <v>144</v>
      </c>
      <c r="F85" s="83">
        <v>218</v>
      </c>
      <c r="G85" s="83">
        <v>154</v>
      </c>
      <c r="H85" s="83">
        <v>372</v>
      </c>
    </row>
    <row r="86" spans="1:8">
      <c r="A86" s="366"/>
      <c r="B86" s="92" t="s">
        <v>2163</v>
      </c>
      <c r="C86" s="92"/>
      <c r="D86" s="132"/>
      <c r="E86" s="161">
        <v>100</v>
      </c>
      <c r="F86" s="83">
        <v>100</v>
      </c>
      <c r="G86" s="83">
        <v>53</v>
      </c>
      <c r="H86" s="83">
        <v>153</v>
      </c>
    </row>
    <row r="87" spans="1:8">
      <c r="A87" s="366"/>
      <c r="B87" s="267" t="s">
        <v>2164</v>
      </c>
      <c r="C87" s="92" t="s">
        <v>2165</v>
      </c>
      <c r="D87" s="132"/>
      <c r="E87" s="161">
        <v>101</v>
      </c>
      <c r="F87" s="83">
        <v>178</v>
      </c>
      <c r="G87" s="83">
        <v>124</v>
      </c>
      <c r="H87" s="83">
        <v>302</v>
      </c>
    </row>
    <row r="88" spans="1:8">
      <c r="A88" s="366"/>
      <c r="B88" s="267"/>
      <c r="C88" s="92" t="s">
        <v>1694</v>
      </c>
      <c r="D88" s="132"/>
      <c r="E88" s="161">
        <v>35</v>
      </c>
      <c r="F88" s="83">
        <v>57</v>
      </c>
      <c r="G88" s="83">
        <v>37</v>
      </c>
      <c r="H88" s="83">
        <v>94</v>
      </c>
    </row>
    <row r="89" spans="1:8">
      <c r="A89" s="366"/>
      <c r="B89" s="92" t="s">
        <v>2166</v>
      </c>
      <c r="C89" s="92"/>
      <c r="D89" s="132"/>
      <c r="E89" s="161">
        <v>6808</v>
      </c>
      <c r="F89" s="83">
        <v>15327</v>
      </c>
      <c r="G89" s="83">
        <v>12550</v>
      </c>
      <c r="H89" s="83">
        <v>27877</v>
      </c>
    </row>
    <row r="90" spans="1:8">
      <c r="A90" s="92" t="s">
        <v>2014</v>
      </c>
      <c r="B90" s="137"/>
      <c r="C90" s="137"/>
      <c r="D90" s="137"/>
      <c r="E90" s="132">
        <v>333</v>
      </c>
      <c r="F90" s="130">
        <v>980</v>
      </c>
      <c r="G90" s="130">
        <v>764</v>
      </c>
      <c r="H90" s="83">
        <v>1744</v>
      </c>
    </row>
    <row r="91" spans="1:8" ht="29.25" customHeight="1">
      <c r="A91" s="180" t="s">
        <v>2083</v>
      </c>
      <c r="B91" s="92" t="s">
        <v>2016</v>
      </c>
      <c r="C91" s="132"/>
      <c r="D91" s="137"/>
      <c r="E91" s="132">
        <v>166</v>
      </c>
      <c r="F91" s="130">
        <v>122</v>
      </c>
      <c r="G91" s="130">
        <v>405</v>
      </c>
      <c r="H91" s="83">
        <v>527</v>
      </c>
    </row>
    <row r="92" spans="1:8">
      <c r="A92" s="366" t="s">
        <v>1528</v>
      </c>
      <c r="B92" s="132" t="s">
        <v>2167</v>
      </c>
      <c r="C92" s="23"/>
      <c r="D92" s="92"/>
      <c r="E92" s="132">
        <v>72</v>
      </c>
      <c r="F92" s="83">
        <v>160</v>
      </c>
      <c r="G92" s="83">
        <v>60</v>
      </c>
      <c r="H92" s="83">
        <v>220</v>
      </c>
    </row>
    <row r="93" spans="1:8">
      <c r="A93" s="366"/>
      <c r="B93" s="24" t="s">
        <v>2020</v>
      </c>
      <c r="C93" s="23"/>
      <c r="D93" s="92"/>
      <c r="E93" s="132">
        <v>30</v>
      </c>
      <c r="F93" s="83">
        <v>35</v>
      </c>
      <c r="G93" s="83">
        <v>25</v>
      </c>
      <c r="H93" s="83">
        <v>60</v>
      </c>
    </row>
    <row r="94" spans="1:8" ht="17.25" customHeight="1">
      <c r="A94" s="366"/>
      <c r="B94" s="137" t="s">
        <v>2168</v>
      </c>
      <c r="C94" s="23"/>
      <c r="D94" s="80"/>
      <c r="E94" s="132">
        <v>102</v>
      </c>
      <c r="F94" s="83">
        <v>195</v>
      </c>
      <c r="G94" s="83">
        <v>85</v>
      </c>
      <c r="H94" s="83">
        <v>280</v>
      </c>
    </row>
    <row r="95" spans="1:8" ht="31.5" customHeight="1">
      <c r="A95" s="363" t="s">
        <v>2350</v>
      </c>
      <c r="B95" s="80" t="s">
        <v>167</v>
      </c>
      <c r="C95" s="137"/>
      <c r="D95" s="80"/>
      <c r="E95" s="132">
        <v>756</v>
      </c>
      <c r="F95" s="83">
        <v>1892</v>
      </c>
      <c r="G95" s="83">
        <v>990</v>
      </c>
      <c r="H95" s="83">
        <v>2882</v>
      </c>
    </row>
    <row r="96" spans="1:8" ht="31.5" customHeight="1">
      <c r="A96" s="363"/>
      <c r="B96" s="24" t="s">
        <v>165</v>
      </c>
      <c r="C96" s="132"/>
      <c r="D96" s="80"/>
      <c r="E96" s="132">
        <v>1149</v>
      </c>
      <c r="F96" s="83">
        <v>2444</v>
      </c>
      <c r="G96" s="83">
        <v>2577</v>
      </c>
      <c r="H96" s="83">
        <v>5021</v>
      </c>
    </row>
    <row r="97" spans="1:8" ht="31.5" customHeight="1">
      <c r="A97" s="363"/>
      <c r="B97" s="24" t="s">
        <v>2351</v>
      </c>
      <c r="C97" s="132"/>
      <c r="D97" s="80"/>
      <c r="E97" s="132">
        <v>1905</v>
      </c>
      <c r="F97" s="83">
        <v>4336</v>
      </c>
      <c r="G97" s="83">
        <v>3567</v>
      </c>
      <c r="H97" s="83">
        <v>7903</v>
      </c>
    </row>
    <row r="98" spans="1:8" ht="13.5" customHeight="1">
      <c r="A98" s="345" t="s">
        <v>1531</v>
      </c>
      <c r="B98" s="290" t="s">
        <v>1909</v>
      </c>
      <c r="C98" s="24" t="s">
        <v>1910</v>
      </c>
      <c r="D98" s="80"/>
      <c r="E98" s="132">
        <v>70</v>
      </c>
      <c r="F98" s="83">
        <v>129</v>
      </c>
      <c r="G98" s="83">
        <v>196</v>
      </c>
      <c r="H98" s="83">
        <v>325</v>
      </c>
    </row>
    <row r="99" spans="1:8">
      <c r="A99" s="345"/>
      <c r="B99" s="290"/>
      <c r="C99" s="92" t="s">
        <v>2376</v>
      </c>
      <c r="D99" s="80"/>
      <c r="E99" s="132"/>
      <c r="F99" s="83">
        <v>50</v>
      </c>
      <c r="G99" s="83">
        <v>25</v>
      </c>
      <c r="H99" s="83">
        <v>75</v>
      </c>
    </row>
    <row r="100" spans="1:8">
      <c r="A100" s="345"/>
      <c r="B100" s="92" t="s">
        <v>385</v>
      </c>
      <c r="C100" s="137"/>
      <c r="D100" s="80"/>
      <c r="E100" s="132">
        <v>59</v>
      </c>
      <c r="F100" s="83">
        <v>157</v>
      </c>
      <c r="G100" s="83">
        <v>113</v>
      </c>
      <c r="H100" s="83">
        <v>270</v>
      </c>
    </row>
    <row r="101" spans="1:8">
      <c r="A101" s="345"/>
      <c r="B101" s="80" t="s">
        <v>1373</v>
      </c>
      <c r="C101" s="80"/>
      <c r="D101" s="22"/>
      <c r="E101" s="132">
        <v>99</v>
      </c>
      <c r="F101" s="83">
        <v>279</v>
      </c>
      <c r="G101" s="83">
        <v>199</v>
      </c>
      <c r="H101" s="83">
        <v>478</v>
      </c>
    </row>
    <row r="102" spans="1:8" ht="13.5" customHeight="1">
      <c r="A102" s="345"/>
      <c r="B102" s="24" t="s">
        <v>2353</v>
      </c>
      <c r="C102" s="137"/>
      <c r="D102" s="80"/>
      <c r="E102" s="132">
        <v>93</v>
      </c>
      <c r="F102" s="83">
        <v>111</v>
      </c>
      <c r="G102" s="83">
        <v>182</v>
      </c>
      <c r="H102" s="83">
        <v>293</v>
      </c>
    </row>
    <row r="103" spans="1:8">
      <c r="A103" s="345"/>
      <c r="B103" s="24" t="s">
        <v>2176</v>
      </c>
      <c r="C103" s="137"/>
      <c r="D103" s="80"/>
      <c r="E103" s="132">
        <v>321</v>
      </c>
      <c r="F103" s="83">
        <v>726</v>
      </c>
      <c r="G103" s="83">
        <v>715</v>
      </c>
      <c r="H103" s="83">
        <v>1441</v>
      </c>
    </row>
    <row r="104" spans="1:8" ht="21.75" customHeight="1">
      <c r="A104" s="92" t="s">
        <v>1912</v>
      </c>
      <c r="B104" s="24"/>
      <c r="C104" s="137"/>
      <c r="D104" s="80"/>
      <c r="E104" s="132">
        <v>92175</v>
      </c>
      <c r="F104" s="83">
        <v>103991</v>
      </c>
      <c r="G104" s="83">
        <v>87996</v>
      </c>
      <c r="H104" s="83">
        <v>191987</v>
      </c>
    </row>
    <row r="105" spans="1:8">
      <c r="A105" s="165"/>
      <c r="B105" s="24"/>
      <c r="C105" s="132"/>
      <c r="D105" s="80"/>
      <c r="E105" s="132"/>
      <c r="F105" s="83"/>
      <c r="G105" s="83"/>
      <c r="H105" s="83"/>
    </row>
    <row r="106" spans="1:8" ht="13.5" customHeight="1">
      <c r="A106" s="92" t="s">
        <v>1749</v>
      </c>
      <c r="B106" s="24"/>
      <c r="C106" s="137"/>
      <c r="D106" s="80"/>
      <c r="E106" s="132"/>
      <c r="F106" s="83"/>
      <c r="G106" s="83"/>
      <c r="H106" s="83"/>
    </row>
    <row r="107" spans="1:8">
      <c r="A107" s="345" t="s">
        <v>1750</v>
      </c>
      <c r="B107" s="80" t="s">
        <v>162</v>
      </c>
      <c r="C107" s="137"/>
      <c r="D107" s="80"/>
      <c r="E107" s="132">
        <v>35</v>
      </c>
      <c r="F107" s="83">
        <v>451</v>
      </c>
      <c r="G107" s="83">
        <v>65</v>
      </c>
      <c r="H107" s="83">
        <v>516</v>
      </c>
    </row>
    <row r="108" spans="1:8">
      <c r="A108" s="345"/>
      <c r="B108" s="24" t="s">
        <v>2353</v>
      </c>
      <c r="C108" s="137"/>
      <c r="D108" s="80"/>
      <c r="E108" s="132">
        <v>11</v>
      </c>
      <c r="F108" s="83">
        <v>55</v>
      </c>
      <c r="G108" s="83">
        <v>3</v>
      </c>
      <c r="H108" s="83">
        <v>58</v>
      </c>
    </row>
    <row r="109" spans="1:8">
      <c r="A109" s="345"/>
      <c r="B109" s="24" t="s">
        <v>2178</v>
      </c>
      <c r="C109" s="137"/>
      <c r="D109" s="161"/>
      <c r="E109" s="132">
        <v>46</v>
      </c>
      <c r="F109" s="83">
        <v>506</v>
      </c>
      <c r="G109" s="83">
        <v>68</v>
      </c>
      <c r="H109" s="83">
        <v>574</v>
      </c>
    </row>
    <row r="110" spans="1:8">
      <c r="A110" s="24" t="s">
        <v>2179</v>
      </c>
      <c r="B110" s="24"/>
      <c r="C110" s="22"/>
      <c r="D110" s="80"/>
      <c r="E110" s="132"/>
      <c r="F110" s="83">
        <v>12</v>
      </c>
      <c r="G110" s="83">
        <v>4</v>
      </c>
      <c r="H110" s="83">
        <v>16</v>
      </c>
    </row>
    <row r="111" spans="1:8">
      <c r="A111" s="262" t="s">
        <v>1753</v>
      </c>
      <c r="B111" s="56" t="s">
        <v>2180</v>
      </c>
      <c r="C111" s="136"/>
      <c r="D111" s="80"/>
      <c r="E111" s="132"/>
      <c r="F111" s="83"/>
      <c r="G111" s="83"/>
      <c r="H111" s="83"/>
    </row>
    <row r="112" spans="1:8">
      <c r="A112" s="262"/>
      <c r="B112" s="56" t="s">
        <v>2033</v>
      </c>
      <c r="C112" s="136"/>
      <c r="D112" s="80"/>
      <c r="E112" s="132"/>
      <c r="F112" s="83"/>
      <c r="G112" s="83"/>
      <c r="H112" s="83"/>
    </row>
    <row r="113" spans="1:8">
      <c r="A113" s="262"/>
      <c r="B113" s="24" t="s">
        <v>1387</v>
      </c>
      <c r="C113" s="136"/>
      <c r="D113" s="80"/>
      <c r="E113" s="132"/>
      <c r="F113" s="83"/>
      <c r="G113" s="83"/>
      <c r="H113" s="83"/>
    </row>
    <row r="114" spans="1:8">
      <c r="A114" s="262"/>
      <c r="B114" s="24" t="s">
        <v>2353</v>
      </c>
      <c r="C114" s="136"/>
      <c r="D114" s="80"/>
      <c r="E114" s="132"/>
      <c r="F114" s="83"/>
      <c r="G114" s="83"/>
      <c r="H114" s="83"/>
    </row>
    <row r="115" spans="1:8">
      <c r="A115" s="262"/>
      <c r="B115" s="24" t="s">
        <v>2181</v>
      </c>
      <c r="C115" s="136"/>
      <c r="D115" s="80"/>
      <c r="E115" s="132"/>
      <c r="F115" s="83"/>
      <c r="G115" s="83"/>
      <c r="H115" s="83"/>
    </row>
    <row r="116" spans="1:8">
      <c r="A116" s="24" t="s">
        <v>2354</v>
      </c>
      <c r="B116" s="24"/>
      <c r="C116" s="136"/>
      <c r="D116" s="80"/>
      <c r="E116" s="132">
        <v>9</v>
      </c>
      <c r="F116" s="83">
        <v>10</v>
      </c>
      <c r="G116" s="83">
        <v>2</v>
      </c>
      <c r="H116" s="83">
        <v>12</v>
      </c>
    </row>
    <row r="117" spans="1:8">
      <c r="A117" s="73" t="s">
        <v>92</v>
      </c>
      <c r="B117" s="24"/>
      <c r="C117" s="136"/>
      <c r="D117" s="80"/>
      <c r="E117" s="132"/>
      <c r="F117" s="83">
        <v>55</v>
      </c>
      <c r="G117" s="83">
        <v>7</v>
      </c>
      <c r="H117" s="83">
        <v>62</v>
      </c>
    </row>
    <row r="118" spans="1:8">
      <c r="A118" s="345" t="s">
        <v>1760</v>
      </c>
      <c r="B118" s="24" t="s">
        <v>186</v>
      </c>
      <c r="C118" s="136"/>
      <c r="D118" s="80"/>
      <c r="E118" s="132"/>
      <c r="F118" s="83">
        <v>142</v>
      </c>
      <c r="G118" s="83">
        <v>16</v>
      </c>
      <c r="H118" s="83">
        <v>158</v>
      </c>
    </row>
    <row r="119" spans="1:8">
      <c r="A119" s="345"/>
      <c r="B119" s="24" t="s">
        <v>2036</v>
      </c>
      <c r="C119" s="136"/>
      <c r="D119" s="80"/>
      <c r="E119" s="132">
        <v>6</v>
      </c>
      <c r="F119" s="83">
        <v>32</v>
      </c>
      <c r="G119" s="83">
        <v>14</v>
      </c>
      <c r="H119" s="83">
        <v>46</v>
      </c>
    </row>
    <row r="120" spans="1:8">
      <c r="A120" s="345"/>
      <c r="B120" s="24" t="s">
        <v>2344</v>
      </c>
      <c r="C120" s="136"/>
      <c r="D120" s="80"/>
      <c r="E120" s="132">
        <v>3</v>
      </c>
      <c r="F120" s="83">
        <v>66</v>
      </c>
      <c r="G120" s="83">
        <v>6</v>
      </c>
      <c r="H120" s="83">
        <v>72</v>
      </c>
    </row>
    <row r="121" spans="1:8">
      <c r="A121" s="345"/>
      <c r="B121" s="24" t="s">
        <v>2183</v>
      </c>
      <c r="C121" s="136"/>
      <c r="D121" s="80"/>
      <c r="E121" s="132">
        <v>9</v>
      </c>
      <c r="F121" s="83">
        <v>240</v>
      </c>
      <c r="G121" s="83">
        <v>36</v>
      </c>
      <c r="H121" s="83">
        <v>276</v>
      </c>
    </row>
    <row r="122" spans="1:8" ht="15.75" customHeight="1">
      <c r="A122" s="345" t="s">
        <v>1761</v>
      </c>
      <c r="B122" s="24" t="s">
        <v>199</v>
      </c>
      <c r="C122" s="132"/>
      <c r="D122" s="80"/>
      <c r="E122" s="132">
        <v>5</v>
      </c>
      <c r="F122" s="83">
        <v>23</v>
      </c>
      <c r="G122" s="83">
        <v>7</v>
      </c>
      <c r="H122" s="83">
        <v>30</v>
      </c>
    </row>
    <row r="123" spans="1:8" ht="15.75" customHeight="1">
      <c r="A123" s="345"/>
      <c r="B123" s="24" t="s">
        <v>2344</v>
      </c>
      <c r="C123" s="132"/>
      <c r="D123" s="80"/>
      <c r="E123" s="132">
        <v>1</v>
      </c>
      <c r="F123" s="83">
        <v>20</v>
      </c>
      <c r="G123" s="83"/>
      <c r="H123" s="83">
        <v>20</v>
      </c>
    </row>
    <row r="124" spans="1:8" ht="18.75" customHeight="1">
      <c r="A124" s="345"/>
      <c r="B124" s="24" t="s">
        <v>2184</v>
      </c>
      <c r="C124" s="132"/>
      <c r="D124" s="80"/>
      <c r="E124" s="132">
        <v>6</v>
      </c>
      <c r="F124" s="83">
        <v>43</v>
      </c>
      <c r="G124" s="83">
        <v>7</v>
      </c>
      <c r="H124" s="83">
        <v>50</v>
      </c>
    </row>
    <row r="125" spans="1:8">
      <c r="A125" s="80" t="s">
        <v>93</v>
      </c>
      <c r="B125" s="24"/>
      <c r="C125" s="136"/>
      <c r="D125" s="80"/>
      <c r="E125" s="132"/>
      <c r="F125" s="83">
        <v>7</v>
      </c>
      <c r="G125" s="83"/>
      <c r="H125" s="83">
        <v>7</v>
      </c>
    </row>
    <row r="126" spans="1:8">
      <c r="A126" s="80" t="s">
        <v>89</v>
      </c>
      <c r="B126" s="24"/>
      <c r="C126" s="136"/>
      <c r="D126" s="80"/>
      <c r="E126" s="132"/>
      <c r="F126" s="83">
        <v>2</v>
      </c>
      <c r="G126" s="83"/>
      <c r="H126" s="83">
        <v>2</v>
      </c>
    </row>
    <row r="127" spans="1:8" ht="13.5" customHeight="1">
      <c r="A127" s="92" t="s">
        <v>1762</v>
      </c>
      <c r="B127" s="24"/>
      <c r="C127" s="137"/>
      <c r="D127" s="80"/>
      <c r="E127" s="132">
        <v>70</v>
      </c>
      <c r="F127" s="83">
        <v>875</v>
      </c>
      <c r="G127" s="83">
        <v>124</v>
      </c>
      <c r="H127" s="83">
        <v>999</v>
      </c>
    </row>
    <row r="128" spans="1:8">
      <c r="A128" s="24"/>
      <c r="B128" s="24"/>
      <c r="C128" s="137"/>
      <c r="D128" s="80"/>
      <c r="E128" s="132"/>
      <c r="F128" s="83"/>
      <c r="G128" s="83"/>
      <c r="H128" s="83"/>
    </row>
    <row r="129" spans="1:8">
      <c r="A129" s="24" t="s">
        <v>2185</v>
      </c>
      <c r="B129" s="24"/>
      <c r="C129" s="137"/>
      <c r="D129" s="80"/>
      <c r="E129" s="132"/>
      <c r="F129" s="83"/>
      <c r="G129" s="83"/>
      <c r="H129" s="83"/>
    </row>
    <row r="130" spans="1:8">
      <c r="A130" s="345" t="s">
        <v>1917</v>
      </c>
      <c r="B130" s="290" t="s">
        <v>1447</v>
      </c>
      <c r="C130" s="290"/>
      <c r="D130" s="80"/>
      <c r="E130" s="132">
        <v>4128</v>
      </c>
      <c r="F130" s="83">
        <v>8792</v>
      </c>
      <c r="G130" s="83">
        <v>7501</v>
      </c>
      <c r="H130" s="83">
        <v>16293</v>
      </c>
    </row>
    <row r="131" spans="1:8">
      <c r="A131" s="345"/>
      <c r="B131" s="24" t="s">
        <v>1918</v>
      </c>
      <c r="C131" s="137"/>
      <c r="D131" s="80"/>
      <c r="E131" s="132">
        <v>5297</v>
      </c>
      <c r="F131" s="83">
        <v>10246</v>
      </c>
      <c r="G131" s="83">
        <v>8068</v>
      </c>
      <c r="H131" s="83">
        <v>18314</v>
      </c>
    </row>
    <row r="132" spans="1:8">
      <c r="A132" s="345"/>
      <c r="B132" s="24" t="s">
        <v>1919</v>
      </c>
      <c r="C132" s="137"/>
      <c r="D132" s="80"/>
      <c r="E132" s="132">
        <v>6370</v>
      </c>
      <c r="F132" s="83">
        <v>13511</v>
      </c>
      <c r="G132" s="83">
        <v>9875</v>
      </c>
      <c r="H132" s="83">
        <v>23386</v>
      </c>
    </row>
    <row r="133" spans="1:8">
      <c r="A133" s="345"/>
      <c r="B133" s="290" t="s">
        <v>2186</v>
      </c>
      <c r="C133" s="290"/>
      <c r="D133" s="80"/>
      <c r="E133" s="132"/>
      <c r="F133" s="83"/>
      <c r="G133" s="83"/>
      <c r="H133" s="83"/>
    </row>
    <row r="134" spans="1:8">
      <c r="A134" s="345"/>
      <c r="B134" s="290" t="s">
        <v>1446</v>
      </c>
      <c r="C134" s="290"/>
      <c r="D134" s="80"/>
      <c r="E134" s="132">
        <v>4688</v>
      </c>
      <c r="F134" s="83">
        <v>11466</v>
      </c>
      <c r="G134" s="83">
        <v>8645</v>
      </c>
      <c r="H134" s="83">
        <v>20111</v>
      </c>
    </row>
    <row r="135" spans="1:8">
      <c r="A135" s="345"/>
      <c r="B135" s="290" t="s">
        <v>1445</v>
      </c>
      <c r="C135" s="290"/>
      <c r="D135" s="80"/>
      <c r="E135" s="132">
        <v>8275</v>
      </c>
      <c r="F135" s="83">
        <v>19679</v>
      </c>
      <c r="G135" s="83">
        <v>14281</v>
      </c>
      <c r="H135" s="83">
        <v>33960</v>
      </c>
    </row>
    <row r="136" spans="1:8" ht="13.5" customHeight="1">
      <c r="A136" s="345"/>
      <c r="B136" s="24" t="s">
        <v>2187</v>
      </c>
      <c r="C136" s="137"/>
      <c r="D136" s="80"/>
      <c r="E136" s="132">
        <v>28758</v>
      </c>
      <c r="F136" s="83">
        <v>63694</v>
      </c>
      <c r="G136" s="83">
        <v>48370</v>
      </c>
      <c r="H136" s="83">
        <v>112064</v>
      </c>
    </row>
    <row r="137" spans="1:8" ht="13.5" customHeight="1">
      <c r="A137" s="363" t="s">
        <v>1842</v>
      </c>
      <c r="B137" s="24" t="s">
        <v>1843</v>
      </c>
      <c r="C137" s="137"/>
      <c r="D137" s="80"/>
      <c r="E137" s="132">
        <v>418</v>
      </c>
      <c r="F137" s="83">
        <v>1716</v>
      </c>
      <c r="G137" s="83">
        <v>532</v>
      </c>
      <c r="H137" s="83">
        <v>2248</v>
      </c>
    </row>
    <row r="138" spans="1:8">
      <c r="A138" s="363"/>
      <c r="B138" s="92" t="s">
        <v>2199</v>
      </c>
      <c r="C138" s="137"/>
      <c r="D138" s="80"/>
      <c r="E138" s="132">
        <v>1015</v>
      </c>
      <c r="F138" s="83">
        <v>6149</v>
      </c>
      <c r="G138" s="83">
        <v>219</v>
      </c>
      <c r="H138" s="83">
        <v>6368</v>
      </c>
    </row>
    <row r="139" spans="1:8">
      <c r="A139" s="363"/>
      <c r="B139" s="92" t="s">
        <v>2353</v>
      </c>
      <c r="C139" s="137"/>
      <c r="D139" s="80"/>
      <c r="E139" s="132">
        <v>755</v>
      </c>
      <c r="F139" s="83">
        <v>1839</v>
      </c>
      <c r="G139" s="83">
        <v>315</v>
      </c>
      <c r="H139" s="83">
        <v>2154</v>
      </c>
    </row>
    <row r="140" spans="1:8">
      <c r="A140" s="363"/>
      <c r="B140" s="92" t="s">
        <v>2201</v>
      </c>
      <c r="C140" s="137"/>
      <c r="D140" s="80"/>
      <c r="E140" s="132">
        <v>2188</v>
      </c>
      <c r="F140" s="83">
        <v>9704</v>
      </c>
      <c r="G140" s="83">
        <v>1066</v>
      </c>
      <c r="H140" s="83">
        <v>10770</v>
      </c>
    </row>
    <row r="141" spans="1:8">
      <c r="A141" s="92" t="s">
        <v>2202</v>
      </c>
      <c r="B141" s="23"/>
      <c r="C141" s="137"/>
      <c r="D141" s="80"/>
      <c r="E141" s="132">
        <v>72</v>
      </c>
      <c r="F141" s="83">
        <v>152</v>
      </c>
      <c r="G141" s="83">
        <v>77</v>
      </c>
      <c r="H141" s="83">
        <v>229</v>
      </c>
    </row>
    <row r="142" spans="1:8" ht="13.5" customHeight="1">
      <c r="A142" s="363" t="s">
        <v>2355</v>
      </c>
      <c r="B142" s="23" t="s">
        <v>2356</v>
      </c>
      <c r="C142" s="137"/>
      <c r="D142" s="80"/>
      <c r="E142" s="132">
        <v>399</v>
      </c>
      <c r="F142" s="83">
        <v>665</v>
      </c>
      <c r="G142" s="83">
        <v>1002</v>
      </c>
      <c r="H142" s="83">
        <v>1667</v>
      </c>
    </row>
    <row r="143" spans="1:8">
      <c r="A143" s="363"/>
      <c r="B143" s="23" t="s">
        <v>2357</v>
      </c>
      <c r="C143" s="137"/>
      <c r="D143" s="80"/>
      <c r="E143" s="132">
        <v>298</v>
      </c>
      <c r="F143" s="83">
        <v>884</v>
      </c>
      <c r="G143" s="83">
        <v>237</v>
      </c>
      <c r="H143" s="83">
        <v>1121</v>
      </c>
    </row>
    <row r="144" spans="1:8">
      <c r="A144" s="363"/>
      <c r="B144" s="92" t="s">
        <v>2358</v>
      </c>
      <c r="C144" s="137"/>
      <c r="D144" s="80"/>
      <c r="E144" s="132">
        <v>132</v>
      </c>
      <c r="F144" s="83">
        <v>286</v>
      </c>
      <c r="G144" s="83">
        <v>178</v>
      </c>
      <c r="H144" s="83">
        <v>464</v>
      </c>
    </row>
    <row r="145" spans="1:8">
      <c r="A145" s="363"/>
      <c r="B145" s="23" t="s">
        <v>2359</v>
      </c>
      <c r="C145" s="137"/>
      <c r="D145" s="80"/>
      <c r="E145" s="132">
        <v>81</v>
      </c>
      <c r="F145" s="83">
        <v>250</v>
      </c>
      <c r="G145" s="83">
        <v>67</v>
      </c>
      <c r="H145" s="83">
        <v>317</v>
      </c>
    </row>
    <row r="146" spans="1:8">
      <c r="A146" s="363"/>
      <c r="B146" s="23" t="s">
        <v>2360</v>
      </c>
      <c r="C146" s="137"/>
      <c r="D146" s="80"/>
      <c r="E146" s="132">
        <v>65</v>
      </c>
      <c r="F146" s="83">
        <v>212</v>
      </c>
      <c r="G146" s="83">
        <v>78</v>
      </c>
      <c r="H146" s="83">
        <v>290</v>
      </c>
    </row>
    <row r="147" spans="1:8">
      <c r="A147" s="363"/>
      <c r="B147" s="23" t="s">
        <v>2361</v>
      </c>
      <c r="C147" s="137"/>
      <c r="D147" s="80"/>
      <c r="E147" s="132">
        <v>975</v>
      </c>
      <c r="F147" s="83">
        <v>2297</v>
      </c>
      <c r="G147" s="83">
        <v>1562</v>
      </c>
      <c r="H147" s="83">
        <v>3859</v>
      </c>
    </row>
    <row r="148" spans="1:8">
      <c r="A148" s="92"/>
      <c r="B148" s="23"/>
      <c r="C148" s="137"/>
      <c r="D148" s="80"/>
      <c r="E148" s="132"/>
      <c r="F148" s="83"/>
      <c r="G148" s="83"/>
      <c r="H148" s="83"/>
    </row>
    <row r="149" spans="1:8" ht="13.5" customHeight="1">
      <c r="A149" s="346" t="s">
        <v>3098</v>
      </c>
      <c r="B149" s="92" t="s">
        <v>926</v>
      </c>
      <c r="C149" s="92"/>
      <c r="D149" s="80"/>
      <c r="E149" s="132">
        <v>32</v>
      </c>
      <c r="F149" s="83">
        <v>636</v>
      </c>
      <c r="G149" s="83">
        <v>10</v>
      </c>
      <c r="H149" s="83">
        <v>646</v>
      </c>
    </row>
    <row r="150" spans="1:8">
      <c r="A150" s="346"/>
      <c r="B150" s="92" t="s">
        <v>237</v>
      </c>
      <c r="C150" s="92"/>
      <c r="D150" s="80"/>
      <c r="E150" s="132">
        <v>40</v>
      </c>
      <c r="F150" s="83">
        <v>123</v>
      </c>
      <c r="G150" s="83">
        <v>15</v>
      </c>
      <c r="H150" s="83">
        <v>138</v>
      </c>
    </row>
    <row r="151" spans="1:8">
      <c r="A151" s="346"/>
      <c r="B151" s="24" t="s">
        <v>759</v>
      </c>
      <c r="C151" s="92"/>
      <c r="D151" s="80"/>
      <c r="E151" s="132">
        <v>100</v>
      </c>
      <c r="F151" s="83">
        <v>1179</v>
      </c>
      <c r="G151" s="83">
        <v>75</v>
      </c>
      <c r="H151" s="83">
        <v>1254</v>
      </c>
    </row>
    <row r="152" spans="1:8">
      <c r="A152" s="346"/>
      <c r="B152" s="24" t="s">
        <v>2344</v>
      </c>
      <c r="C152" s="23"/>
      <c r="D152" s="80"/>
      <c r="E152" s="132">
        <v>256</v>
      </c>
      <c r="F152" s="83">
        <v>1285</v>
      </c>
      <c r="G152" s="83">
        <v>72</v>
      </c>
      <c r="H152" s="83">
        <v>1357</v>
      </c>
    </row>
    <row r="153" spans="1:8">
      <c r="A153" s="346"/>
      <c r="B153" s="92" t="s">
        <v>3104</v>
      </c>
      <c r="C153" s="24"/>
      <c r="D153" s="24"/>
      <c r="E153" s="24">
        <v>428</v>
      </c>
      <c r="F153" s="83">
        <v>3223</v>
      </c>
      <c r="G153" s="83">
        <v>172</v>
      </c>
      <c r="H153" s="83">
        <v>3395</v>
      </c>
    </row>
    <row r="154" spans="1:8">
      <c r="A154" s="92" t="s">
        <v>2362</v>
      </c>
      <c r="B154" s="92"/>
      <c r="C154" s="24"/>
      <c r="D154" s="24"/>
      <c r="E154" s="24"/>
      <c r="F154" s="83">
        <v>1018</v>
      </c>
      <c r="G154" s="83">
        <v>130</v>
      </c>
      <c r="H154" s="83">
        <v>1148</v>
      </c>
    </row>
    <row r="155" spans="1:8">
      <c r="A155" s="24" t="s">
        <v>2363</v>
      </c>
      <c r="B155" s="92"/>
      <c r="C155" s="24"/>
      <c r="D155" s="24"/>
      <c r="E155" s="24">
        <v>120</v>
      </c>
      <c r="F155" s="83">
        <v>2595</v>
      </c>
      <c r="G155" s="83">
        <v>1</v>
      </c>
      <c r="H155" s="83">
        <v>2596</v>
      </c>
    </row>
    <row r="156" spans="1:8">
      <c r="A156" s="92" t="s">
        <v>2221</v>
      </c>
      <c r="B156" s="92"/>
      <c r="C156" s="137"/>
      <c r="D156" s="137"/>
      <c r="E156" s="132">
        <v>32541</v>
      </c>
      <c r="F156" s="83">
        <v>82683</v>
      </c>
      <c r="G156" s="83">
        <v>51378</v>
      </c>
      <c r="H156" s="83">
        <v>134061</v>
      </c>
    </row>
    <row r="157" spans="1:8">
      <c r="A157" s="92"/>
      <c r="B157" s="92"/>
      <c r="C157" s="137"/>
      <c r="D157" s="137"/>
      <c r="E157" s="132"/>
      <c r="F157" s="83"/>
      <c r="G157" s="83"/>
      <c r="H157" s="83"/>
    </row>
    <row r="158" spans="1:8">
      <c r="A158" s="92" t="s">
        <v>2222</v>
      </c>
      <c r="B158" s="92"/>
      <c r="C158" s="137"/>
      <c r="D158" s="137"/>
      <c r="E158" s="132"/>
      <c r="F158" s="83"/>
      <c r="G158" s="83"/>
      <c r="H158" s="83"/>
    </row>
    <row r="159" spans="1:8">
      <c r="A159" s="363" t="s">
        <v>2223</v>
      </c>
      <c r="B159" s="92" t="s">
        <v>2364</v>
      </c>
      <c r="C159" s="137"/>
      <c r="D159" s="136"/>
      <c r="E159" s="132">
        <v>448</v>
      </c>
      <c r="F159" s="132">
        <v>2076</v>
      </c>
      <c r="G159" s="132">
        <v>1145</v>
      </c>
      <c r="H159" s="83">
        <v>3221</v>
      </c>
    </row>
    <row r="160" spans="1:8">
      <c r="A160" s="363"/>
      <c r="B160" s="92" t="s">
        <v>2255</v>
      </c>
      <c r="C160" s="137"/>
      <c r="D160" s="136"/>
      <c r="E160" s="132">
        <v>1820</v>
      </c>
      <c r="F160" s="132">
        <v>8653</v>
      </c>
      <c r="G160" s="132">
        <v>3117</v>
      </c>
      <c r="H160" s="83">
        <v>11770</v>
      </c>
    </row>
    <row r="161" spans="1:8">
      <c r="A161" s="363"/>
      <c r="B161" s="92" t="s">
        <v>2365</v>
      </c>
      <c r="C161" s="137"/>
      <c r="D161" s="136"/>
      <c r="E161" s="132">
        <v>12</v>
      </c>
      <c r="F161" s="132">
        <v>87</v>
      </c>
      <c r="G161" s="132">
        <v>20</v>
      </c>
      <c r="H161" s="83">
        <v>107</v>
      </c>
    </row>
    <row r="162" spans="1:8">
      <c r="A162" s="92" t="s">
        <v>2262</v>
      </c>
      <c r="B162" s="92"/>
      <c r="C162" s="92"/>
      <c r="D162" s="92"/>
      <c r="E162" s="132">
        <v>2280</v>
      </c>
      <c r="F162" s="132">
        <v>10816</v>
      </c>
      <c r="G162" s="132">
        <v>4282</v>
      </c>
      <c r="H162" s="83">
        <v>15098</v>
      </c>
    </row>
    <row r="163" spans="1:8">
      <c r="A163" s="23"/>
      <c r="B163" s="92"/>
      <c r="C163" s="92"/>
      <c r="D163" s="92"/>
      <c r="E163" s="132"/>
      <c r="F163" s="132"/>
      <c r="G163" s="132"/>
      <c r="H163" s="83"/>
    </row>
    <row r="164" spans="1:8" ht="13.5" customHeight="1">
      <c r="A164" s="346" t="s">
        <v>1763</v>
      </c>
      <c r="B164" s="92" t="s">
        <v>1764</v>
      </c>
      <c r="C164" s="137"/>
      <c r="D164" s="137"/>
      <c r="E164" s="132"/>
      <c r="F164" s="132">
        <v>3320</v>
      </c>
      <c r="G164" s="132">
        <v>284</v>
      </c>
      <c r="H164" s="83">
        <v>3604</v>
      </c>
    </row>
    <row r="165" spans="1:8">
      <c r="A165" s="346"/>
      <c r="B165" s="290" t="s">
        <v>916</v>
      </c>
      <c r="C165" s="137" t="s">
        <v>1776</v>
      </c>
      <c r="D165" s="137"/>
      <c r="E165" s="132">
        <v>958</v>
      </c>
      <c r="F165" s="132">
        <v>4323</v>
      </c>
      <c r="G165" s="132">
        <v>2393</v>
      </c>
      <c r="H165" s="83">
        <v>6716</v>
      </c>
    </row>
    <row r="166" spans="1:8">
      <c r="A166" s="346"/>
      <c r="B166" s="290"/>
      <c r="C166" s="137" t="s">
        <v>1777</v>
      </c>
      <c r="D166" s="137"/>
      <c r="E166" s="132">
        <v>216</v>
      </c>
      <c r="F166" s="132">
        <v>1151</v>
      </c>
      <c r="G166" s="132">
        <v>347</v>
      </c>
      <c r="H166" s="83">
        <v>1498</v>
      </c>
    </row>
    <row r="167" spans="1:8">
      <c r="A167" s="346"/>
      <c r="B167" s="290"/>
      <c r="C167" s="92" t="s">
        <v>2366</v>
      </c>
      <c r="D167" s="137"/>
      <c r="E167" s="132">
        <v>1256</v>
      </c>
      <c r="F167" s="132">
        <v>9094</v>
      </c>
      <c r="G167" s="132">
        <v>1657</v>
      </c>
      <c r="H167" s="83">
        <v>10751</v>
      </c>
    </row>
    <row r="168" spans="1:8">
      <c r="A168" s="346"/>
      <c r="B168" s="290" t="s">
        <v>784</v>
      </c>
      <c r="C168" s="92" t="s">
        <v>1780</v>
      </c>
      <c r="D168" s="137"/>
      <c r="E168" s="132">
        <v>161</v>
      </c>
      <c r="F168" s="132">
        <v>802</v>
      </c>
      <c r="G168" s="132">
        <v>450</v>
      </c>
      <c r="H168" s="83">
        <v>1252</v>
      </c>
    </row>
    <row r="169" spans="1:8">
      <c r="A169" s="346"/>
      <c r="B169" s="290"/>
      <c r="C169" s="92" t="s">
        <v>2366</v>
      </c>
      <c r="D169" s="137"/>
      <c r="E169" s="132">
        <v>670</v>
      </c>
      <c r="F169" s="132">
        <v>5027</v>
      </c>
      <c r="G169" s="132">
        <v>1187</v>
      </c>
      <c r="H169" s="83">
        <v>6214</v>
      </c>
    </row>
    <row r="170" spans="1:8">
      <c r="A170" s="346"/>
      <c r="B170" s="92" t="s">
        <v>1967</v>
      </c>
      <c r="C170" s="137"/>
      <c r="D170" s="137"/>
      <c r="E170" s="132">
        <v>20106</v>
      </c>
      <c r="F170" s="132">
        <v>60049</v>
      </c>
      <c r="G170" s="132">
        <v>26409</v>
      </c>
      <c r="H170" s="83">
        <v>86458</v>
      </c>
    </row>
    <row r="171" spans="1:8">
      <c r="A171" s="346"/>
      <c r="B171" s="92" t="s">
        <v>2367</v>
      </c>
      <c r="C171" s="137"/>
      <c r="D171" s="137"/>
      <c r="E171" s="132">
        <v>352</v>
      </c>
      <c r="F171" s="132">
        <v>2336</v>
      </c>
      <c r="G171" s="132">
        <v>478</v>
      </c>
      <c r="H171" s="83">
        <v>2814</v>
      </c>
    </row>
    <row r="172" spans="1:8">
      <c r="A172" s="346"/>
      <c r="B172" s="92" t="s">
        <v>2264</v>
      </c>
      <c r="C172" s="137"/>
      <c r="D172" s="137"/>
      <c r="E172" s="132">
        <v>23719</v>
      </c>
      <c r="F172" s="132">
        <v>86102</v>
      </c>
      <c r="G172" s="132">
        <v>33205</v>
      </c>
      <c r="H172" s="83">
        <v>119307</v>
      </c>
    </row>
    <row r="173" spans="1:8">
      <c r="A173" s="23" t="s">
        <v>2377</v>
      </c>
      <c r="B173" s="23"/>
      <c r="C173" s="137"/>
      <c r="D173" s="137"/>
      <c r="E173" s="132">
        <v>274</v>
      </c>
      <c r="F173" s="132">
        <v>1141</v>
      </c>
      <c r="G173" s="132">
        <v>68</v>
      </c>
      <c r="H173" s="83">
        <v>1209</v>
      </c>
    </row>
    <row r="174" spans="1:8">
      <c r="A174" s="74" t="s">
        <v>2378</v>
      </c>
      <c r="B174" s="92" t="s">
        <v>2266</v>
      </c>
      <c r="C174" s="137"/>
      <c r="D174" s="137"/>
      <c r="E174" s="132">
        <v>5257</v>
      </c>
      <c r="F174" s="132">
        <v>12609</v>
      </c>
      <c r="G174" s="132">
        <v>9154</v>
      </c>
      <c r="H174" s="83">
        <v>21763</v>
      </c>
    </row>
    <row r="175" spans="1:8">
      <c r="A175" s="169"/>
      <c r="B175" s="92"/>
      <c r="C175" s="137"/>
      <c r="D175" s="137"/>
      <c r="E175" s="132"/>
      <c r="F175" s="132"/>
      <c r="G175" s="132"/>
      <c r="H175" s="83"/>
    </row>
    <row r="176" spans="1:8" ht="13.5" customHeight="1">
      <c r="A176" s="361" t="s">
        <v>2267</v>
      </c>
      <c r="B176" s="92" t="s">
        <v>647</v>
      </c>
      <c r="C176" s="137"/>
      <c r="D176" s="137"/>
      <c r="E176" s="132">
        <v>563</v>
      </c>
      <c r="F176" s="132">
        <v>1149</v>
      </c>
      <c r="G176" s="132">
        <v>240</v>
      </c>
      <c r="H176" s="83">
        <v>1389</v>
      </c>
    </row>
    <row r="177" spans="1:8">
      <c r="A177" s="361"/>
      <c r="B177" s="24" t="s">
        <v>2344</v>
      </c>
      <c r="C177" s="137"/>
      <c r="D177" s="137"/>
      <c r="E177" s="132">
        <v>2034</v>
      </c>
      <c r="F177" s="132">
        <v>4365</v>
      </c>
      <c r="G177" s="132">
        <v>1026</v>
      </c>
      <c r="H177" s="83">
        <v>5391</v>
      </c>
    </row>
    <row r="178" spans="1:8">
      <c r="A178" s="361"/>
      <c r="B178" s="92" t="s">
        <v>2281</v>
      </c>
      <c r="C178" s="137"/>
      <c r="D178" s="137"/>
      <c r="E178" s="132">
        <v>2597</v>
      </c>
      <c r="F178" s="132">
        <v>5514</v>
      </c>
      <c r="G178" s="132">
        <v>1266</v>
      </c>
      <c r="H178" s="83">
        <v>6780</v>
      </c>
    </row>
    <row r="179" spans="1:8">
      <c r="A179" s="92" t="s">
        <v>2082</v>
      </c>
      <c r="B179" s="92"/>
      <c r="C179" s="137"/>
      <c r="D179" s="137"/>
      <c r="E179" s="132">
        <v>132</v>
      </c>
      <c r="F179" s="132">
        <v>808</v>
      </c>
      <c r="G179" s="132">
        <v>25</v>
      </c>
      <c r="H179" s="83">
        <v>833</v>
      </c>
    </row>
    <row r="180" spans="1:8">
      <c r="A180" s="92" t="s">
        <v>2368</v>
      </c>
      <c r="B180" s="92"/>
      <c r="C180" s="137"/>
      <c r="D180" s="137"/>
      <c r="E180" s="132"/>
      <c r="F180" s="83">
        <v>1191</v>
      </c>
      <c r="G180" s="132">
        <v>237</v>
      </c>
      <c r="H180" s="83">
        <v>1428</v>
      </c>
    </row>
    <row r="181" spans="1:8">
      <c r="A181" s="346" t="s">
        <v>2369</v>
      </c>
      <c r="B181" s="92" t="s">
        <v>1808</v>
      </c>
      <c r="C181" s="137"/>
      <c r="D181" s="137"/>
      <c r="E181" s="132">
        <v>35</v>
      </c>
      <c r="F181" s="83">
        <v>95</v>
      </c>
      <c r="G181" s="83">
        <v>9</v>
      </c>
      <c r="H181" s="83">
        <v>104</v>
      </c>
    </row>
    <row r="182" spans="1:8">
      <c r="A182" s="346"/>
      <c r="B182" s="92" t="s">
        <v>2344</v>
      </c>
      <c r="C182" s="137"/>
      <c r="D182" s="137"/>
      <c r="E182" s="132">
        <v>118</v>
      </c>
      <c r="F182" s="83">
        <v>235</v>
      </c>
      <c r="G182" s="83">
        <v>11</v>
      </c>
      <c r="H182" s="83">
        <v>246</v>
      </c>
    </row>
    <row r="183" spans="1:8">
      <c r="A183" s="346"/>
      <c r="B183" s="92" t="s">
        <v>2283</v>
      </c>
      <c r="C183" s="137"/>
      <c r="D183" s="137"/>
      <c r="E183" s="132">
        <v>153</v>
      </c>
      <c r="F183" s="83">
        <v>330</v>
      </c>
      <c r="G183" s="83">
        <v>20</v>
      </c>
      <c r="H183" s="83">
        <v>350</v>
      </c>
    </row>
    <row r="184" spans="1:8">
      <c r="A184" s="92" t="s">
        <v>2284</v>
      </c>
      <c r="B184" s="92"/>
      <c r="C184" s="137"/>
      <c r="D184" s="137"/>
      <c r="E184" s="132">
        <v>1</v>
      </c>
      <c r="F184" s="83">
        <v>7</v>
      </c>
      <c r="G184" s="44"/>
      <c r="H184" s="44">
        <v>7</v>
      </c>
    </row>
    <row r="185" spans="1:8">
      <c r="A185" s="92" t="s">
        <v>1991</v>
      </c>
      <c r="B185" s="92"/>
      <c r="C185" s="137"/>
      <c r="D185" s="137"/>
      <c r="E185" s="132">
        <v>34413</v>
      </c>
      <c r="F185" s="83">
        <v>118518</v>
      </c>
      <c r="G185" s="44">
        <v>48257</v>
      </c>
      <c r="H185" s="44">
        <v>166775</v>
      </c>
    </row>
    <row r="186" spans="1:8">
      <c r="A186" s="74" t="s">
        <v>2379</v>
      </c>
      <c r="B186" s="92" t="s">
        <v>2380</v>
      </c>
      <c r="C186" s="137"/>
      <c r="D186" s="137"/>
      <c r="E186" s="132"/>
      <c r="F186" s="83">
        <v>14</v>
      </c>
      <c r="G186" s="44">
        <v>9</v>
      </c>
      <c r="H186" s="44">
        <v>23</v>
      </c>
    </row>
    <row r="187" spans="1:8">
      <c r="A187" s="74"/>
      <c r="B187" s="92"/>
      <c r="C187" s="137"/>
      <c r="D187" s="137"/>
      <c r="E187" s="132"/>
      <c r="F187" s="83"/>
      <c r="G187" s="44"/>
      <c r="H187" s="44"/>
    </row>
    <row r="188" spans="1:8">
      <c r="A188" s="56" t="s">
        <v>1881</v>
      </c>
      <c r="B188" s="80"/>
      <c r="C188" s="136"/>
      <c r="D188" s="136"/>
      <c r="E188" s="132">
        <v>159199</v>
      </c>
      <c r="F188" s="44">
        <v>306081</v>
      </c>
      <c r="G188" s="83">
        <v>187764</v>
      </c>
      <c r="H188" s="83">
        <v>493845</v>
      </c>
    </row>
    <row r="189" spans="1:8">
      <c r="A189" s="4"/>
      <c r="B189" s="42"/>
      <c r="C189" s="104"/>
      <c r="D189" s="104"/>
      <c r="E189" s="159"/>
      <c r="F189" s="33"/>
      <c r="G189" s="33"/>
      <c r="H189" s="33"/>
    </row>
    <row r="190" spans="1:8">
      <c r="A190" s="78"/>
      <c r="B190" s="42"/>
      <c r="C190" s="104"/>
      <c r="D190" s="104"/>
      <c r="E190" s="159"/>
      <c r="F190" s="33"/>
      <c r="G190" s="33"/>
      <c r="H190" s="33"/>
    </row>
    <row r="191" spans="1:8">
      <c r="A191" s="78"/>
      <c r="B191" s="42"/>
      <c r="C191" s="104"/>
      <c r="D191" s="104"/>
      <c r="E191" s="159"/>
      <c r="F191" s="33"/>
      <c r="G191" s="33"/>
      <c r="H191" s="33"/>
    </row>
    <row r="192" spans="1:8">
      <c r="A192" s="78"/>
      <c r="B192" s="42"/>
      <c r="C192" s="104"/>
      <c r="D192" s="104"/>
      <c r="E192" s="159"/>
      <c r="F192" s="33"/>
      <c r="G192" s="33"/>
      <c r="H192" s="33"/>
    </row>
    <row r="193" spans="1:8">
      <c r="A193" s="78"/>
      <c r="B193" s="42"/>
      <c r="C193" s="104"/>
      <c r="D193" s="104"/>
      <c r="E193" s="159"/>
      <c r="F193" s="33"/>
      <c r="G193" s="33"/>
      <c r="H193" s="33"/>
    </row>
  </sheetData>
  <mergeCells count="40">
    <mergeCell ref="B6:D7"/>
    <mergeCell ref="E6:E7"/>
    <mergeCell ref="F6:H6"/>
    <mergeCell ref="A16:A27"/>
    <mergeCell ref="B16:B20"/>
    <mergeCell ref="B21:B23"/>
    <mergeCell ref="B24:B26"/>
    <mergeCell ref="A107:A109"/>
    <mergeCell ref="A29:A58"/>
    <mergeCell ref="B35:B37"/>
    <mergeCell ref="B39:B41"/>
    <mergeCell ref="A61:A89"/>
    <mergeCell ref="B61:B63"/>
    <mergeCell ref="B66:B69"/>
    <mergeCell ref="B70:B72"/>
    <mergeCell ref="B76:B78"/>
    <mergeCell ref="B80:B81"/>
    <mergeCell ref="B82:B83"/>
    <mergeCell ref="B87:B88"/>
    <mergeCell ref="A92:A94"/>
    <mergeCell ref="A95:A97"/>
    <mergeCell ref="A98:A103"/>
    <mergeCell ref="B98:B99"/>
    <mergeCell ref="B165:B167"/>
    <mergeCell ref="B168:B169"/>
    <mergeCell ref="A111:A115"/>
    <mergeCell ref="A118:A121"/>
    <mergeCell ref="A122:A124"/>
    <mergeCell ref="A130:A136"/>
    <mergeCell ref="B130:C130"/>
    <mergeCell ref="B133:C133"/>
    <mergeCell ref="B134:C134"/>
    <mergeCell ref="B135:C135"/>
    <mergeCell ref="A176:A178"/>
    <mergeCell ref="A181:A183"/>
    <mergeCell ref="A137:A140"/>
    <mergeCell ref="A142:A147"/>
    <mergeCell ref="A149:A153"/>
    <mergeCell ref="A159:A161"/>
    <mergeCell ref="A164:A172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A1:G194"/>
  <sheetViews>
    <sheetView zoomScale="115" zoomScaleNormal="115" workbookViewId="0">
      <pane ySplit="7" topLeftCell="A77" activePane="bottomLeft" state="frozen"/>
      <selection activeCell="P49" sqref="P49"/>
      <selection pane="bottomLeft"/>
    </sheetView>
  </sheetViews>
  <sheetFormatPr defaultColWidth="9" defaultRowHeight="13.8"/>
  <cols>
    <col min="1" max="1" width="12.62890625" style="158" customWidth="1"/>
    <col min="2" max="2" width="15.3671875" style="158" customWidth="1"/>
    <col min="3" max="3" width="18.26171875" style="103" customWidth="1"/>
    <col min="4" max="4" width="8.26171875" style="157" customWidth="1"/>
    <col min="5" max="7" width="8.26171875" style="167" customWidth="1"/>
    <col min="8" max="16384" width="9" style="4"/>
  </cols>
  <sheetData>
    <row r="1" spans="1:7" ht="14.1">
      <c r="A1" s="160" t="s">
        <v>2987</v>
      </c>
    </row>
    <row r="2" spans="1:7">
      <c r="A2" s="3"/>
    </row>
    <row r="3" spans="1:7">
      <c r="A3" s="3" t="s">
        <v>2286</v>
      </c>
    </row>
    <row r="4" spans="1:7">
      <c r="A4" s="141" t="s">
        <v>2383</v>
      </c>
      <c r="C4" s="126"/>
    </row>
    <row r="5" spans="1:7">
      <c r="A5" s="124">
        <v>1919</v>
      </c>
    </row>
    <row r="6" spans="1:7">
      <c r="A6" s="261" t="s">
        <v>2384</v>
      </c>
      <c r="B6" s="261"/>
      <c r="C6" s="261"/>
      <c r="D6" s="262" t="s">
        <v>1465</v>
      </c>
      <c r="E6" s="261" t="s">
        <v>1660</v>
      </c>
      <c r="F6" s="261"/>
      <c r="G6" s="261"/>
    </row>
    <row r="7" spans="1:7">
      <c r="A7" s="261"/>
      <c r="B7" s="261"/>
      <c r="C7" s="261"/>
      <c r="D7" s="262"/>
      <c r="E7" s="148" t="s">
        <v>84</v>
      </c>
      <c r="F7" s="148" t="s">
        <v>85</v>
      </c>
      <c r="G7" s="148" t="s">
        <v>108</v>
      </c>
    </row>
    <row r="8" spans="1:7">
      <c r="A8" s="387" t="s">
        <v>2385</v>
      </c>
      <c r="B8" s="391"/>
      <c r="C8" s="392"/>
      <c r="D8" s="152"/>
      <c r="E8" s="152">
        <v>147531</v>
      </c>
      <c r="F8" s="152">
        <v>112966</v>
      </c>
      <c r="G8" s="152">
        <v>260497</v>
      </c>
    </row>
    <row r="9" spans="1:7">
      <c r="A9" s="383" t="s">
        <v>2386</v>
      </c>
      <c r="B9" s="384"/>
      <c r="C9" s="385"/>
      <c r="D9" s="152">
        <v>5992</v>
      </c>
      <c r="E9" s="152">
        <v>5528</v>
      </c>
      <c r="F9" s="152">
        <v>4126</v>
      </c>
      <c r="G9" s="152">
        <v>9654</v>
      </c>
    </row>
    <row r="10" spans="1:7">
      <c r="A10" s="383" t="s">
        <v>2387</v>
      </c>
      <c r="B10" s="384"/>
      <c r="C10" s="385"/>
      <c r="D10" s="152">
        <v>34336</v>
      </c>
      <c r="E10" s="152">
        <v>83249</v>
      </c>
      <c r="F10" s="152">
        <v>53017</v>
      </c>
      <c r="G10" s="152">
        <v>136266</v>
      </c>
    </row>
    <row r="11" spans="1:7">
      <c r="A11" s="383" t="s">
        <v>2388</v>
      </c>
      <c r="B11" s="384"/>
      <c r="C11" s="385"/>
      <c r="D11" s="152">
        <v>39982</v>
      </c>
      <c r="E11" s="152">
        <v>127853</v>
      </c>
      <c r="F11" s="152">
        <v>56269</v>
      </c>
      <c r="G11" s="152">
        <v>184122</v>
      </c>
    </row>
    <row r="12" spans="1:7">
      <c r="A12" s="383" t="s">
        <v>2389</v>
      </c>
      <c r="B12" s="384"/>
      <c r="C12" s="385"/>
      <c r="D12" s="152"/>
      <c r="E12" s="152">
        <v>29</v>
      </c>
      <c r="F12" s="152">
        <v>18</v>
      </c>
      <c r="G12" s="152">
        <v>47</v>
      </c>
    </row>
    <row r="13" spans="1:7">
      <c r="A13" s="383" t="s">
        <v>2390</v>
      </c>
      <c r="B13" s="384"/>
      <c r="C13" s="385"/>
      <c r="D13" s="152"/>
      <c r="E13" s="152">
        <v>364190</v>
      </c>
      <c r="F13" s="152">
        <v>226396</v>
      </c>
      <c r="G13" s="152">
        <v>590586</v>
      </c>
    </row>
    <row r="14" spans="1:7">
      <c r="A14" s="56"/>
      <c r="B14" s="56"/>
      <c r="C14" s="155"/>
      <c r="D14" s="161"/>
      <c r="E14" s="152"/>
      <c r="F14" s="152"/>
      <c r="G14" s="152"/>
    </row>
    <row r="15" spans="1:7">
      <c r="A15" s="56" t="s">
        <v>2385</v>
      </c>
      <c r="B15" s="56"/>
      <c r="C15" s="56"/>
      <c r="D15" s="161"/>
      <c r="E15" s="152"/>
      <c r="F15" s="152"/>
      <c r="G15" s="152"/>
    </row>
    <row r="16" spans="1:7">
      <c r="A16" s="388" t="s">
        <v>1888</v>
      </c>
      <c r="B16" s="389" t="s">
        <v>2453</v>
      </c>
      <c r="C16" s="153" t="s">
        <v>2343</v>
      </c>
      <c r="D16" s="161">
        <v>3850</v>
      </c>
      <c r="E16" s="152">
        <v>3151</v>
      </c>
      <c r="F16" s="152">
        <v>2764</v>
      </c>
      <c r="G16" s="152">
        <v>5915</v>
      </c>
    </row>
    <row r="17" spans="1:7">
      <c r="A17" s="388"/>
      <c r="B17" s="390"/>
      <c r="C17" s="150" t="s">
        <v>2091</v>
      </c>
      <c r="D17" s="161">
        <v>1243</v>
      </c>
      <c r="E17" s="152">
        <v>102</v>
      </c>
      <c r="F17" s="152">
        <v>130</v>
      </c>
      <c r="G17" s="152">
        <v>232</v>
      </c>
    </row>
    <row r="18" spans="1:7">
      <c r="A18" s="388"/>
      <c r="B18" s="390"/>
      <c r="C18" s="150" t="s">
        <v>2372</v>
      </c>
      <c r="D18" s="161">
        <v>5</v>
      </c>
      <c r="E18" s="152">
        <v>24</v>
      </c>
      <c r="F18" s="152">
        <v>11</v>
      </c>
      <c r="G18" s="152">
        <v>35</v>
      </c>
    </row>
    <row r="19" spans="1:7">
      <c r="A19" s="388"/>
      <c r="B19" s="390"/>
      <c r="C19" s="153" t="s">
        <v>2093</v>
      </c>
      <c r="D19" s="161">
        <v>77</v>
      </c>
      <c r="E19" s="152">
        <v>169</v>
      </c>
      <c r="F19" s="152">
        <v>184</v>
      </c>
      <c r="G19" s="152">
        <v>353</v>
      </c>
    </row>
    <row r="20" spans="1:7">
      <c r="A20" s="388"/>
      <c r="B20" s="390"/>
      <c r="C20" s="153" t="s">
        <v>433</v>
      </c>
      <c r="D20" s="161">
        <v>131</v>
      </c>
      <c r="E20" s="152">
        <v>259</v>
      </c>
      <c r="F20" s="152">
        <v>418</v>
      </c>
      <c r="G20" s="152">
        <v>677</v>
      </c>
    </row>
    <row r="21" spans="1:7">
      <c r="A21" s="388"/>
      <c r="B21" s="390"/>
      <c r="C21" s="153" t="s">
        <v>2344</v>
      </c>
      <c r="D21" s="132">
        <v>155</v>
      </c>
      <c r="E21" s="152">
        <v>145</v>
      </c>
      <c r="F21" s="152">
        <v>5</v>
      </c>
      <c r="G21" s="152">
        <v>150</v>
      </c>
    </row>
    <row r="22" spans="1:7">
      <c r="A22" s="388"/>
      <c r="B22" s="390" t="s">
        <v>2094</v>
      </c>
      <c r="C22" s="153" t="s">
        <v>1890</v>
      </c>
      <c r="D22" s="161">
        <v>278</v>
      </c>
      <c r="E22" s="152">
        <v>132</v>
      </c>
      <c r="F22" s="152">
        <v>242</v>
      </c>
      <c r="G22" s="152">
        <v>374</v>
      </c>
    </row>
    <row r="23" spans="1:7">
      <c r="A23" s="388"/>
      <c r="B23" s="390"/>
      <c r="C23" s="153" t="s">
        <v>2095</v>
      </c>
      <c r="D23" s="161"/>
      <c r="E23" s="152"/>
      <c r="F23" s="152"/>
      <c r="G23" s="152"/>
    </row>
    <row r="24" spans="1:7">
      <c r="A24" s="388"/>
      <c r="B24" s="390"/>
      <c r="C24" s="153" t="s">
        <v>2344</v>
      </c>
      <c r="D24" s="161"/>
      <c r="E24" s="152"/>
      <c r="F24" s="152"/>
      <c r="G24" s="152"/>
    </row>
    <row r="25" spans="1:7">
      <c r="A25" s="388"/>
      <c r="B25" s="390" t="s">
        <v>2096</v>
      </c>
      <c r="C25" s="153" t="s">
        <v>2391</v>
      </c>
      <c r="D25" s="161">
        <v>16</v>
      </c>
      <c r="E25" s="152">
        <v>44</v>
      </c>
      <c r="F25" s="152">
        <v>11</v>
      </c>
      <c r="G25" s="152">
        <v>55</v>
      </c>
    </row>
    <row r="26" spans="1:7">
      <c r="A26" s="388"/>
      <c r="B26" s="390"/>
      <c r="C26" s="153" t="s">
        <v>2373</v>
      </c>
      <c r="D26" s="161">
        <v>23</v>
      </c>
      <c r="E26" s="152">
        <v>40</v>
      </c>
      <c r="F26" s="152">
        <v>24</v>
      </c>
      <c r="G26" s="152">
        <v>64</v>
      </c>
    </row>
    <row r="27" spans="1:7">
      <c r="A27" s="388"/>
      <c r="B27" s="390"/>
      <c r="C27" s="153" t="s">
        <v>2344</v>
      </c>
      <c r="D27" s="132">
        <v>117</v>
      </c>
      <c r="E27" s="152">
        <v>224</v>
      </c>
      <c r="F27" s="152">
        <v>216</v>
      </c>
      <c r="G27" s="152">
        <v>440</v>
      </c>
    </row>
    <row r="28" spans="1:7">
      <c r="A28" s="388"/>
      <c r="B28" s="24" t="s">
        <v>2098</v>
      </c>
      <c r="C28" s="153"/>
      <c r="D28" s="161">
        <v>5895</v>
      </c>
      <c r="E28" s="152">
        <v>4290</v>
      </c>
      <c r="F28" s="152">
        <v>4005</v>
      </c>
      <c r="G28" s="152">
        <v>8295</v>
      </c>
    </row>
    <row r="29" spans="1:7">
      <c r="A29" s="171"/>
      <c r="B29" s="24"/>
      <c r="C29" s="153"/>
      <c r="D29" s="132"/>
      <c r="E29" s="152"/>
      <c r="F29" s="152"/>
      <c r="G29" s="152"/>
    </row>
    <row r="30" spans="1:7">
      <c r="A30" s="388" t="s">
        <v>2099</v>
      </c>
      <c r="B30" s="56" t="s">
        <v>2392</v>
      </c>
      <c r="C30" s="154"/>
      <c r="D30" s="132">
        <v>7728</v>
      </c>
      <c r="E30" s="152">
        <v>4796</v>
      </c>
      <c r="F30" s="152">
        <v>4283</v>
      </c>
      <c r="G30" s="152">
        <v>9079</v>
      </c>
    </row>
    <row r="31" spans="1:7">
      <c r="A31" s="388"/>
      <c r="B31" s="56" t="s">
        <v>2393</v>
      </c>
      <c r="C31" s="154"/>
      <c r="D31" s="132">
        <v>1018</v>
      </c>
      <c r="E31" s="152">
        <v>290</v>
      </c>
      <c r="F31" s="152">
        <v>220</v>
      </c>
      <c r="G31" s="152">
        <v>510</v>
      </c>
    </row>
    <row r="32" spans="1:7">
      <c r="A32" s="388"/>
      <c r="B32" s="24" t="s">
        <v>2394</v>
      </c>
      <c r="C32" s="154"/>
      <c r="D32" s="132">
        <v>189</v>
      </c>
      <c r="E32" s="152">
        <v>55</v>
      </c>
      <c r="F32" s="152">
        <v>91</v>
      </c>
      <c r="G32" s="152">
        <v>146</v>
      </c>
    </row>
    <row r="33" spans="1:7">
      <c r="A33" s="388"/>
      <c r="B33" s="188" t="s">
        <v>2103</v>
      </c>
      <c r="C33" s="154"/>
      <c r="D33" s="132">
        <v>349</v>
      </c>
      <c r="E33" s="152">
        <v>44</v>
      </c>
      <c r="F33" s="152">
        <v>47</v>
      </c>
      <c r="G33" s="152">
        <v>91</v>
      </c>
    </row>
    <row r="34" spans="1:7">
      <c r="A34" s="388"/>
      <c r="B34" s="188" t="s">
        <v>2104</v>
      </c>
      <c r="C34" s="154"/>
      <c r="D34" s="132">
        <v>49149</v>
      </c>
      <c r="E34" s="152">
        <v>134</v>
      </c>
      <c r="F34" s="152">
        <v>81</v>
      </c>
      <c r="G34" s="152">
        <v>215</v>
      </c>
    </row>
    <row r="35" spans="1:7">
      <c r="A35" s="388"/>
      <c r="B35" s="56" t="s">
        <v>2395</v>
      </c>
      <c r="C35" s="154"/>
      <c r="D35" s="132">
        <v>4828</v>
      </c>
      <c r="E35" s="152">
        <v>78</v>
      </c>
      <c r="F35" s="152">
        <v>66</v>
      </c>
      <c r="G35" s="152">
        <v>144</v>
      </c>
    </row>
    <row r="36" spans="1:7">
      <c r="A36" s="388"/>
      <c r="B36" s="395" t="s">
        <v>2396</v>
      </c>
      <c r="C36" s="154" t="s">
        <v>2397</v>
      </c>
      <c r="D36" s="132"/>
      <c r="E36" s="152">
        <v>31498</v>
      </c>
      <c r="F36" s="152">
        <v>24530</v>
      </c>
      <c r="G36" s="152">
        <v>56028</v>
      </c>
    </row>
    <row r="37" spans="1:7">
      <c r="A37" s="388"/>
      <c r="B37" s="395"/>
      <c r="C37" s="154" t="s">
        <v>2398</v>
      </c>
      <c r="D37" s="132"/>
      <c r="E37" s="152">
        <v>29486</v>
      </c>
      <c r="F37" s="152">
        <v>19158</v>
      </c>
      <c r="G37" s="152">
        <v>48644</v>
      </c>
    </row>
    <row r="38" spans="1:7">
      <c r="A38" s="388"/>
      <c r="B38" s="24" t="s">
        <v>1895</v>
      </c>
      <c r="C38" s="151"/>
      <c r="D38" s="161">
        <v>722</v>
      </c>
      <c r="E38" s="152">
        <v>1409</v>
      </c>
      <c r="F38" s="152">
        <v>1235</v>
      </c>
      <c r="G38" s="152">
        <v>2644</v>
      </c>
    </row>
    <row r="39" spans="1:7">
      <c r="A39" s="388"/>
      <c r="B39" s="390" t="s">
        <v>2399</v>
      </c>
      <c r="C39" s="155" t="s">
        <v>2400</v>
      </c>
      <c r="D39" s="161">
        <v>485</v>
      </c>
      <c r="E39" s="152">
        <v>880</v>
      </c>
      <c r="F39" s="152">
        <v>746</v>
      </c>
      <c r="G39" s="152">
        <v>1626</v>
      </c>
    </row>
    <row r="40" spans="1:7">
      <c r="A40" s="388"/>
      <c r="B40" s="390"/>
      <c r="C40" s="151" t="s">
        <v>2401</v>
      </c>
      <c r="D40" s="161">
        <v>446</v>
      </c>
      <c r="E40" s="152">
        <v>842</v>
      </c>
      <c r="F40" s="152">
        <v>698</v>
      </c>
      <c r="G40" s="152">
        <v>1540</v>
      </c>
    </row>
    <row r="41" spans="1:7">
      <c r="A41" s="388"/>
      <c r="B41" s="390"/>
      <c r="C41" s="153" t="s">
        <v>2344</v>
      </c>
      <c r="D41" s="161">
        <v>173</v>
      </c>
      <c r="E41" s="152">
        <v>970</v>
      </c>
      <c r="F41" s="152">
        <v>777</v>
      </c>
      <c r="G41" s="152">
        <v>1747</v>
      </c>
    </row>
    <row r="42" spans="1:7">
      <c r="A42" s="388"/>
      <c r="B42" s="56" t="s">
        <v>2402</v>
      </c>
      <c r="C42" s="151"/>
      <c r="D42" s="161">
        <v>1144</v>
      </c>
      <c r="E42" s="152">
        <v>1976</v>
      </c>
      <c r="F42" s="152">
        <v>1735</v>
      </c>
      <c r="G42" s="152">
        <v>3711</v>
      </c>
    </row>
    <row r="43" spans="1:7">
      <c r="A43" s="388"/>
      <c r="B43" s="24" t="s">
        <v>1672</v>
      </c>
      <c r="C43" s="150"/>
      <c r="D43" s="161">
        <v>2933</v>
      </c>
      <c r="E43" s="152">
        <v>6097</v>
      </c>
      <c r="F43" s="152">
        <v>4916</v>
      </c>
      <c r="G43" s="152">
        <v>11013</v>
      </c>
    </row>
    <row r="44" spans="1:7">
      <c r="A44" s="388"/>
      <c r="B44" s="56" t="s">
        <v>2403</v>
      </c>
      <c r="C44" s="154"/>
      <c r="D44" s="161">
        <v>314</v>
      </c>
      <c r="E44" s="60">
        <v>59</v>
      </c>
      <c r="F44" s="60">
        <v>56</v>
      </c>
      <c r="G44" s="152">
        <v>115</v>
      </c>
    </row>
    <row r="45" spans="1:7">
      <c r="A45" s="388"/>
      <c r="B45" s="56" t="s">
        <v>2404</v>
      </c>
      <c r="C45" s="154"/>
      <c r="D45" s="161">
        <v>937</v>
      </c>
      <c r="E45" s="60">
        <v>1368</v>
      </c>
      <c r="F45" s="60">
        <v>1133</v>
      </c>
      <c r="G45" s="152">
        <v>2501</v>
      </c>
    </row>
    <row r="46" spans="1:7">
      <c r="A46" s="388"/>
      <c r="B46" s="56" t="s">
        <v>2405</v>
      </c>
      <c r="C46" s="154"/>
      <c r="D46" s="161">
        <v>911</v>
      </c>
      <c r="E46" s="60">
        <v>1368</v>
      </c>
      <c r="F46" s="60">
        <v>1280</v>
      </c>
      <c r="G46" s="152">
        <v>2648</v>
      </c>
    </row>
    <row r="47" spans="1:7">
      <c r="A47" s="388"/>
      <c r="B47" s="24" t="s">
        <v>2119</v>
      </c>
      <c r="C47" s="154"/>
      <c r="D47" s="161">
        <v>115</v>
      </c>
      <c r="E47" s="60">
        <v>150</v>
      </c>
      <c r="F47" s="60">
        <v>143</v>
      </c>
      <c r="G47" s="152">
        <v>293</v>
      </c>
    </row>
    <row r="48" spans="1:7">
      <c r="A48" s="388"/>
      <c r="B48" s="24" t="s">
        <v>2406</v>
      </c>
      <c r="C48" s="155"/>
      <c r="D48" s="161">
        <v>9139</v>
      </c>
      <c r="E48" s="60">
        <v>12117</v>
      </c>
      <c r="F48" s="60">
        <v>9160</v>
      </c>
      <c r="G48" s="152">
        <v>21277</v>
      </c>
    </row>
    <row r="49" spans="1:7">
      <c r="A49" s="388"/>
      <c r="B49" s="24" t="s">
        <v>2407</v>
      </c>
      <c r="C49" s="155"/>
      <c r="D49" s="132">
        <v>1815</v>
      </c>
      <c r="E49" s="60">
        <v>3656</v>
      </c>
      <c r="F49" s="60">
        <v>2854</v>
      </c>
      <c r="G49" s="152">
        <v>6510</v>
      </c>
    </row>
    <row r="50" spans="1:7">
      <c r="A50" s="388"/>
      <c r="B50" s="24" t="s">
        <v>2408</v>
      </c>
      <c r="C50" s="155"/>
      <c r="D50" s="132">
        <v>799</v>
      </c>
      <c r="E50" s="60">
        <v>1168</v>
      </c>
      <c r="F50" s="60">
        <v>1027</v>
      </c>
      <c r="G50" s="152">
        <v>2195</v>
      </c>
    </row>
    <row r="51" spans="1:7">
      <c r="A51" s="388"/>
      <c r="B51" s="56" t="s">
        <v>2409</v>
      </c>
      <c r="C51" s="155"/>
      <c r="D51" s="132">
        <v>382</v>
      </c>
      <c r="E51" s="60">
        <v>766</v>
      </c>
      <c r="F51" s="60">
        <v>569</v>
      </c>
      <c r="G51" s="152">
        <v>1335</v>
      </c>
    </row>
    <row r="52" spans="1:7">
      <c r="A52" s="388"/>
      <c r="B52" s="24" t="s">
        <v>2410</v>
      </c>
      <c r="C52" s="155"/>
      <c r="D52" s="132">
        <v>234</v>
      </c>
      <c r="E52" s="152">
        <v>348</v>
      </c>
      <c r="F52" s="152">
        <v>370</v>
      </c>
      <c r="G52" s="152">
        <v>718</v>
      </c>
    </row>
    <row r="53" spans="1:7">
      <c r="A53" s="388"/>
      <c r="B53" s="56" t="s">
        <v>2411</v>
      </c>
      <c r="C53" s="155"/>
      <c r="D53" s="132">
        <v>1257</v>
      </c>
      <c r="E53" s="152">
        <v>2707</v>
      </c>
      <c r="F53" s="152">
        <v>1642</v>
      </c>
      <c r="G53" s="152">
        <v>4349</v>
      </c>
    </row>
    <row r="54" spans="1:7">
      <c r="A54" s="388"/>
      <c r="B54" s="24" t="s">
        <v>2406</v>
      </c>
      <c r="C54" s="155"/>
      <c r="D54" s="132">
        <v>1388</v>
      </c>
      <c r="E54" s="152">
        <v>661</v>
      </c>
      <c r="F54" s="152">
        <v>389</v>
      </c>
      <c r="G54" s="152">
        <v>1050</v>
      </c>
    </row>
    <row r="55" spans="1:7">
      <c r="A55" s="388"/>
      <c r="B55" s="24" t="s">
        <v>2412</v>
      </c>
      <c r="C55" s="155"/>
      <c r="D55" s="132">
        <v>69</v>
      </c>
      <c r="E55" s="152">
        <v>103</v>
      </c>
      <c r="F55" s="152">
        <v>172</v>
      </c>
      <c r="G55" s="152">
        <v>275</v>
      </c>
    </row>
    <row r="56" spans="1:7">
      <c r="A56" s="388"/>
      <c r="B56" s="24" t="s">
        <v>2413</v>
      </c>
      <c r="C56" s="155"/>
      <c r="D56" s="132">
        <v>174</v>
      </c>
      <c r="E56" s="152">
        <v>72</v>
      </c>
      <c r="F56" s="152">
        <v>237</v>
      </c>
      <c r="G56" s="152">
        <v>309</v>
      </c>
    </row>
    <row r="57" spans="1:7">
      <c r="A57" s="388"/>
      <c r="B57" s="24" t="s">
        <v>2406</v>
      </c>
      <c r="C57" s="155"/>
      <c r="D57" s="161">
        <v>111</v>
      </c>
      <c r="E57" s="152">
        <v>233</v>
      </c>
      <c r="F57" s="152">
        <v>260</v>
      </c>
      <c r="G57" s="152">
        <v>493</v>
      </c>
    </row>
    <row r="58" spans="1:7">
      <c r="A58" s="388"/>
      <c r="B58" s="24" t="s">
        <v>2414</v>
      </c>
      <c r="C58" s="155"/>
      <c r="D58" s="132">
        <v>86809</v>
      </c>
      <c r="E58" s="152">
        <v>103331</v>
      </c>
      <c r="F58" s="152">
        <v>77875</v>
      </c>
      <c r="G58" s="152">
        <v>181206</v>
      </c>
    </row>
    <row r="59" spans="1:7">
      <c r="A59" s="56" t="s">
        <v>2415</v>
      </c>
      <c r="B59" s="4"/>
      <c r="C59" s="155"/>
      <c r="D59" s="161">
        <v>7861</v>
      </c>
      <c r="E59" s="152">
        <v>14999</v>
      </c>
      <c r="F59" s="152">
        <v>12123</v>
      </c>
      <c r="G59" s="152">
        <v>27122</v>
      </c>
    </row>
    <row r="60" spans="1:7">
      <c r="A60" s="171"/>
      <c r="B60" s="24"/>
      <c r="C60" s="154"/>
      <c r="D60" s="161"/>
      <c r="E60" s="152"/>
      <c r="F60" s="152"/>
      <c r="G60" s="152"/>
    </row>
    <row r="61" spans="1:7">
      <c r="A61" s="388" t="s">
        <v>2347</v>
      </c>
      <c r="B61" s="390" t="s">
        <v>2416</v>
      </c>
      <c r="C61" s="154" t="s">
        <v>208</v>
      </c>
      <c r="D61" s="161">
        <v>344</v>
      </c>
      <c r="E61" s="152">
        <v>800</v>
      </c>
      <c r="F61" s="152">
        <v>604</v>
      </c>
      <c r="G61" s="152">
        <v>1404</v>
      </c>
    </row>
    <row r="62" spans="1:7">
      <c r="A62" s="388"/>
      <c r="B62" s="390"/>
      <c r="C62" s="154" t="s">
        <v>207</v>
      </c>
      <c r="D62" s="161">
        <v>1107</v>
      </c>
      <c r="E62" s="152">
        <v>2569</v>
      </c>
      <c r="F62" s="152">
        <v>1901</v>
      </c>
      <c r="G62" s="152">
        <v>4470</v>
      </c>
    </row>
    <row r="63" spans="1:7">
      <c r="A63" s="388"/>
      <c r="B63" s="390"/>
      <c r="C63" s="153" t="s">
        <v>2348</v>
      </c>
      <c r="D63" s="161"/>
      <c r="E63" s="152"/>
      <c r="F63" s="152"/>
      <c r="G63" s="152"/>
    </row>
    <row r="64" spans="1:7">
      <c r="A64" s="388"/>
      <c r="B64" s="161" t="s">
        <v>2417</v>
      </c>
      <c r="C64" s="153"/>
      <c r="D64" s="161">
        <v>124</v>
      </c>
      <c r="E64" s="152">
        <v>158</v>
      </c>
      <c r="F64" s="152">
        <v>192</v>
      </c>
      <c r="G64" s="152">
        <v>350</v>
      </c>
    </row>
    <row r="65" spans="1:7">
      <c r="A65" s="388"/>
      <c r="B65" s="56" t="s">
        <v>2406</v>
      </c>
      <c r="C65" s="153"/>
      <c r="D65" s="161">
        <v>81</v>
      </c>
      <c r="E65" s="152">
        <v>143</v>
      </c>
      <c r="F65" s="152">
        <v>160</v>
      </c>
      <c r="G65" s="152">
        <v>303</v>
      </c>
    </row>
    <row r="66" spans="1:7">
      <c r="A66" s="388"/>
      <c r="B66" s="394" t="s">
        <v>2418</v>
      </c>
      <c r="C66" s="153" t="s">
        <v>2148</v>
      </c>
      <c r="D66" s="161">
        <v>689</v>
      </c>
      <c r="E66" s="152">
        <v>1162</v>
      </c>
      <c r="F66" s="152">
        <v>951</v>
      </c>
      <c r="G66" s="152">
        <v>2113</v>
      </c>
    </row>
    <row r="67" spans="1:7">
      <c r="A67" s="388"/>
      <c r="B67" s="394"/>
      <c r="C67" s="153" t="s">
        <v>2149</v>
      </c>
      <c r="D67" s="161"/>
      <c r="E67" s="152"/>
      <c r="F67" s="152"/>
      <c r="G67" s="152"/>
    </row>
    <row r="68" spans="1:7">
      <c r="A68" s="388"/>
      <c r="B68" s="394"/>
      <c r="C68" s="153" t="s">
        <v>2151</v>
      </c>
      <c r="D68" s="161"/>
      <c r="E68" s="152"/>
      <c r="F68" s="152"/>
      <c r="G68" s="152"/>
    </row>
    <row r="69" spans="1:7">
      <c r="A69" s="388"/>
      <c r="B69" s="394"/>
      <c r="C69" s="153" t="s">
        <v>2349</v>
      </c>
      <c r="D69" s="161"/>
      <c r="E69" s="152"/>
      <c r="F69" s="152"/>
      <c r="G69" s="152"/>
    </row>
    <row r="70" spans="1:7">
      <c r="A70" s="388"/>
      <c r="B70" s="395" t="s">
        <v>2419</v>
      </c>
      <c r="C70" s="155" t="s">
        <v>2420</v>
      </c>
      <c r="D70" s="161">
        <v>2794</v>
      </c>
      <c r="E70" s="152">
        <v>9861</v>
      </c>
      <c r="F70" s="152">
        <v>7830</v>
      </c>
      <c r="G70" s="152">
        <v>17691</v>
      </c>
    </row>
    <row r="71" spans="1:7">
      <c r="A71" s="388"/>
      <c r="B71" s="395"/>
      <c r="C71" s="153" t="s">
        <v>2421</v>
      </c>
      <c r="D71" s="161">
        <v>23</v>
      </c>
      <c r="E71" s="152">
        <v>43</v>
      </c>
      <c r="F71" s="152">
        <v>43</v>
      </c>
      <c r="G71" s="152">
        <v>86</v>
      </c>
    </row>
    <row r="72" spans="1:7">
      <c r="A72" s="388"/>
      <c r="B72" s="395"/>
      <c r="C72" s="23" t="s">
        <v>2422</v>
      </c>
      <c r="D72" s="161">
        <v>11</v>
      </c>
      <c r="E72" s="152">
        <v>10</v>
      </c>
      <c r="F72" s="152">
        <v>19</v>
      </c>
      <c r="G72" s="152">
        <v>29</v>
      </c>
    </row>
    <row r="73" spans="1:7">
      <c r="A73" s="388"/>
      <c r="B73" s="161" t="s">
        <v>2423</v>
      </c>
      <c r="C73" s="153"/>
      <c r="D73" s="161">
        <v>43</v>
      </c>
      <c r="E73" s="152">
        <v>82</v>
      </c>
      <c r="F73" s="152">
        <v>64</v>
      </c>
      <c r="G73" s="152">
        <v>146</v>
      </c>
    </row>
    <row r="74" spans="1:7">
      <c r="A74" s="388"/>
      <c r="B74" s="24" t="s">
        <v>2424</v>
      </c>
      <c r="C74" s="24"/>
      <c r="D74" s="161">
        <v>54</v>
      </c>
      <c r="E74" s="152">
        <v>85</v>
      </c>
      <c r="F74" s="152">
        <v>48</v>
      </c>
      <c r="G74" s="152">
        <v>133</v>
      </c>
    </row>
    <row r="75" spans="1:7">
      <c r="A75" s="388"/>
      <c r="B75" s="24" t="s">
        <v>2422</v>
      </c>
      <c r="C75" s="24"/>
      <c r="D75" s="161">
        <v>26</v>
      </c>
      <c r="E75" s="152">
        <v>41</v>
      </c>
      <c r="F75" s="152">
        <v>24</v>
      </c>
      <c r="G75" s="152">
        <v>65</v>
      </c>
    </row>
    <row r="76" spans="1:7">
      <c r="A76" s="388"/>
      <c r="B76" s="390" t="s">
        <v>2425</v>
      </c>
      <c r="C76" s="155" t="s">
        <v>2426</v>
      </c>
      <c r="D76" s="161">
        <v>624</v>
      </c>
      <c r="E76" s="152">
        <v>1731</v>
      </c>
      <c r="F76" s="152">
        <v>1044</v>
      </c>
      <c r="G76" s="152">
        <v>2775</v>
      </c>
    </row>
    <row r="77" spans="1:7">
      <c r="A77" s="388"/>
      <c r="B77" s="390"/>
      <c r="C77" s="24" t="s">
        <v>2156</v>
      </c>
      <c r="D77" s="161">
        <v>42</v>
      </c>
      <c r="E77" s="152">
        <v>63</v>
      </c>
      <c r="F77" s="152">
        <v>50</v>
      </c>
      <c r="G77" s="152">
        <v>113</v>
      </c>
    </row>
    <row r="78" spans="1:7">
      <c r="A78" s="388"/>
      <c r="B78" s="390"/>
      <c r="C78" s="153" t="s">
        <v>2422</v>
      </c>
      <c r="D78" s="161">
        <v>85</v>
      </c>
      <c r="E78" s="152">
        <v>131</v>
      </c>
      <c r="F78" s="152">
        <v>86</v>
      </c>
      <c r="G78" s="152">
        <v>217</v>
      </c>
    </row>
    <row r="79" spans="1:7">
      <c r="A79" s="388"/>
      <c r="B79" s="24" t="s">
        <v>2427</v>
      </c>
      <c r="C79" s="153"/>
      <c r="D79" s="161">
        <v>38</v>
      </c>
      <c r="E79" s="152">
        <v>58</v>
      </c>
      <c r="F79" s="152">
        <v>45</v>
      </c>
      <c r="G79" s="152">
        <v>103</v>
      </c>
    </row>
    <row r="80" spans="1:7">
      <c r="A80" s="388"/>
      <c r="B80" s="390" t="s">
        <v>2428</v>
      </c>
      <c r="C80" s="153" t="s">
        <v>2429</v>
      </c>
      <c r="D80" s="161">
        <v>84</v>
      </c>
      <c r="E80" s="152">
        <v>236</v>
      </c>
      <c r="F80" s="152">
        <v>136</v>
      </c>
      <c r="G80" s="152">
        <v>372</v>
      </c>
    </row>
    <row r="81" spans="1:7">
      <c r="A81" s="388"/>
      <c r="B81" s="390"/>
      <c r="C81" s="153" t="s">
        <v>2430</v>
      </c>
      <c r="D81" s="161">
        <v>14</v>
      </c>
      <c r="E81" s="152">
        <v>39</v>
      </c>
      <c r="F81" s="152">
        <v>17</v>
      </c>
      <c r="G81" s="152">
        <v>56</v>
      </c>
    </row>
    <row r="82" spans="1:7">
      <c r="A82" s="388"/>
      <c r="B82" s="390" t="s">
        <v>2431</v>
      </c>
      <c r="C82" s="153" t="s">
        <v>2432</v>
      </c>
      <c r="D82" s="161">
        <v>36</v>
      </c>
      <c r="E82" s="152">
        <v>62</v>
      </c>
      <c r="F82" s="152">
        <v>26</v>
      </c>
      <c r="G82" s="152">
        <v>88</v>
      </c>
    </row>
    <row r="83" spans="1:7">
      <c r="A83" s="388"/>
      <c r="B83" s="390"/>
      <c r="C83" s="153" t="s">
        <v>2430</v>
      </c>
      <c r="D83" s="161">
        <v>38</v>
      </c>
      <c r="E83" s="152">
        <v>40</v>
      </c>
      <c r="F83" s="152">
        <v>22</v>
      </c>
      <c r="G83" s="152">
        <v>62</v>
      </c>
    </row>
    <row r="84" spans="1:7">
      <c r="A84" s="388"/>
      <c r="B84" s="109" t="s">
        <v>2433</v>
      </c>
      <c r="C84" s="153"/>
      <c r="D84" s="161">
        <v>443</v>
      </c>
      <c r="E84" s="152">
        <v>226</v>
      </c>
      <c r="F84" s="152">
        <v>191</v>
      </c>
      <c r="G84" s="152">
        <v>417</v>
      </c>
    </row>
    <row r="85" spans="1:7">
      <c r="A85" s="388"/>
      <c r="B85" s="24" t="s">
        <v>489</v>
      </c>
      <c r="C85" s="153"/>
      <c r="D85" s="161">
        <v>120</v>
      </c>
      <c r="E85" s="152">
        <v>184</v>
      </c>
      <c r="F85" s="152">
        <v>152</v>
      </c>
      <c r="G85" s="152">
        <v>336</v>
      </c>
    </row>
    <row r="86" spans="1:7">
      <c r="A86" s="388"/>
      <c r="B86" s="24" t="s">
        <v>2434</v>
      </c>
      <c r="C86" s="153"/>
      <c r="D86" s="161">
        <v>104</v>
      </c>
      <c r="E86" s="152">
        <v>116</v>
      </c>
      <c r="F86" s="152">
        <v>75</v>
      </c>
      <c r="G86" s="152">
        <v>191</v>
      </c>
    </row>
    <row r="87" spans="1:7">
      <c r="A87" s="388"/>
      <c r="B87" s="390" t="s">
        <v>2164</v>
      </c>
      <c r="C87" s="153" t="s">
        <v>2435</v>
      </c>
      <c r="D87" s="161">
        <v>154</v>
      </c>
      <c r="E87" s="152">
        <v>224</v>
      </c>
      <c r="F87" s="152">
        <v>160</v>
      </c>
      <c r="G87" s="152">
        <v>384</v>
      </c>
    </row>
    <row r="88" spans="1:7">
      <c r="A88" s="388"/>
      <c r="B88" s="390"/>
      <c r="C88" s="153" t="s">
        <v>2422</v>
      </c>
      <c r="D88" s="161">
        <v>35</v>
      </c>
      <c r="E88" s="152">
        <v>48</v>
      </c>
      <c r="F88" s="152">
        <v>35</v>
      </c>
      <c r="G88" s="152">
        <v>83</v>
      </c>
    </row>
    <row r="89" spans="1:7">
      <c r="A89" s="388"/>
      <c r="B89" s="24" t="s">
        <v>2436</v>
      </c>
      <c r="C89" s="153"/>
      <c r="D89" s="161">
        <v>7113</v>
      </c>
      <c r="E89" s="152">
        <v>18112</v>
      </c>
      <c r="F89" s="152">
        <v>13875</v>
      </c>
      <c r="G89" s="152">
        <v>31987</v>
      </c>
    </row>
    <row r="90" spans="1:7">
      <c r="A90" s="24" t="s">
        <v>2014</v>
      </c>
      <c r="B90" s="132"/>
      <c r="C90" s="154"/>
      <c r="D90" s="132">
        <v>342</v>
      </c>
      <c r="E90" s="107">
        <v>1014</v>
      </c>
      <c r="F90" s="107">
        <v>763</v>
      </c>
      <c r="G90" s="152">
        <v>1777</v>
      </c>
    </row>
    <row r="91" spans="1:7">
      <c r="A91" s="24" t="s">
        <v>3094</v>
      </c>
      <c r="B91" s="24" t="s">
        <v>2016</v>
      </c>
      <c r="C91" s="132"/>
      <c r="D91" s="132"/>
      <c r="E91" s="107"/>
      <c r="F91" s="107"/>
      <c r="G91" s="152"/>
    </row>
    <row r="92" spans="1:7">
      <c r="A92" s="395" t="s">
        <v>1528</v>
      </c>
      <c r="B92" s="132" t="s">
        <v>2167</v>
      </c>
      <c r="C92" s="23"/>
      <c r="D92" s="132">
        <v>77</v>
      </c>
      <c r="E92" s="152">
        <v>159</v>
      </c>
      <c r="F92" s="152">
        <v>60</v>
      </c>
      <c r="G92" s="152">
        <v>219</v>
      </c>
    </row>
    <row r="93" spans="1:7">
      <c r="A93" s="395"/>
      <c r="B93" s="24" t="s">
        <v>2020</v>
      </c>
      <c r="C93" s="23"/>
      <c r="D93" s="132">
        <v>34</v>
      </c>
      <c r="E93" s="152">
        <v>41</v>
      </c>
      <c r="F93" s="152">
        <v>22</v>
      </c>
      <c r="G93" s="152">
        <v>63</v>
      </c>
    </row>
    <row r="94" spans="1:7">
      <c r="A94" s="395"/>
      <c r="B94" s="132" t="s">
        <v>2168</v>
      </c>
      <c r="C94" s="23"/>
      <c r="D94" s="132">
        <v>111</v>
      </c>
      <c r="E94" s="152">
        <v>200</v>
      </c>
      <c r="F94" s="152">
        <v>82</v>
      </c>
      <c r="G94" s="152">
        <v>282</v>
      </c>
    </row>
    <row r="95" spans="1:7">
      <c r="A95" s="393" t="s">
        <v>2350</v>
      </c>
      <c r="B95" s="109" t="s">
        <v>167</v>
      </c>
      <c r="C95" s="154"/>
      <c r="D95" s="132">
        <v>769</v>
      </c>
      <c r="E95" s="152">
        <v>2037</v>
      </c>
      <c r="F95" s="152">
        <v>1044</v>
      </c>
      <c r="G95" s="152">
        <v>3081</v>
      </c>
    </row>
    <row r="96" spans="1:7">
      <c r="A96" s="393"/>
      <c r="B96" s="24" t="s">
        <v>165</v>
      </c>
      <c r="C96" s="132"/>
      <c r="D96" s="132">
        <v>1126</v>
      </c>
      <c r="E96" s="152">
        <v>2742</v>
      </c>
      <c r="F96" s="152">
        <v>2474</v>
      </c>
      <c r="G96" s="152">
        <v>5216</v>
      </c>
    </row>
    <row r="97" spans="1:7">
      <c r="A97" s="393"/>
      <c r="B97" s="24" t="s">
        <v>2351</v>
      </c>
      <c r="C97" s="132"/>
      <c r="D97" s="132">
        <v>1895</v>
      </c>
      <c r="E97" s="152">
        <v>4779</v>
      </c>
      <c r="F97" s="152">
        <v>3518</v>
      </c>
      <c r="G97" s="152">
        <v>8297</v>
      </c>
    </row>
    <row r="98" spans="1:7">
      <c r="A98" s="393" t="s">
        <v>1531</v>
      </c>
      <c r="B98" s="390" t="s">
        <v>1909</v>
      </c>
      <c r="C98" s="24" t="s">
        <v>1910</v>
      </c>
      <c r="D98" s="132">
        <v>70</v>
      </c>
      <c r="E98" s="152">
        <v>140</v>
      </c>
      <c r="F98" s="152">
        <v>195</v>
      </c>
      <c r="G98" s="152">
        <v>335</v>
      </c>
    </row>
    <row r="99" spans="1:7">
      <c r="A99" s="393"/>
      <c r="B99" s="390"/>
      <c r="C99" s="153" t="s">
        <v>2376</v>
      </c>
      <c r="D99" s="132"/>
      <c r="E99" s="152">
        <v>50</v>
      </c>
      <c r="F99" s="152">
        <v>26</v>
      </c>
      <c r="G99" s="152">
        <v>76</v>
      </c>
    </row>
    <row r="100" spans="1:7">
      <c r="A100" s="393"/>
      <c r="B100" s="24" t="s">
        <v>385</v>
      </c>
      <c r="C100" s="154"/>
      <c r="D100" s="132">
        <v>59</v>
      </c>
      <c r="E100" s="152">
        <v>207</v>
      </c>
      <c r="F100" s="152">
        <v>120</v>
      </c>
      <c r="G100" s="152">
        <v>327</v>
      </c>
    </row>
    <row r="101" spans="1:7">
      <c r="A101" s="393"/>
      <c r="B101" s="109" t="s">
        <v>1373</v>
      </c>
      <c r="C101" s="150"/>
      <c r="D101" s="132">
        <v>104</v>
      </c>
      <c r="E101" s="152">
        <v>281</v>
      </c>
      <c r="F101" s="152">
        <v>204</v>
      </c>
      <c r="G101" s="152">
        <v>485</v>
      </c>
    </row>
    <row r="102" spans="1:7">
      <c r="A102" s="393"/>
      <c r="B102" s="24" t="s">
        <v>2353</v>
      </c>
      <c r="C102" s="154"/>
      <c r="D102" s="132">
        <v>94</v>
      </c>
      <c r="E102" s="152">
        <v>128</v>
      </c>
      <c r="F102" s="152">
        <v>180</v>
      </c>
      <c r="G102" s="152">
        <v>308</v>
      </c>
    </row>
    <row r="103" spans="1:7">
      <c r="A103" s="393"/>
      <c r="B103" s="24" t="s">
        <v>2176</v>
      </c>
      <c r="C103" s="154"/>
      <c r="D103" s="132"/>
      <c r="E103" s="152">
        <v>806</v>
      </c>
      <c r="F103" s="152">
        <v>725</v>
      </c>
      <c r="G103" s="152">
        <v>1531</v>
      </c>
    </row>
    <row r="104" spans="1:7">
      <c r="A104" s="153" t="s">
        <v>1912</v>
      </c>
      <c r="B104" s="24"/>
      <c r="C104" s="154"/>
      <c r="D104" s="132"/>
      <c r="E104" s="152">
        <v>147531</v>
      </c>
      <c r="F104" s="152">
        <v>112966</v>
      </c>
      <c r="G104" s="152">
        <v>260497</v>
      </c>
    </row>
    <row r="105" spans="1:7">
      <c r="A105" s="165"/>
      <c r="B105" s="24"/>
      <c r="C105" s="132"/>
      <c r="D105" s="132"/>
      <c r="E105" s="152"/>
      <c r="F105" s="152"/>
      <c r="G105" s="152"/>
    </row>
    <row r="106" spans="1:7">
      <c r="A106" s="153" t="s">
        <v>1749</v>
      </c>
      <c r="B106" s="24"/>
      <c r="C106" s="154"/>
      <c r="D106" s="132"/>
      <c r="E106" s="152"/>
      <c r="F106" s="152"/>
      <c r="G106" s="152"/>
    </row>
    <row r="107" spans="1:7">
      <c r="A107" s="393" t="s">
        <v>1750</v>
      </c>
      <c r="B107" s="109" t="s">
        <v>162</v>
      </c>
      <c r="C107" s="154"/>
      <c r="D107" s="132">
        <v>70</v>
      </c>
      <c r="E107" s="152">
        <v>734</v>
      </c>
      <c r="F107" s="152">
        <v>74</v>
      </c>
      <c r="G107" s="152">
        <v>808</v>
      </c>
    </row>
    <row r="108" spans="1:7">
      <c r="A108" s="393"/>
      <c r="B108" s="24" t="s">
        <v>2353</v>
      </c>
      <c r="C108" s="154"/>
      <c r="D108" s="132">
        <v>10</v>
      </c>
      <c r="E108" s="152">
        <v>164</v>
      </c>
      <c r="F108" s="152">
        <v>5</v>
      </c>
      <c r="G108" s="152">
        <v>169</v>
      </c>
    </row>
    <row r="109" spans="1:7">
      <c r="A109" s="393"/>
      <c r="B109" s="24" t="s">
        <v>2178</v>
      </c>
      <c r="C109" s="154"/>
      <c r="D109" s="132">
        <v>80</v>
      </c>
      <c r="E109" s="152">
        <v>898</v>
      </c>
      <c r="F109" s="152">
        <v>79</v>
      </c>
      <c r="G109" s="152">
        <v>977</v>
      </c>
    </row>
    <row r="110" spans="1:7">
      <c r="A110" s="24" t="s">
        <v>2179</v>
      </c>
      <c r="B110" s="24"/>
      <c r="C110" s="21"/>
      <c r="D110" s="132"/>
      <c r="E110" s="152">
        <v>7</v>
      </c>
      <c r="F110" s="152"/>
      <c r="G110" s="152">
        <v>7</v>
      </c>
    </row>
    <row r="111" spans="1:7">
      <c r="A111" s="394" t="s">
        <v>2437</v>
      </c>
      <c r="B111" s="56" t="s">
        <v>2180</v>
      </c>
      <c r="C111" s="155"/>
      <c r="D111" s="132">
        <v>16</v>
      </c>
      <c r="E111" s="152">
        <v>44</v>
      </c>
      <c r="F111" s="152">
        <v>11</v>
      </c>
      <c r="G111" s="152">
        <v>55</v>
      </c>
    </row>
    <row r="112" spans="1:7">
      <c r="A112" s="394"/>
      <c r="B112" s="56" t="s">
        <v>2033</v>
      </c>
      <c r="C112" s="155"/>
      <c r="D112" s="132">
        <v>23</v>
      </c>
      <c r="E112" s="152">
        <v>40</v>
      </c>
      <c r="F112" s="152">
        <v>24</v>
      </c>
      <c r="G112" s="152">
        <v>64</v>
      </c>
    </row>
    <row r="113" spans="1:7">
      <c r="A113" s="394"/>
      <c r="B113" s="24" t="s">
        <v>1387</v>
      </c>
      <c r="C113" s="155"/>
      <c r="D113" s="132"/>
      <c r="E113" s="152"/>
      <c r="F113" s="152"/>
      <c r="G113" s="152"/>
    </row>
    <row r="114" spans="1:7">
      <c r="A114" s="394"/>
      <c r="B114" s="24" t="s">
        <v>2353</v>
      </c>
      <c r="C114" s="155"/>
      <c r="D114" s="132">
        <v>5856</v>
      </c>
      <c r="E114" s="152">
        <v>4206</v>
      </c>
      <c r="F114" s="152">
        <v>3970</v>
      </c>
      <c r="G114" s="152">
        <v>8176</v>
      </c>
    </row>
    <row r="115" spans="1:7">
      <c r="A115" s="394"/>
      <c r="B115" s="24" t="s">
        <v>2181</v>
      </c>
      <c r="C115" s="155"/>
      <c r="D115" s="132">
        <v>5895</v>
      </c>
      <c r="E115" s="152">
        <v>4290</v>
      </c>
      <c r="F115" s="152">
        <v>4005</v>
      </c>
      <c r="G115" s="152">
        <v>8295</v>
      </c>
    </row>
    <row r="116" spans="1:7">
      <c r="A116" s="24" t="s">
        <v>2354</v>
      </c>
      <c r="B116" s="24"/>
      <c r="C116" s="155"/>
      <c r="D116" s="132"/>
      <c r="E116" s="152">
        <v>7</v>
      </c>
      <c r="F116" s="152">
        <v>1</v>
      </c>
      <c r="G116" s="152">
        <v>8</v>
      </c>
    </row>
    <row r="117" spans="1:7">
      <c r="A117" s="24" t="s">
        <v>92</v>
      </c>
      <c r="B117" s="24"/>
      <c r="C117" s="155"/>
      <c r="D117" s="132"/>
      <c r="E117" s="152">
        <v>73</v>
      </c>
      <c r="F117" s="152">
        <v>6</v>
      </c>
      <c r="G117" s="152">
        <v>79</v>
      </c>
    </row>
    <row r="118" spans="1:7">
      <c r="A118" s="393" t="s">
        <v>1760</v>
      </c>
      <c r="B118" s="24" t="s">
        <v>186</v>
      </c>
      <c r="C118" s="155"/>
      <c r="D118" s="132"/>
      <c r="E118" s="152">
        <v>142</v>
      </c>
      <c r="F118" s="152">
        <v>16</v>
      </c>
      <c r="G118" s="152">
        <v>158</v>
      </c>
    </row>
    <row r="119" spans="1:7">
      <c r="A119" s="393"/>
      <c r="B119" s="24" t="s">
        <v>2036</v>
      </c>
      <c r="C119" s="155"/>
      <c r="D119" s="132">
        <v>7</v>
      </c>
      <c r="E119" s="152">
        <v>37</v>
      </c>
      <c r="F119" s="152">
        <v>9</v>
      </c>
      <c r="G119" s="152">
        <v>46</v>
      </c>
    </row>
    <row r="120" spans="1:7">
      <c r="A120" s="393"/>
      <c r="B120" s="24" t="s">
        <v>2344</v>
      </c>
      <c r="C120" s="155"/>
      <c r="D120" s="132">
        <v>3</v>
      </c>
      <c r="E120" s="152">
        <v>27</v>
      </c>
      <c r="F120" s="152">
        <v>6</v>
      </c>
      <c r="G120" s="152">
        <v>33</v>
      </c>
    </row>
    <row r="121" spans="1:7">
      <c r="A121" s="393"/>
      <c r="B121" s="24" t="s">
        <v>2183</v>
      </c>
      <c r="C121" s="155"/>
      <c r="D121" s="132">
        <v>10</v>
      </c>
      <c r="E121" s="152">
        <v>206</v>
      </c>
      <c r="F121" s="152">
        <v>31</v>
      </c>
      <c r="G121" s="152">
        <v>237</v>
      </c>
    </row>
    <row r="122" spans="1:7">
      <c r="A122" s="393" t="s">
        <v>1761</v>
      </c>
      <c r="B122" s="24" t="s">
        <v>199</v>
      </c>
      <c r="C122" s="132"/>
      <c r="D122" s="132">
        <v>6</v>
      </c>
      <c r="E122" s="152">
        <v>27</v>
      </c>
      <c r="F122" s="152">
        <v>4</v>
      </c>
      <c r="G122" s="152">
        <v>31</v>
      </c>
    </row>
    <row r="123" spans="1:7">
      <c r="A123" s="393"/>
      <c r="B123" s="24" t="s">
        <v>2344</v>
      </c>
      <c r="C123" s="132"/>
      <c r="D123" s="132"/>
      <c r="E123" s="152">
        <v>4</v>
      </c>
      <c r="F123" s="152"/>
      <c r="G123" s="152">
        <v>4</v>
      </c>
    </row>
    <row r="124" spans="1:7">
      <c r="A124" s="393"/>
      <c r="B124" s="24" t="s">
        <v>2184</v>
      </c>
      <c r="C124" s="132"/>
      <c r="D124" s="132">
        <v>6</v>
      </c>
      <c r="E124" s="152">
        <v>31</v>
      </c>
      <c r="F124" s="152">
        <v>4</v>
      </c>
      <c r="G124" s="152">
        <v>35</v>
      </c>
    </row>
    <row r="125" spans="1:7">
      <c r="A125" s="109" t="s">
        <v>93</v>
      </c>
      <c r="B125" s="24"/>
      <c r="C125" s="155"/>
      <c r="D125" s="132">
        <v>1</v>
      </c>
      <c r="E125" s="152">
        <v>15</v>
      </c>
      <c r="F125" s="152"/>
      <c r="G125" s="152">
        <v>15</v>
      </c>
    </row>
    <row r="126" spans="1:7">
      <c r="A126" s="109" t="s">
        <v>89</v>
      </c>
      <c r="B126" s="24"/>
      <c r="C126" s="155"/>
      <c r="D126" s="132"/>
      <c r="E126" s="152">
        <v>1</v>
      </c>
      <c r="F126" s="152"/>
      <c r="G126" s="152">
        <v>1</v>
      </c>
    </row>
    <row r="127" spans="1:7">
      <c r="A127" s="153" t="s">
        <v>1762</v>
      </c>
      <c r="B127" s="24"/>
      <c r="C127" s="154"/>
      <c r="D127" s="132">
        <v>5992</v>
      </c>
      <c r="E127" s="152">
        <v>5528</v>
      </c>
      <c r="F127" s="152">
        <v>4126</v>
      </c>
      <c r="G127" s="152">
        <v>9654</v>
      </c>
    </row>
    <row r="128" spans="1:7">
      <c r="A128" s="24"/>
      <c r="B128" s="24"/>
      <c r="C128" s="154"/>
      <c r="D128" s="132"/>
      <c r="E128" s="152"/>
      <c r="F128" s="152"/>
      <c r="G128" s="152"/>
    </row>
    <row r="129" spans="1:7">
      <c r="A129" s="24" t="s">
        <v>2185</v>
      </c>
      <c r="B129" s="24"/>
      <c r="C129" s="154"/>
      <c r="D129" s="132"/>
      <c r="E129" s="152"/>
      <c r="F129" s="152"/>
      <c r="G129" s="152"/>
    </row>
    <row r="130" spans="1:7">
      <c r="A130" s="393" t="s">
        <v>1917</v>
      </c>
      <c r="B130" s="290" t="s">
        <v>1447</v>
      </c>
      <c r="C130" s="290"/>
      <c r="D130" s="132">
        <v>4436</v>
      </c>
      <c r="E130" s="152">
        <v>8833</v>
      </c>
      <c r="F130" s="152">
        <v>7709</v>
      </c>
      <c r="G130" s="152">
        <v>16542</v>
      </c>
    </row>
    <row r="131" spans="1:7">
      <c r="A131" s="393"/>
      <c r="B131" s="24" t="s">
        <v>1918</v>
      </c>
      <c r="C131" s="154"/>
      <c r="D131" s="132">
        <v>5653</v>
      </c>
      <c r="E131" s="152">
        <v>10403</v>
      </c>
      <c r="F131" s="152">
        <v>8390</v>
      </c>
      <c r="G131" s="152">
        <v>18793</v>
      </c>
    </row>
    <row r="132" spans="1:7">
      <c r="A132" s="393"/>
      <c r="B132" s="24" t="s">
        <v>1839</v>
      </c>
      <c r="C132" s="154"/>
      <c r="D132" s="132">
        <v>6695</v>
      </c>
      <c r="E132" s="152">
        <v>13742</v>
      </c>
      <c r="F132" s="152">
        <v>10217</v>
      </c>
      <c r="G132" s="152">
        <v>23959</v>
      </c>
    </row>
    <row r="133" spans="1:7">
      <c r="A133" s="393"/>
      <c r="B133" s="290" t="s">
        <v>2186</v>
      </c>
      <c r="C133" s="290"/>
      <c r="D133" s="132"/>
      <c r="E133" s="152"/>
      <c r="F133" s="152"/>
      <c r="G133" s="152"/>
    </row>
    <row r="134" spans="1:7">
      <c r="A134" s="393"/>
      <c r="B134" s="290" t="s">
        <v>1446</v>
      </c>
      <c r="C134" s="290"/>
      <c r="D134" s="132">
        <v>5005</v>
      </c>
      <c r="E134" s="152">
        <v>11588</v>
      </c>
      <c r="F134" s="152">
        <v>8967</v>
      </c>
      <c r="G134" s="152">
        <v>20555</v>
      </c>
    </row>
    <row r="135" spans="1:7">
      <c r="A135" s="393"/>
      <c r="B135" s="290" t="s">
        <v>1445</v>
      </c>
      <c r="C135" s="290"/>
      <c r="D135" s="132">
        <v>8726</v>
      </c>
      <c r="E135" s="152">
        <v>19740</v>
      </c>
      <c r="F135" s="152">
        <v>14694</v>
      </c>
      <c r="G135" s="152">
        <v>34434</v>
      </c>
    </row>
    <row r="136" spans="1:7">
      <c r="A136" s="393"/>
      <c r="B136" s="24" t="s">
        <v>2187</v>
      </c>
      <c r="C136" s="154"/>
      <c r="D136" s="132">
        <v>30515</v>
      </c>
      <c r="E136" s="152">
        <v>64306</v>
      </c>
      <c r="F136" s="152">
        <v>49977</v>
      </c>
      <c r="G136" s="152">
        <v>114283</v>
      </c>
    </row>
    <row r="137" spans="1:7">
      <c r="A137" s="397" t="s">
        <v>2454</v>
      </c>
      <c r="B137" s="24" t="s">
        <v>1843</v>
      </c>
      <c r="C137" s="154"/>
      <c r="D137" s="132">
        <v>391</v>
      </c>
      <c r="E137" s="152">
        <v>1633</v>
      </c>
      <c r="F137" s="152">
        <v>374</v>
      </c>
      <c r="G137" s="152">
        <v>2007</v>
      </c>
    </row>
    <row r="138" spans="1:7">
      <c r="A138" s="398"/>
      <c r="B138" s="24" t="s">
        <v>2199</v>
      </c>
      <c r="C138" s="154"/>
      <c r="D138" s="132">
        <v>983</v>
      </c>
      <c r="E138" s="152">
        <v>5406</v>
      </c>
      <c r="F138" s="152">
        <v>214</v>
      </c>
      <c r="G138" s="152">
        <v>5620</v>
      </c>
    </row>
    <row r="139" spans="1:7">
      <c r="A139" s="398"/>
      <c r="B139" s="24" t="s">
        <v>2353</v>
      </c>
      <c r="C139" s="154"/>
      <c r="D139" s="132">
        <v>736</v>
      </c>
      <c r="E139" s="152">
        <v>1614</v>
      </c>
      <c r="F139" s="152">
        <v>326</v>
      </c>
      <c r="G139" s="152">
        <v>1940</v>
      </c>
    </row>
    <row r="140" spans="1:7">
      <c r="A140" s="398"/>
      <c r="B140" s="24" t="s">
        <v>2201</v>
      </c>
      <c r="C140" s="154"/>
      <c r="D140" s="132">
        <v>2110</v>
      </c>
      <c r="E140" s="152">
        <v>8653</v>
      </c>
      <c r="F140" s="152">
        <v>914</v>
      </c>
      <c r="G140" s="152">
        <v>9567</v>
      </c>
    </row>
    <row r="141" spans="1:7">
      <c r="A141" s="24" t="s">
        <v>2202</v>
      </c>
      <c r="B141" s="24"/>
      <c r="C141" s="154"/>
      <c r="D141" s="132">
        <v>72</v>
      </c>
      <c r="E141" s="152">
        <v>154</v>
      </c>
      <c r="F141" s="152">
        <v>77</v>
      </c>
      <c r="G141" s="152">
        <v>231</v>
      </c>
    </row>
    <row r="142" spans="1:7">
      <c r="A142" s="398" t="s">
        <v>2355</v>
      </c>
      <c r="B142" s="24" t="s">
        <v>2438</v>
      </c>
      <c r="C142" s="154"/>
      <c r="D142" s="132">
        <v>403</v>
      </c>
      <c r="E142" s="152">
        <v>692</v>
      </c>
      <c r="F142" s="152">
        <v>899</v>
      </c>
      <c r="G142" s="152">
        <v>1591</v>
      </c>
    </row>
    <row r="143" spans="1:7">
      <c r="A143" s="398"/>
      <c r="B143" s="24" t="s">
        <v>2439</v>
      </c>
      <c r="C143" s="154"/>
      <c r="D143" s="132">
        <v>390</v>
      </c>
      <c r="E143" s="152">
        <v>1134</v>
      </c>
      <c r="F143" s="152">
        <v>281</v>
      </c>
      <c r="G143" s="152">
        <v>1415</v>
      </c>
    </row>
    <row r="144" spans="1:7">
      <c r="A144" s="398"/>
      <c r="B144" s="24" t="s">
        <v>2358</v>
      </c>
      <c r="C144" s="154"/>
      <c r="D144" s="132">
        <v>149</v>
      </c>
      <c r="E144" s="152">
        <v>295</v>
      </c>
      <c r="F144" s="152">
        <v>179</v>
      </c>
      <c r="G144" s="152">
        <v>474</v>
      </c>
    </row>
    <row r="145" spans="1:7">
      <c r="A145" s="398"/>
      <c r="B145" s="24" t="s">
        <v>2440</v>
      </c>
      <c r="C145" s="154"/>
      <c r="D145" s="132">
        <v>88</v>
      </c>
      <c r="E145" s="152">
        <v>282</v>
      </c>
      <c r="F145" s="152">
        <v>70</v>
      </c>
      <c r="G145" s="152">
        <v>352</v>
      </c>
    </row>
    <row r="146" spans="1:7">
      <c r="A146" s="398"/>
      <c r="B146" s="24" t="s">
        <v>2441</v>
      </c>
      <c r="C146" s="154"/>
      <c r="D146" s="132">
        <v>63</v>
      </c>
      <c r="E146" s="152">
        <v>207</v>
      </c>
      <c r="F146" s="152">
        <v>75</v>
      </c>
      <c r="G146" s="152">
        <v>282</v>
      </c>
    </row>
    <row r="147" spans="1:7">
      <c r="A147" s="398"/>
      <c r="B147" s="24" t="s">
        <v>2442</v>
      </c>
      <c r="C147" s="154"/>
      <c r="D147" s="132">
        <v>1093</v>
      </c>
      <c r="E147" s="152">
        <v>2610</v>
      </c>
      <c r="F147" s="152">
        <v>1504</v>
      </c>
      <c r="G147" s="152">
        <v>4114</v>
      </c>
    </row>
    <row r="148" spans="1:7">
      <c r="A148" s="24"/>
      <c r="B148" s="24"/>
      <c r="C148" s="154"/>
      <c r="D148" s="132"/>
      <c r="E148" s="152"/>
      <c r="F148" s="152"/>
      <c r="G148" s="152"/>
    </row>
    <row r="149" spans="1:7">
      <c r="A149" s="396" t="s">
        <v>3098</v>
      </c>
      <c r="B149" s="24" t="s">
        <v>926</v>
      </c>
      <c r="C149" s="153"/>
      <c r="D149" s="132">
        <v>35</v>
      </c>
      <c r="E149" s="152">
        <v>674</v>
      </c>
      <c r="F149" s="152">
        <v>22</v>
      </c>
      <c r="G149" s="152">
        <v>696</v>
      </c>
    </row>
    <row r="150" spans="1:7">
      <c r="A150" s="396"/>
      <c r="B150" s="24" t="s">
        <v>237</v>
      </c>
      <c r="C150" s="153"/>
      <c r="D150" s="132">
        <v>43</v>
      </c>
      <c r="E150" s="152">
        <v>132</v>
      </c>
      <c r="F150" s="152">
        <v>19</v>
      </c>
      <c r="G150" s="152">
        <v>151</v>
      </c>
    </row>
    <row r="151" spans="1:7">
      <c r="A151" s="396"/>
      <c r="B151" s="24" t="s">
        <v>759</v>
      </c>
      <c r="C151" s="153"/>
      <c r="D151" s="132">
        <v>103</v>
      </c>
      <c r="E151" s="152">
        <v>1439</v>
      </c>
      <c r="F151" s="152">
        <v>46</v>
      </c>
      <c r="G151" s="152">
        <v>1485</v>
      </c>
    </row>
    <row r="152" spans="1:7">
      <c r="A152" s="396"/>
      <c r="B152" s="24" t="s">
        <v>2344</v>
      </c>
      <c r="C152" s="23"/>
      <c r="D152" s="132">
        <v>246</v>
      </c>
      <c r="E152" s="152">
        <v>1316</v>
      </c>
      <c r="F152" s="152">
        <v>94</v>
      </c>
      <c r="G152" s="152">
        <v>1410</v>
      </c>
    </row>
    <row r="153" spans="1:7">
      <c r="A153" s="396"/>
      <c r="B153" s="24" t="s">
        <v>3104</v>
      </c>
      <c r="C153" s="24"/>
      <c r="D153" s="24">
        <v>427</v>
      </c>
      <c r="E153" s="152">
        <v>3561</v>
      </c>
      <c r="F153" s="152">
        <v>181</v>
      </c>
      <c r="G153" s="152">
        <v>3742</v>
      </c>
    </row>
    <row r="154" spans="1:7">
      <c r="A154" s="24" t="s">
        <v>2362</v>
      </c>
      <c r="B154" s="24"/>
      <c r="C154" s="24"/>
      <c r="D154" s="24"/>
      <c r="E154" s="152">
        <v>1428</v>
      </c>
      <c r="F154" s="152">
        <v>363</v>
      </c>
      <c r="G154" s="152">
        <v>1791</v>
      </c>
    </row>
    <row r="155" spans="1:7">
      <c r="A155" s="24" t="s">
        <v>2363</v>
      </c>
      <c r="B155" s="24"/>
      <c r="C155" s="24"/>
      <c r="D155" s="24">
        <v>119</v>
      </c>
      <c r="E155" s="152">
        <v>2537</v>
      </c>
      <c r="F155" s="152">
        <v>1</v>
      </c>
      <c r="G155" s="152">
        <v>2538</v>
      </c>
    </row>
    <row r="156" spans="1:7">
      <c r="A156" s="153" t="s">
        <v>2221</v>
      </c>
      <c r="B156" s="24"/>
      <c r="C156" s="154"/>
      <c r="D156" s="132">
        <v>34336</v>
      </c>
      <c r="E156" s="152">
        <v>83249</v>
      </c>
      <c r="F156" s="152">
        <v>53017</v>
      </c>
      <c r="G156" s="152">
        <v>136266</v>
      </c>
    </row>
    <row r="157" spans="1:7">
      <c r="A157" s="153"/>
      <c r="B157" s="24"/>
      <c r="C157" s="154"/>
      <c r="D157" s="132"/>
      <c r="E157" s="152"/>
      <c r="F157" s="152"/>
      <c r="G157" s="152"/>
    </row>
    <row r="158" spans="1:7">
      <c r="A158" s="153" t="s">
        <v>1953</v>
      </c>
      <c r="B158" s="24"/>
      <c r="C158" s="154"/>
      <c r="D158" s="132"/>
      <c r="E158" s="152"/>
      <c r="F158" s="152"/>
      <c r="G158" s="152"/>
    </row>
    <row r="159" spans="1:7">
      <c r="A159" s="153" t="s">
        <v>2222</v>
      </c>
      <c r="B159" s="24"/>
      <c r="C159" s="154"/>
      <c r="D159" s="132"/>
      <c r="E159" s="152"/>
      <c r="F159" s="152"/>
      <c r="G159" s="152"/>
    </row>
    <row r="160" spans="1:7">
      <c r="A160" s="398" t="s">
        <v>2223</v>
      </c>
      <c r="B160" s="24" t="s">
        <v>2443</v>
      </c>
      <c r="C160" s="154"/>
      <c r="D160" s="132">
        <v>677</v>
      </c>
      <c r="E160" s="132">
        <v>2524</v>
      </c>
      <c r="F160" s="132">
        <v>1566</v>
      </c>
      <c r="G160" s="152">
        <v>4090</v>
      </c>
    </row>
    <row r="161" spans="1:7">
      <c r="A161" s="398"/>
      <c r="B161" s="24" t="s">
        <v>2444</v>
      </c>
      <c r="C161" s="154"/>
      <c r="D161" s="132">
        <v>2154</v>
      </c>
      <c r="E161" s="132">
        <v>8609</v>
      </c>
      <c r="F161" s="132">
        <v>3807</v>
      </c>
      <c r="G161" s="152">
        <v>12416</v>
      </c>
    </row>
    <row r="162" spans="1:7">
      <c r="A162" s="398"/>
      <c r="B162" s="24" t="s">
        <v>2445</v>
      </c>
      <c r="C162" s="154"/>
      <c r="D162" s="132">
        <v>12</v>
      </c>
      <c r="E162" s="132">
        <v>118</v>
      </c>
      <c r="F162" s="132">
        <v>26</v>
      </c>
      <c r="G162" s="152">
        <v>144</v>
      </c>
    </row>
    <row r="163" spans="1:7">
      <c r="A163" s="153" t="s">
        <v>2262</v>
      </c>
      <c r="B163" s="24"/>
      <c r="C163" s="153"/>
      <c r="D163" s="132">
        <v>2843</v>
      </c>
      <c r="E163" s="132">
        <v>11251</v>
      </c>
      <c r="F163" s="132">
        <v>5399</v>
      </c>
      <c r="G163" s="152">
        <v>16650</v>
      </c>
    </row>
    <row r="164" spans="1:7">
      <c r="A164" s="24"/>
      <c r="B164" s="24"/>
      <c r="C164" s="153"/>
      <c r="D164" s="132"/>
      <c r="E164" s="132"/>
      <c r="F164" s="132"/>
      <c r="G164" s="152"/>
    </row>
    <row r="165" spans="1:7">
      <c r="A165" s="396" t="s">
        <v>1763</v>
      </c>
      <c r="B165" s="24" t="s">
        <v>1764</v>
      </c>
      <c r="C165" s="154"/>
      <c r="D165" s="132"/>
      <c r="E165" s="132">
        <v>3735</v>
      </c>
      <c r="F165" s="132">
        <v>318</v>
      </c>
      <c r="G165" s="152">
        <v>4053</v>
      </c>
    </row>
    <row r="166" spans="1:7">
      <c r="A166" s="396"/>
      <c r="B166" s="390" t="s">
        <v>916</v>
      </c>
      <c r="C166" s="154" t="s">
        <v>2446</v>
      </c>
      <c r="D166" s="132">
        <v>1073</v>
      </c>
      <c r="E166" s="132">
        <v>4766</v>
      </c>
      <c r="F166" s="132">
        <v>2718</v>
      </c>
      <c r="G166" s="152">
        <v>7484</v>
      </c>
    </row>
    <row r="167" spans="1:7">
      <c r="A167" s="396"/>
      <c r="B167" s="390"/>
      <c r="C167" s="154" t="s">
        <v>2447</v>
      </c>
      <c r="D167" s="132">
        <v>218</v>
      </c>
      <c r="E167" s="132">
        <v>1173</v>
      </c>
      <c r="F167" s="132">
        <v>429</v>
      </c>
      <c r="G167" s="152">
        <v>1602</v>
      </c>
    </row>
    <row r="168" spans="1:7">
      <c r="A168" s="396"/>
      <c r="B168" s="390"/>
      <c r="C168" s="153" t="s">
        <v>2448</v>
      </c>
      <c r="D168" s="132">
        <v>1307</v>
      </c>
      <c r="E168" s="132">
        <v>9242</v>
      </c>
      <c r="F168" s="132">
        <v>2386</v>
      </c>
      <c r="G168" s="152">
        <v>11628</v>
      </c>
    </row>
    <row r="169" spans="1:7">
      <c r="A169" s="396"/>
      <c r="B169" s="390" t="s">
        <v>784</v>
      </c>
      <c r="C169" s="153" t="s">
        <v>2449</v>
      </c>
      <c r="D169" s="132">
        <v>314</v>
      </c>
      <c r="E169" s="132">
        <v>918</v>
      </c>
      <c r="F169" s="132">
        <v>607</v>
      </c>
      <c r="G169" s="152">
        <v>1525</v>
      </c>
    </row>
    <row r="170" spans="1:7">
      <c r="A170" s="396"/>
      <c r="B170" s="390"/>
      <c r="C170" s="153" t="s">
        <v>2448</v>
      </c>
      <c r="D170" s="132">
        <v>788</v>
      </c>
      <c r="E170" s="132">
        <v>4822</v>
      </c>
      <c r="F170" s="132">
        <v>1232</v>
      </c>
      <c r="G170" s="152">
        <v>6054</v>
      </c>
    </row>
    <row r="171" spans="1:7">
      <c r="A171" s="396"/>
      <c r="B171" s="24" t="s">
        <v>1967</v>
      </c>
      <c r="C171" s="154"/>
      <c r="D171" s="132">
        <v>21096</v>
      </c>
      <c r="E171" s="132">
        <v>61195</v>
      </c>
      <c r="F171" s="132">
        <v>28378</v>
      </c>
      <c r="G171" s="152">
        <v>89573</v>
      </c>
    </row>
    <row r="172" spans="1:7">
      <c r="A172" s="396"/>
      <c r="B172" s="24" t="s">
        <v>2367</v>
      </c>
      <c r="C172" s="154"/>
      <c r="D172" s="132">
        <v>352</v>
      </c>
      <c r="E172" s="132">
        <v>2783</v>
      </c>
      <c r="F172" s="132">
        <v>493</v>
      </c>
      <c r="G172" s="152">
        <v>3276</v>
      </c>
    </row>
    <row r="173" spans="1:7">
      <c r="A173" s="396"/>
      <c r="B173" s="24" t="s">
        <v>2264</v>
      </c>
      <c r="C173" s="154"/>
      <c r="D173" s="132">
        <v>25148</v>
      </c>
      <c r="E173" s="132">
        <v>88634</v>
      </c>
      <c r="F173" s="132">
        <v>36561</v>
      </c>
      <c r="G173" s="152">
        <v>125195</v>
      </c>
    </row>
    <row r="174" spans="1:7">
      <c r="A174" s="24" t="s">
        <v>2450</v>
      </c>
      <c r="B174" s="24"/>
      <c r="C174" s="154"/>
      <c r="D174" s="132">
        <v>646</v>
      </c>
      <c r="E174" s="132">
        <v>1836</v>
      </c>
      <c r="F174" s="132">
        <v>362</v>
      </c>
      <c r="G174" s="152">
        <v>2198</v>
      </c>
    </row>
    <row r="175" spans="1:7">
      <c r="A175" s="56" t="s">
        <v>2451</v>
      </c>
      <c r="B175" s="24" t="s">
        <v>2266</v>
      </c>
      <c r="C175" s="154"/>
      <c r="D175" s="132">
        <v>7957</v>
      </c>
      <c r="E175" s="132">
        <v>18786</v>
      </c>
      <c r="F175" s="132">
        <v>12563</v>
      </c>
      <c r="G175" s="152">
        <v>31349</v>
      </c>
    </row>
    <row r="176" spans="1:7">
      <c r="A176" s="189"/>
      <c r="B176" s="24"/>
      <c r="C176" s="154"/>
      <c r="D176" s="132"/>
      <c r="E176" s="132"/>
      <c r="F176" s="132"/>
      <c r="G176" s="152"/>
    </row>
    <row r="177" spans="1:7">
      <c r="A177" s="399" t="s">
        <v>2267</v>
      </c>
      <c r="B177" s="24" t="s">
        <v>647</v>
      </c>
      <c r="C177" s="154"/>
      <c r="D177" s="132">
        <v>732</v>
      </c>
      <c r="E177" s="132">
        <v>1355</v>
      </c>
      <c r="F177" s="132">
        <v>248</v>
      </c>
      <c r="G177" s="152">
        <v>1603</v>
      </c>
    </row>
    <row r="178" spans="1:7">
      <c r="A178" s="399"/>
      <c r="B178" s="24" t="s">
        <v>2344</v>
      </c>
      <c r="C178" s="154"/>
      <c r="D178" s="132">
        <v>1236</v>
      </c>
      <c r="E178" s="132">
        <v>3527</v>
      </c>
      <c r="F178" s="132">
        <v>780</v>
      </c>
      <c r="G178" s="152">
        <v>4307</v>
      </c>
    </row>
    <row r="179" spans="1:7">
      <c r="A179" s="399"/>
      <c r="B179" s="24" t="s">
        <v>2281</v>
      </c>
      <c r="C179" s="154"/>
      <c r="D179" s="132">
        <v>1968</v>
      </c>
      <c r="E179" s="132">
        <v>4882</v>
      </c>
      <c r="F179" s="132">
        <v>1028</v>
      </c>
      <c r="G179" s="152">
        <v>5910</v>
      </c>
    </row>
    <row r="180" spans="1:7">
      <c r="A180" s="24" t="s">
        <v>2082</v>
      </c>
      <c r="B180" s="24"/>
      <c r="C180" s="154"/>
      <c r="D180" s="132">
        <v>132</v>
      </c>
      <c r="E180" s="132">
        <v>826</v>
      </c>
      <c r="F180" s="132">
        <v>25</v>
      </c>
      <c r="G180" s="152">
        <v>851</v>
      </c>
    </row>
    <row r="181" spans="1:7">
      <c r="A181" s="24" t="s">
        <v>2368</v>
      </c>
      <c r="B181" s="24"/>
      <c r="C181" s="154"/>
      <c r="D181" s="132">
        <v>1177</v>
      </c>
      <c r="E181" s="152">
        <v>1285</v>
      </c>
      <c r="F181" s="132">
        <v>295</v>
      </c>
      <c r="G181" s="152">
        <v>1580</v>
      </c>
    </row>
    <row r="182" spans="1:7">
      <c r="A182" s="396" t="s">
        <v>2369</v>
      </c>
      <c r="B182" s="24" t="s">
        <v>1808</v>
      </c>
      <c r="C182" s="154"/>
      <c r="D182" s="132">
        <v>29</v>
      </c>
      <c r="E182" s="152">
        <v>103</v>
      </c>
      <c r="F182" s="152">
        <v>10</v>
      </c>
      <c r="G182" s="152">
        <v>113</v>
      </c>
    </row>
    <row r="183" spans="1:7">
      <c r="A183" s="396"/>
      <c r="B183" s="24" t="s">
        <v>2344</v>
      </c>
      <c r="C183" s="154"/>
      <c r="D183" s="132">
        <v>81</v>
      </c>
      <c r="E183" s="152">
        <v>250</v>
      </c>
      <c r="F183" s="152">
        <v>26</v>
      </c>
      <c r="G183" s="152">
        <v>276</v>
      </c>
    </row>
    <row r="184" spans="1:7">
      <c r="A184" s="396"/>
      <c r="B184" s="24" t="s">
        <v>2283</v>
      </c>
      <c r="C184" s="154"/>
      <c r="D184" s="132">
        <v>110</v>
      </c>
      <c r="E184" s="152">
        <v>353</v>
      </c>
      <c r="F184" s="152">
        <v>36</v>
      </c>
      <c r="G184" s="152">
        <v>389</v>
      </c>
    </row>
    <row r="185" spans="1:7">
      <c r="A185" s="24" t="s">
        <v>2284</v>
      </c>
      <c r="B185" s="24"/>
      <c r="C185" s="154"/>
      <c r="D185" s="132"/>
      <c r="E185" s="152"/>
      <c r="F185" s="44"/>
      <c r="G185" s="152"/>
    </row>
    <row r="186" spans="1:7">
      <c r="A186" s="153" t="s">
        <v>1991</v>
      </c>
      <c r="B186" s="24"/>
      <c r="C186" s="154"/>
      <c r="D186" s="132">
        <v>39982</v>
      </c>
      <c r="E186" s="152">
        <v>127853</v>
      </c>
      <c r="F186" s="44">
        <v>56269</v>
      </c>
      <c r="G186" s="152">
        <v>184122</v>
      </c>
    </row>
    <row r="187" spans="1:7">
      <c r="A187" s="56" t="s">
        <v>2452</v>
      </c>
      <c r="B187" s="24" t="s">
        <v>2380</v>
      </c>
      <c r="C187" s="154"/>
      <c r="D187" s="132"/>
      <c r="E187" s="152">
        <v>29</v>
      </c>
      <c r="F187" s="44">
        <v>18</v>
      </c>
      <c r="G187" s="152">
        <v>47</v>
      </c>
    </row>
    <row r="188" spans="1:7">
      <c r="A188" s="56" t="s">
        <v>2390</v>
      </c>
      <c r="B188" s="24"/>
      <c r="C188" s="154"/>
      <c r="D188" s="132"/>
      <c r="E188" s="152">
        <v>364190</v>
      </c>
      <c r="F188" s="44">
        <v>226396</v>
      </c>
      <c r="G188" s="152">
        <v>590586</v>
      </c>
    </row>
    <row r="189" spans="1:7">
      <c r="D189" s="159"/>
      <c r="F189" s="33"/>
      <c r="G189" s="33"/>
    </row>
    <row r="190" spans="1:7">
      <c r="A190" s="5"/>
      <c r="B190" s="5"/>
      <c r="C190" s="104"/>
      <c r="D190" s="159"/>
      <c r="E190" s="33"/>
      <c r="F190" s="33"/>
      <c r="G190" s="33"/>
    </row>
    <row r="191" spans="1:7">
      <c r="A191" s="5"/>
      <c r="B191" s="5"/>
      <c r="C191" s="104"/>
      <c r="D191" s="159"/>
      <c r="E191" s="33"/>
      <c r="F191" s="33"/>
      <c r="G191" s="33"/>
    </row>
    <row r="192" spans="1:7">
      <c r="A192" s="5"/>
      <c r="B192" s="5"/>
      <c r="C192" s="104"/>
      <c r="D192" s="159"/>
      <c r="E192" s="33"/>
      <c r="F192" s="33"/>
      <c r="G192" s="33"/>
    </row>
    <row r="193" spans="1:7">
      <c r="A193" s="5"/>
      <c r="B193" s="5"/>
      <c r="C193" s="104"/>
      <c r="D193" s="159"/>
      <c r="E193" s="33"/>
      <c r="F193" s="33"/>
      <c r="G193" s="33"/>
    </row>
    <row r="194" spans="1:7">
      <c r="A194" s="5"/>
      <c r="B194" s="5"/>
      <c r="C194" s="104"/>
      <c r="D194" s="159"/>
      <c r="E194" s="33"/>
      <c r="F194" s="33"/>
      <c r="G194" s="33"/>
    </row>
  </sheetData>
  <mergeCells count="46">
    <mergeCell ref="A122:A124"/>
    <mergeCell ref="A130:A136"/>
    <mergeCell ref="B130:C130"/>
    <mergeCell ref="B133:C133"/>
    <mergeCell ref="A177:A179"/>
    <mergeCell ref="A182:A184"/>
    <mergeCell ref="A6:C7"/>
    <mergeCell ref="A137:A140"/>
    <mergeCell ref="A142:A147"/>
    <mergeCell ref="A149:A153"/>
    <mergeCell ref="A160:A162"/>
    <mergeCell ref="A165:A173"/>
    <mergeCell ref="B166:B168"/>
    <mergeCell ref="B169:B170"/>
    <mergeCell ref="B134:C134"/>
    <mergeCell ref="B135:C135"/>
    <mergeCell ref="B87:B88"/>
    <mergeCell ref="A92:A94"/>
    <mergeCell ref="A95:A97"/>
    <mergeCell ref="A98:A103"/>
    <mergeCell ref="B98:B99"/>
    <mergeCell ref="A107:A109"/>
    <mergeCell ref="A111:A115"/>
    <mergeCell ref="A118:A121"/>
    <mergeCell ref="A30:A58"/>
    <mergeCell ref="B36:B37"/>
    <mergeCell ref="B39:B41"/>
    <mergeCell ref="A61:A89"/>
    <mergeCell ref="B61:B63"/>
    <mergeCell ref="B66:B69"/>
    <mergeCell ref="B70:B72"/>
    <mergeCell ref="B76:B78"/>
    <mergeCell ref="B80:B81"/>
    <mergeCell ref="B82:B83"/>
    <mergeCell ref="D6:D7"/>
    <mergeCell ref="E6:G6"/>
    <mergeCell ref="A16:A28"/>
    <mergeCell ref="B16:B21"/>
    <mergeCell ref="B22:B24"/>
    <mergeCell ref="B25:B27"/>
    <mergeCell ref="A13:C13"/>
    <mergeCell ref="A12:C12"/>
    <mergeCell ref="A11:C11"/>
    <mergeCell ref="A10:C10"/>
    <mergeCell ref="A9:C9"/>
    <mergeCell ref="A8:C8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/>
  <dimension ref="A1:J226"/>
  <sheetViews>
    <sheetView zoomScale="115" zoomScaleNormal="115" workbookViewId="0">
      <pane ySplit="7" topLeftCell="A8" activePane="bottomLeft" state="frozen"/>
      <selection activeCell="P49" sqref="P49"/>
      <selection pane="bottomLeft" activeCell="B11" sqref="B11"/>
    </sheetView>
  </sheetViews>
  <sheetFormatPr defaultColWidth="9" defaultRowHeight="13.8"/>
  <cols>
    <col min="1" max="1" width="5.734375" style="4" customWidth="1"/>
    <col min="2" max="2" width="1.89453125" style="40" customWidth="1"/>
    <col min="3" max="3" width="3.1015625" style="40" customWidth="1"/>
    <col min="4" max="4" width="3.26171875" style="40" customWidth="1"/>
    <col min="5" max="5" width="26.62890625" style="103" customWidth="1"/>
    <col min="6" max="6" width="8.26171875" style="157" customWidth="1"/>
    <col min="7" max="7" width="8.26171875" style="167" customWidth="1"/>
    <col min="8" max="8" width="8.26171875" style="190" customWidth="1"/>
    <col min="9" max="9" width="8.26171875" style="191" customWidth="1"/>
    <col min="10" max="16384" width="9" style="4"/>
  </cols>
  <sheetData>
    <row r="1" spans="1:10">
      <c r="A1" s="211" t="s">
        <v>2990</v>
      </c>
    </row>
    <row r="2" spans="1:10">
      <c r="A2" s="3"/>
    </row>
    <row r="3" spans="1:10">
      <c r="A3" s="4" t="s">
        <v>2599</v>
      </c>
      <c r="B3" s="42"/>
      <c r="C3" s="42"/>
      <c r="D3" s="42"/>
      <c r="E3" s="104"/>
      <c r="F3" s="42"/>
    </row>
    <row r="4" spans="1:10">
      <c r="A4" s="141" t="s">
        <v>2988</v>
      </c>
      <c r="D4" s="167"/>
      <c r="E4" s="126"/>
    </row>
    <row r="5" spans="1:10">
      <c r="A5" s="124">
        <v>1920</v>
      </c>
    </row>
    <row r="6" spans="1:10">
      <c r="A6" s="5"/>
      <c r="C6" s="158"/>
      <c r="D6" s="158"/>
      <c r="E6" s="158"/>
      <c r="G6" s="158"/>
      <c r="H6" s="187"/>
      <c r="I6" s="192"/>
    </row>
    <row r="7" spans="1:10">
      <c r="A7" s="5"/>
      <c r="C7" s="158" t="s">
        <v>2384</v>
      </c>
      <c r="D7" s="158"/>
      <c r="E7" s="158"/>
      <c r="F7" s="157" t="s">
        <v>2455</v>
      </c>
      <c r="G7" s="6" t="s">
        <v>84</v>
      </c>
      <c r="H7" s="193" t="s">
        <v>2456</v>
      </c>
      <c r="I7" s="194" t="s">
        <v>2457</v>
      </c>
    </row>
    <row r="8" spans="1:10">
      <c r="A8" s="5" t="s">
        <v>2458</v>
      </c>
      <c r="C8" s="158"/>
      <c r="D8" s="158"/>
      <c r="E8" s="158"/>
      <c r="G8" s="6"/>
      <c r="H8" s="193"/>
      <c r="I8" s="194"/>
    </row>
    <row r="9" spans="1:10" ht="13.5" customHeight="1">
      <c r="A9" s="5"/>
      <c r="B9" s="40" t="s">
        <v>2459</v>
      </c>
      <c r="C9" s="103"/>
      <c r="F9" s="33">
        <v>581431</v>
      </c>
      <c r="G9" s="33">
        <v>355727</v>
      </c>
      <c r="H9" s="195">
        <v>225704</v>
      </c>
      <c r="I9" s="196">
        <v>157.6</v>
      </c>
      <c r="J9" s="33"/>
    </row>
    <row r="10" spans="1:10">
      <c r="A10" s="5"/>
      <c r="B10" s="40" t="s">
        <v>2460</v>
      </c>
      <c r="C10" s="103"/>
      <c r="F10" s="33">
        <v>63728</v>
      </c>
      <c r="G10" s="33">
        <v>36011</v>
      </c>
      <c r="H10" s="195">
        <v>27717</v>
      </c>
      <c r="I10" s="196">
        <v>129.9</v>
      </c>
    </row>
    <row r="11" spans="1:10">
      <c r="A11" s="5"/>
      <c r="B11" s="40" t="s">
        <v>2461</v>
      </c>
      <c r="C11" s="103"/>
      <c r="F11" s="33">
        <v>4785</v>
      </c>
      <c r="G11" s="33">
        <v>3015</v>
      </c>
      <c r="H11" s="195">
        <v>1770</v>
      </c>
      <c r="I11" s="196">
        <v>170.3</v>
      </c>
    </row>
    <row r="12" spans="1:10">
      <c r="A12" s="5"/>
      <c r="B12" s="40" t="s">
        <v>1876</v>
      </c>
      <c r="C12" s="103"/>
      <c r="F12" s="33">
        <v>649944</v>
      </c>
      <c r="G12" s="33">
        <v>394753</v>
      </c>
      <c r="H12" s="195">
        <v>255191</v>
      </c>
      <c r="I12" s="196">
        <v>152.6</v>
      </c>
    </row>
    <row r="13" spans="1:10">
      <c r="A13" s="5"/>
      <c r="C13" s="158"/>
      <c r="F13" s="33"/>
      <c r="G13" s="33"/>
      <c r="H13" s="195"/>
      <c r="I13" s="196"/>
    </row>
    <row r="14" spans="1:10">
      <c r="A14" s="5" t="s">
        <v>2462</v>
      </c>
      <c r="C14" s="158"/>
      <c r="D14" s="42"/>
      <c r="F14" s="33"/>
      <c r="G14" s="33"/>
      <c r="H14" s="195"/>
      <c r="I14" s="196"/>
      <c r="J14" s="33"/>
    </row>
    <row r="15" spans="1:10">
      <c r="A15" s="158"/>
      <c r="B15" s="40" t="s">
        <v>2455</v>
      </c>
      <c r="C15" s="158"/>
      <c r="D15" s="158"/>
      <c r="F15" s="33">
        <v>581431</v>
      </c>
      <c r="G15" s="33">
        <v>355727</v>
      </c>
      <c r="H15" s="195">
        <v>225704</v>
      </c>
      <c r="I15" s="196">
        <v>157.6</v>
      </c>
    </row>
    <row r="16" spans="1:10">
      <c r="B16" s="40" t="s">
        <v>2463</v>
      </c>
      <c r="C16" s="158"/>
      <c r="D16" s="158"/>
      <c r="F16" s="33">
        <v>274565</v>
      </c>
      <c r="G16" s="33">
        <v>160876</v>
      </c>
      <c r="H16" s="195">
        <v>113689</v>
      </c>
      <c r="I16" s="196">
        <v>141.5</v>
      </c>
    </row>
    <row r="17" spans="1:9">
      <c r="A17" s="158"/>
      <c r="C17" s="40" t="s">
        <v>2464</v>
      </c>
      <c r="D17" s="158"/>
      <c r="F17" s="33">
        <v>78721</v>
      </c>
      <c r="G17" s="33">
        <v>44072</v>
      </c>
      <c r="H17" s="195">
        <v>34649</v>
      </c>
      <c r="I17" s="196">
        <v>127.2</v>
      </c>
    </row>
    <row r="18" spans="1:9">
      <c r="A18" s="158"/>
      <c r="C18" s="40" t="s">
        <v>2465</v>
      </c>
      <c r="D18" s="158"/>
      <c r="F18" s="33">
        <v>23394</v>
      </c>
      <c r="G18" s="33">
        <v>12722</v>
      </c>
      <c r="H18" s="195">
        <v>10672</v>
      </c>
      <c r="I18" s="196">
        <v>119.2</v>
      </c>
    </row>
    <row r="19" spans="1:9">
      <c r="A19" s="158"/>
      <c r="C19" s="40" t="s">
        <v>2466</v>
      </c>
      <c r="D19" s="158"/>
      <c r="F19" s="33">
        <v>172450</v>
      </c>
      <c r="G19" s="33">
        <v>104082</v>
      </c>
      <c r="H19" s="195">
        <v>68368</v>
      </c>
      <c r="I19" s="196">
        <v>152.19999999999999</v>
      </c>
    </row>
    <row r="20" spans="1:9">
      <c r="A20" s="158"/>
      <c r="B20" s="40" t="s">
        <v>771</v>
      </c>
      <c r="C20" s="158"/>
      <c r="D20" s="158"/>
      <c r="F20" s="33">
        <v>2944</v>
      </c>
      <c r="G20" s="33">
        <v>2742</v>
      </c>
      <c r="H20" s="195">
        <v>202</v>
      </c>
      <c r="I20" s="196">
        <v>1357.4</v>
      </c>
    </row>
    <row r="21" spans="1:9">
      <c r="A21" s="158"/>
      <c r="B21" s="40" t="s">
        <v>2467</v>
      </c>
      <c r="C21" s="158"/>
      <c r="D21" s="158"/>
      <c r="F21" s="33">
        <v>135667</v>
      </c>
      <c r="G21" s="33">
        <v>90003</v>
      </c>
      <c r="H21" s="195">
        <v>45664</v>
      </c>
      <c r="I21" s="196">
        <v>197.1</v>
      </c>
    </row>
    <row r="22" spans="1:9">
      <c r="A22" s="158"/>
      <c r="B22" s="40" t="s">
        <v>990</v>
      </c>
      <c r="C22" s="158"/>
      <c r="D22" s="158"/>
      <c r="F22" s="33">
        <v>47571</v>
      </c>
      <c r="G22" s="33">
        <v>30282</v>
      </c>
      <c r="H22" s="195">
        <v>17289</v>
      </c>
      <c r="I22" s="196">
        <v>175.1</v>
      </c>
    </row>
    <row r="23" spans="1:9">
      <c r="A23" s="158"/>
      <c r="B23" s="40" t="s">
        <v>2380</v>
      </c>
      <c r="C23" s="158"/>
      <c r="D23" s="158"/>
      <c r="F23" s="33">
        <v>72</v>
      </c>
      <c r="G23" s="33">
        <v>49</v>
      </c>
      <c r="H23" s="195">
        <v>23</v>
      </c>
      <c r="I23" s="196">
        <v>213</v>
      </c>
    </row>
    <row r="24" spans="1:9">
      <c r="A24" s="158"/>
      <c r="B24" s="40" t="s">
        <v>2468</v>
      </c>
      <c r="C24" s="158"/>
      <c r="D24" s="158"/>
      <c r="F24" s="33">
        <v>120612</v>
      </c>
      <c r="G24" s="33">
        <v>71775</v>
      </c>
      <c r="H24" s="195">
        <v>48837</v>
      </c>
      <c r="I24" s="196">
        <v>147</v>
      </c>
    </row>
    <row r="25" spans="1:9">
      <c r="A25" s="158"/>
      <c r="C25" s="158" t="s">
        <v>2469</v>
      </c>
      <c r="D25" s="158"/>
      <c r="F25" s="33">
        <v>3130</v>
      </c>
      <c r="G25" s="33">
        <v>2645</v>
      </c>
      <c r="H25" s="195">
        <v>485</v>
      </c>
      <c r="I25" s="196">
        <v>545.4</v>
      </c>
    </row>
    <row r="26" spans="1:9">
      <c r="A26" s="158"/>
      <c r="C26" s="158" t="s">
        <v>2470</v>
      </c>
      <c r="D26" s="158"/>
      <c r="F26" s="33">
        <v>117482</v>
      </c>
      <c r="G26" s="33">
        <v>69130</v>
      </c>
      <c r="H26" s="195">
        <v>48352</v>
      </c>
      <c r="I26" s="196">
        <v>143</v>
      </c>
    </row>
    <row r="27" spans="1:9" ht="13.5" customHeight="1">
      <c r="A27" s="5"/>
      <c r="C27" s="5"/>
      <c r="D27" s="42"/>
      <c r="F27" s="33"/>
      <c r="G27" s="33"/>
      <c r="H27" s="195"/>
      <c r="I27" s="196"/>
    </row>
    <row r="28" spans="1:9" ht="13.5" customHeight="1">
      <c r="A28" s="5" t="s">
        <v>2471</v>
      </c>
      <c r="C28" s="5"/>
      <c r="D28" s="39"/>
      <c r="F28" s="33"/>
      <c r="G28" s="33"/>
      <c r="H28" s="195"/>
      <c r="I28" s="196"/>
    </row>
    <row r="29" spans="1:9" ht="13.5" customHeight="1">
      <c r="A29" s="5"/>
      <c r="B29" s="40" t="s">
        <v>2455</v>
      </c>
      <c r="C29" s="158"/>
      <c r="D29" s="39"/>
      <c r="F29" s="33">
        <v>581431</v>
      </c>
      <c r="G29" s="33">
        <v>355727</v>
      </c>
      <c r="H29" s="195">
        <v>225704</v>
      </c>
      <c r="I29" s="196">
        <v>157.6</v>
      </c>
    </row>
    <row r="30" spans="1:9" ht="13.5" customHeight="1">
      <c r="A30" s="5"/>
      <c r="B30" s="40" t="s">
        <v>2463</v>
      </c>
      <c r="C30" s="158"/>
      <c r="D30" s="42"/>
      <c r="F30" s="33">
        <v>274565</v>
      </c>
      <c r="G30" s="33">
        <v>160876</v>
      </c>
      <c r="H30" s="195">
        <v>113689</v>
      </c>
      <c r="I30" s="196">
        <v>141.5</v>
      </c>
    </row>
    <row r="31" spans="1:9" ht="13.5" customHeight="1">
      <c r="A31" s="5"/>
      <c r="C31" s="40" t="s">
        <v>2464</v>
      </c>
      <c r="D31" s="42"/>
      <c r="F31" s="33">
        <v>78721</v>
      </c>
      <c r="G31" s="33">
        <v>44072</v>
      </c>
      <c r="H31" s="195">
        <v>34649</v>
      </c>
      <c r="I31" s="196">
        <v>127.2</v>
      </c>
    </row>
    <row r="32" spans="1:9" ht="13.5" customHeight="1">
      <c r="A32" s="5"/>
      <c r="C32" s="40" t="s">
        <v>2465</v>
      </c>
      <c r="D32" s="42"/>
      <c r="F32" s="33">
        <v>23394</v>
      </c>
      <c r="G32" s="33">
        <v>12722</v>
      </c>
      <c r="H32" s="195">
        <v>10672</v>
      </c>
      <c r="I32" s="196">
        <v>119.2</v>
      </c>
    </row>
    <row r="33" spans="1:10" ht="13.5" customHeight="1">
      <c r="A33" s="5"/>
      <c r="C33" s="40" t="s">
        <v>1888</v>
      </c>
      <c r="D33" s="42"/>
      <c r="E33" s="104"/>
      <c r="F33" s="33">
        <v>7026</v>
      </c>
      <c r="G33" s="33">
        <v>3821</v>
      </c>
      <c r="H33" s="195">
        <v>3205</v>
      </c>
      <c r="I33" s="196">
        <v>119.2</v>
      </c>
    </row>
    <row r="34" spans="1:10">
      <c r="A34" s="5"/>
      <c r="C34" s="5" t="s">
        <v>2472</v>
      </c>
      <c r="D34" s="42"/>
      <c r="F34" s="33">
        <v>133930</v>
      </c>
      <c r="G34" s="33">
        <v>77046</v>
      </c>
      <c r="H34" s="195">
        <v>56884</v>
      </c>
      <c r="I34" s="196">
        <v>135.4</v>
      </c>
    </row>
    <row r="35" spans="1:10">
      <c r="A35" s="5"/>
      <c r="C35" s="3" t="s">
        <v>1528</v>
      </c>
      <c r="D35" s="42"/>
      <c r="F35" s="33">
        <v>252</v>
      </c>
      <c r="G35" s="33">
        <v>183</v>
      </c>
      <c r="H35" s="195">
        <v>69</v>
      </c>
      <c r="I35" s="196">
        <v>265.2</v>
      </c>
    </row>
    <row r="36" spans="1:10">
      <c r="A36" s="5"/>
      <c r="C36" s="5" t="s">
        <v>169</v>
      </c>
      <c r="D36" s="42"/>
      <c r="F36" s="33">
        <v>2999</v>
      </c>
      <c r="G36" s="33">
        <v>2240</v>
      </c>
      <c r="H36" s="195">
        <v>759</v>
      </c>
      <c r="I36" s="196">
        <v>295.10000000000002</v>
      </c>
    </row>
    <row r="37" spans="1:10">
      <c r="A37" s="5"/>
      <c r="C37" s="5" t="s">
        <v>2473</v>
      </c>
      <c r="D37" s="42"/>
      <c r="F37" s="33">
        <v>361</v>
      </c>
      <c r="G37" s="167">
        <v>121</v>
      </c>
      <c r="H37" s="195">
        <v>240</v>
      </c>
      <c r="I37" s="196">
        <v>50.4</v>
      </c>
    </row>
    <row r="38" spans="1:10">
      <c r="A38" s="5"/>
      <c r="C38" s="42" t="s">
        <v>2474</v>
      </c>
      <c r="D38" s="42"/>
      <c r="F38" s="33">
        <v>1278</v>
      </c>
      <c r="G38" s="33">
        <v>890</v>
      </c>
      <c r="H38" s="195">
        <v>388</v>
      </c>
      <c r="I38" s="196">
        <v>229.4</v>
      </c>
    </row>
    <row r="39" spans="1:10">
      <c r="A39" s="5"/>
      <c r="C39" s="5" t="s">
        <v>1909</v>
      </c>
      <c r="D39" s="42"/>
      <c r="F39" s="33">
        <v>602</v>
      </c>
      <c r="G39" s="33">
        <v>276</v>
      </c>
      <c r="H39" s="195">
        <v>326</v>
      </c>
      <c r="I39" s="196">
        <v>84.7</v>
      </c>
      <c r="J39" s="33"/>
    </row>
    <row r="40" spans="1:10" ht="13.5" customHeight="1">
      <c r="A40" s="5"/>
      <c r="C40" s="42" t="s">
        <v>2475</v>
      </c>
      <c r="D40" s="42"/>
      <c r="E40" s="159"/>
      <c r="F40" s="33">
        <v>10692</v>
      </c>
      <c r="G40" s="33">
        <v>7141</v>
      </c>
      <c r="H40" s="195">
        <v>3551</v>
      </c>
      <c r="I40" s="196">
        <v>201.1</v>
      </c>
    </row>
    <row r="41" spans="1:10" ht="13.5" customHeight="1">
      <c r="A41" s="5"/>
      <c r="C41" s="42" t="s">
        <v>2476</v>
      </c>
      <c r="D41" s="42"/>
      <c r="E41" s="159"/>
      <c r="F41" s="33">
        <v>4211</v>
      </c>
      <c r="G41" s="33">
        <v>2678</v>
      </c>
      <c r="H41" s="195">
        <v>1533</v>
      </c>
      <c r="I41" s="196">
        <v>174.7</v>
      </c>
    </row>
    <row r="42" spans="1:10" ht="13.5" customHeight="1">
      <c r="A42" s="5"/>
      <c r="C42" s="42" t="s">
        <v>2477</v>
      </c>
      <c r="D42" s="42"/>
      <c r="E42" s="159"/>
      <c r="F42" s="33">
        <v>11099</v>
      </c>
      <c r="G42" s="33">
        <v>9686</v>
      </c>
      <c r="H42" s="195">
        <v>1413</v>
      </c>
      <c r="I42" s="196">
        <v>685.5</v>
      </c>
    </row>
    <row r="43" spans="1:10" ht="13.5" customHeight="1">
      <c r="A43" s="5"/>
      <c r="B43" s="40" t="s">
        <v>771</v>
      </c>
      <c r="C43" s="42"/>
      <c r="D43" s="42"/>
      <c r="E43" s="159"/>
      <c r="F43" s="33">
        <v>2944</v>
      </c>
      <c r="G43" s="33">
        <v>2742</v>
      </c>
      <c r="H43" s="195">
        <v>202</v>
      </c>
      <c r="I43" s="196">
        <v>1357.4</v>
      </c>
    </row>
    <row r="44" spans="1:10" ht="13.5" customHeight="1">
      <c r="A44" s="5"/>
      <c r="C44" s="42" t="s">
        <v>2478</v>
      </c>
      <c r="D44" s="42"/>
      <c r="E44" s="9"/>
      <c r="F44" s="33">
        <v>1632</v>
      </c>
      <c r="G44" s="33">
        <v>1494</v>
      </c>
      <c r="H44" s="195">
        <v>138</v>
      </c>
      <c r="I44" s="196">
        <v>1082.5999999999999</v>
      </c>
    </row>
    <row r="45" spans="1:10" ht="13.5" customHeight="1">
      <c r="A45" s="5"/>
      <c r="C45" s="42" t="s">
        <v>2479</v>
      </c>
      <c r="D45" s="42"/>
      <c r="E45" s="9"/>
      <c r="F45" s="33">
        <v>341</v>
      </c>
      <c r="G45" s="33">
        <v>311</v>
      </c>
      <c r="H45" s="195">
        <v>30</v>
      </c>
      <c r="I45" s="196">
        <v>1036.7</v>
      </c>
    </row>
    <row r="46" spans="1:10">
      <c r="A46" s="5"/>
      <c r="C46" s="42" t="s">
        <v>1056</v>
      </c>
      <c r="D46" s="42"/>
      <c r="E46" s="9"/>
      <c r="F46" s="33">
        <v>408</v>
      </c>
      <c r="G46" s="167">
        <v>396</v>
      </c>
      <c r="H46" s="195">
        <v>12</v>
      </c>
      <c r="I46" s="196">
        <v>3300</v>
      </c>
    </row>
    <row r="47" spans="1:10">
      <c r="A47" s="5"/>
      <c r="C47" s="42" t="s">
        <v>2480</v>
      </c>
      <c r="E47" s="159"/>
      <c r="F47" s="33">
        <v>34</v>
      </c>
      <c r="G47" s="167">
        <v>30</v>
      </c>
      <c r="H47" s="195">
        <v>4</v>
      </c>
      <c r="I47" s="196">
        <v>750</v>
      </c>
    </row>
    <row r="48" spans="1:10">
      <c r="A48" s="5"/>
      <c r="C48" s="42" t="s">
        <v>698</v>
      </c>
      <c r="D48" s="42"/>
      <c r="E48" s="159"/>
      <c r="F48" s="33">
        <v>87</v>
      </c>
      <c r="G48" s="33">
        <v>78</v>
      </c>
      <c r="H48" s="195">
        <v>9</v>
      </c>
      <c r="I48" s="196">
        <v>866.7</v>
      </c>
    </row>
    <row r="49" spans="1:9">
      <c r="A49" s="5"/>
      <c r="C49" s="42" t="s">
        <v>2481</v>
      </c>
      <c r="E49" s="5"/>
      <c r="F49" s="33">
        <v>41</v>
      </c>
      <c r="G49" s="33">
        <v>37</v>
      </c>
      <c r="H49" s="195">
        <v>4</v>
      </c>
      <c r="I49" s="196">
        <v>300</v>
      </c>
    </row>
    <row r="50" spans="1:9">
      <c r="A50" s="5"/>
      <c r="C50" s="42" t="s">
        <v>2482</v>
      </c>
      <c r="D50" s="39"/>
      <c r="E50" s="157"/>
      <c r="F50" s="33">
        <v>373</v>
      </c>
      <c r="G50" s="33">
        <v>371</v>
      </c>
      <c r="H50" s="195">
        <v>2</v>
      </c>
      <c r="I50" s="196">
        <v>18550</v>
      </c>
    </row>
    <row r="51" spans="1:9" ht="13.5" customHeight="1">
      <c r="A51" s="5"/>
      <c r="C51" s="42" t="s">
        <v>2483</v>
      </c>
      <c r="D51" s="42"/>
      <c r="E51" s="157"/>
      <c r="F51" s="33">
        <v>10</v>
      </c>
      <c r="G51" s="125">
        <v>8</v>
      </c>
      <c r="H51" s="197">
        <v>2</v>
      </c>
      <c r="I51" s="196">
        <v>400</v>
      </c>
    </row>
    <row r="52" spans="1:9" ht="13.5" customHeight="1">
      <c r="A52" s="5"/>
      <c r="C52" s="40" t="s">
        <v>2484</v>
      </c>
      <c r="D52" s="42"/>
      <c r="E52" s="157"/>
      <c r="F52" s="33">
        <v>18</v>
      </c>
      <c r="G52" s="125">
        <v>17</v>
      </c>
      <c r="H52" s="197">
        <v>1</v>
      </c>
      <c r="I52" s="196">
        <v>1700</v>
      </c>
    </row>
    <row r="53" spans="1:9" ht="13.5" customHeight="1">
      <c r="A53" s="5"/>
      <c r="B53" s="40" t="s">
        <v>2467</v>
      </c>
      <c r="C53" s="42"/>
      <c r="D53" s="42"/>
      <c r="E53" s="159"/>
      <c r="F53" s="33">
        <v>135667</v>
      </c>
      <c r="G53" s="33">
        <v>90003</v>
      </c>
      <c r="H53" s="195">
        <v>45664</v>
      </c>
      <c r="I53" s="196">
        <v>197.1</v>
      </c>
    </row>
    <row r="54" spans="1:9" ht="13.5" customHeight="1">
      <c r="A54" s="5"/>
      <c r="C54" s="42" t="s">
        <v>2485</v>
      </c>
      <c r="D54" s="42"/>
      <c r="E54" s="9"/>
      <c r="F54" s="33">
        <v>115533</v>
      </c>
      <c r="G54" s="33">
        <v>75992</v>
      </c>
      <c r="H54" s="195">
        <v>39541</v>
      </c>
      <c r="I54" s="196">
        <v>192</v>
      </c>
    </row>
    <row r="55" spans="1:9">
      <c r="A55" s="5"/>
      <c r="C55" s="42" t="s">
        <v>2486</v>
      </c>
      <c r="D55" s="42"/>
      <c r="E55" s="9"/>
      <c r="F55" s="33">
        <v>17716</v>
      </c>
      <c r="G55" s="167">
        <v>11886</v>
      </c>
      <c r="H55" s="195">
        <v>5830</v>
      </c>
      <c r="I55" s="196">
        <v>203.9</v>
      </c>
    </row>
    <row r="56" spans="1:9">
      <c r="A56" s="5"/>
      <c r="C56" s="42" t="s">
        <v>2487</v>
      </c>
      <c r="D56" s="42"/>
      <c r="E56" s="9"/>
      <c r="F56" s="33">
        <v>2194</v>
      </c>
      <c r="G56" s="167">
        <v>1921</v>
      </c>
      <c r="H56" s="195">
        <v>273</v>
      </c>
      <c r="I56" s="196">
        <v>703.7</v>
      </c>
    </row>
    <row r="57" spans="1:9">
      <c r="A57" s="5"/>
      <c r="C57" s="42" t="s">
        <v>2488</v>
      </c>
      <c r="E57" s="159"/>
      <c r="F57" s="33">
        <v>224</v>
      </c>
      <c r="G57" s="33">
        <v>204</v>
      </c>
      <c r="H57" s="195">
        <v>20</v>
      </c>
      <c r="I57" s="196">
        <v>1020</v>
      </c>
    </row>
    <row r="58" spans="1:9">
      <c r="A58" s="5"/>
      <c r="B58" s="40" t="s">
        <v>990</v>
      </c>
      <c r="C58" s="42"/>
      <c r="D58" s="42"/>
      <c r="E58" s="159"/>
      <c r="F58" s="33">
        <v>47571</v>
      </c>
      <c r="G58" s="33">
        <v>30282</v>
      </c>
      <c r="H58" s="195">
        <v>17289</v>
      </c>
      <c r="I58" s="196">
        <v>175.1</v>
      </c>
    </row>
    <row r="59" spans="1:9" ht="13.5" customHeight="1">
      <c r="A59" s="5"/>
      <c r="C59" s="42" t="s">
        <v>2489</v>
      </c>
      <c r="E59" s="159"/>
      <c r="F59" s="33">
        <v>34258</v>
      </c>
      <c r="G59" s="33">
        <v>19885</v>
      </c>
      <c r="H59" s="195">
        <v>14373</v>
      </c>
      <c r="I59" s="196">
        <v>138.30000000000001</v>
      </c>
    </row>
    <row r="60" spans="1:9" ht="13.5" customHeight="1">
      <c r="A60" s="5"/>
      <c r="C60" s="42" t="s">
        <v>2490</v>
      </c>
      <c r="D60" s="39"/>
      <c r="E60" s="5"/>
      <c r="F60" s="33">
        <v>1958</v>
      </c>
      <c r="G60" s="33">
        <v>1571</v>
      </c>
      <c r="H60" s="195">
        <v>387</v>
      </c>
      <c r="I60" s="196">
        <v>405.9</v>
      </c>
    </row>
    <row r="61" spans="1:9" ht="13.5" customHeight="1">
      <c r="A61" s="5"/>
      <c r="C61" s="40" t="s">
        <v>876</v>
      </c>
      <c r="D61" s="42"/>
      <c r="E61" s="157"/>
      <c r="F61" s="33">
        <v>10199</v>
      </c>
      <c r="G61" s="33">
        <v>7748</v>
      </c>
      <c r="H61" s="195">
        <v>2451</v>
      </c>
      <c r="I61" s="196">
        <v>31.61</v>
      </c>
    </row>
    <row r="62" spans="1:9" ht="13.5" customHeight="1">
      <c r="A62" s="5"/>
      <c r="C62" s="42" t="s">
        <v>727</v>
      </c>
      <c r="D62" s="42"/>
      <c r="E62" s="157"/>
      <c r="F62" s="33">
        <v>674</v>
      </c>
      <c r="G62" s="125">
        <v>642</v>
      </c>
      <c r="H62" s="197">
        <v>32</v>
      </c>
      <c r="I62" s="196">
        <v>2006.2</v>
      </c>
    </row>
    <row r="63" spans="1:9" ht="13.5" customHeight="1">
      <c r="A63" s="5"/>
      <c r="C63" s="42" t="s">
        <v>2491</v>
      </c>
      <c r="D63" s="42"/>
      <c r="E63" s="157"/>
      <c r="F63" s="33">
        <v>482</v>
      </c>
      <c r="G63" s="125">
        <v>436</v>
      </c>
      <c r="H63" s="197">
        <v>46</v>
      </c>
      <c r="I63" s="196">
        <v>947.8</v>
      </c>
    </row>
    <row r="64" spans="1:9" ht="13.5" customHeight="1">
      <c r="A64" s="5"/>
      <c r="B64" s="40" t="s">
        <v>2380</v>
      </c>
      <c r="C64" s="4"/>
      <c r="E64" s="157"/>
      <c r="F64" s="33">
        <v>72</v>
      </c>
      <c r="G64" s="125">
        <v>49</v>
      </c>
      <c r="H64" s="197">
        <v>23</v>
      </c>
      <c r="I64" s="196">
        <v>213</v>
      </c>
    </row>
    <row r="65" spans="1:9" ht="13.5" customHeight="1">
      <c r="A65" s="5"/>
      <c r="C65" s="158" t="s">
        <v>2492</v>
      </c>
      <c r="E65" s="5"/>
      <c r="F65" s="33">
        <v>34</v>
      </c>
      <c r="G65" s="125">
        <v>28</v>
      </c>
      <c r="H65" s="197">
        <v>6</v>
      </c>
      <c r="I65" s="196">
        <v>466.7</v>
      </c>
    </row>
    <row r="66" spans="1:9">
      <c r="A66" s="5"/>
      <c r="C66" s="42" t="s">
        <v>2493</v>
      </c>
      <c r="E66" s="149"/>
      <c r="F66" s="33">
        <v>38</v>
      </c>
      <c r="G66" s="125">
        <v>21</v>
      </c>
      <c r="H66" s="197">
        <v>17</v>
      </c>
      <c r="I66" s="196">
        <v>123.5</v>
      </c>
    </row>
    <row r="67" spans="1:9">
      <c r="A67" s="5"/>
      <c r="B67" s="40" t="s">
        <v>2468</v>
      </c>
      <c r="C67" s="158"/>
      <c r="D67" s="42"/>
      <c r="E67" s="104"/>
      <c r="F67" s="33">
        <v>120612</v>
      </c>
      <c r="G67" s="125">
        <v>71775</v>
      </c>
      <c r="H67" s="195">
        <v>48837</v>
      </c>
      <c r="I67" s="196">
        <v>147</v>
      </c>
    </row>
    <row r="68" spans="1:9">
      <c r="A68" s="5"/>
      <c r="C68" s="158" t="s">
        <v>2469</v>
      </c>
      <c r="D68" s="42"/>
      <c r="E68" s="104"/>
      <c r="F68" s="33">
        <v>3130</v>
      </c>
      <c r="G68" s="125">
        <v>2645</v>
      </c>
      <c r="H68" s="195">
        <v>485</v>
      </c>
      <c r="I68" s="196">
        <v>545.4</v>
      </c>
    </row>
    <row r="69" spans="1:9" s="5" customFormat="1">
      <c r="B69" s="40"/>
      <c r="C69" s="158" t="s">
        <v>3098</v>
      </c>
      <c r="D69" s="42"/>
      <c r="E69" s="42"/>
      <c r="F69" s="33">
        <v>5261</v>
      </c>
      <c r="G69" s="33">
        <v>4985</v>
      </c>
      <c r="H69" s="195">
        <v>276</v>
      </c>
      <c r="I69" s="196">
        <v>1806.2</v>
      </c>
    </row>
    <row r="70" spans="1:9" s="5" customFormat="1">
      <c r="B70" s="40"/>
      <c r="C70" s="158" t="s">
        <v>2494</v>
      </c>
      <c r="D70" s="42"/>
      <c r="E70" s="42"/>
      <c r="F70" s="33">
        <v>112221</v>
      </c>
      <c r="G70" s="33">
        <v>64145</v>
      </c>
      <c r="H70" s="195">
        <v>48076</v>
      </c>
      <c r="I70" s="196">
        <v>133.4</v>
      </c>
    </row>
    <row r="71" spans="1:9">
      <c r="A71" s="5"/>
      <c r="C71" s="157"/>
      <c r="D71" s="42"/>
      <c r="E71" s="104"/>
      <c r="G71" s="33"/>
      <c r="H71" s="195"/>
      <c r="I71" s="196"/>
    </row>
    <row r="72" spans="1:9">
      <c r="A72" s="5" t="s">
        <v>2495</v>
      </c>
      <c r="C72" s="158"/>
      <c r="E72" s="159"/>
      <c r="G72" s="33"/>
      <c r="H72" s="195"/>
      <c r="I72" s="196"/>
    </row>
    <row r="73" spans="1:9">
      <c r="A73" s="5"/>
      <c r="B73" s="40" t="s">
        <v>2455</v>
      </c>
      <c r="C73" s="158"/>
      <c r="D73" s="42"/>
      <c r="E73" s="159"/>
      <c r="F73" s="33">
        <v>581431</v>
      </c>
      <c r="G73" s="33">
        <v>355727</v>
      </c>
      <c r="H73" s="195">
        <v>225704</v>
      </c>
      <c r="I73" s="196">
        <v>157.6</v>
      </c>
    </row>
    <row r="74" spans="1:9">
      <c r="A74" s="5"/>
      <c r="C74" s="158"/>
      <c r="D74" s="5"/>
      <c r="E74" s="159"/>
      <c r="G74" s="33"/>
      <c r="H74" s="195"/>
      <c r="I74" s="196"/>
    </row>
    <row r="75" spans="1:9">
      <c r="A75" s="5"/>
      <c r="B75" s="40" t="s">
        <v>2463</v>
      </c>
      <c r="C75" s="158"/>
      <c r="D75" s="42"/>
      <c r="E75" s="159"/>
      <c r="F75" s="33">
        <v>274565</v>
      </c>
      <c r="G75" s="33">
        <v>160876</v>
      </c>
      <c r="H75" s="195">
        <v>113689</v>
      </c>
      <c r="I75" s="196">
        <v>141.5</v>
      </c>
    </row>
    <row r="76" spans="1:9">
      <c r="A76" s="5"/>
      <c r="C76" s="40" t="s">
        <v>2464</v>
      </c>
      <c r="D76" s="5"/>
      <c r="E76" s="159"/>
      <c r="F76" s="33">
        <v>78721</v>
      </c>
      <c r="G76" s="33">
        <v>44072</v>
      </c>
      <c r="H76" s="195">
        <v>34649</v>
      </c>
      <c r="I76" s="196">
        <v>127.2</v>
      </c>
    </row>
    <row r="77" spans="1:9">
      <c r="A77" s="5"/>
      <c r="D77" s="40" t="s">
        <v>2496</v>
      </c>
      <c r="E77" s="159"/>
      <c r="F77" s="33">
        <v>11974</v>
      </c>
      <c r="G77" s="33">
        <v>7439</v>
      </c>
      <c r="H77" s="195">
        <v>4535</v>
      </c>
      <c r="I77" s="196">
        <v>164</v>
      </c>
    </row>
    <row r="78" spans="1:9">
      <c r="A78" s="5"/>
      <c r="D78" s="40" t="s">
        <v>2009</v>
      </c>
      <c r="E78" s="159"/>
      <c r="F78" s="33">
        <v>64695</v>
      </c>
      <c r="G78" s="33">
        <v>35433</v>
      </c>
      <c r="H78" s="195">
        <v>29262</v>
      </c>
      <c r="I78" s="196">
        <v>121.1</v>
      </c>
    </row>
    <row r="79" spans="1:9">
      <c r="A79" s="5"/>
      <c r="C79" s="5"/>
      <c r="D79" s="5" t="s">
        <v>2497</v>
      </c>
      <c r="E79" s="159"/>
      <c r="F79" s="33">
        <v>2052</v>
      </c>
      <c r="G79" s="33">
        <v>1200</v>
      </c>
      <c r="H79" s="195">
        <v>852</v>
      </c>
      <c r="I79" s="196">
        <v>140.80000000000001</v>
      </c>
    </row>
    <row r="80" spans="1:9">
      <c r="A80" s="5"/>
      <c r="C80" s="40" t="s">
        <v>2465</v>
      </c>
      <c r="D80" s="42"/>
      <c r="E80" s="159"/>
      <c r="F80" s="33">
        <v>23394</v>
      </c>
      <c r="G80" s="33">
        <v>12722</v>
      </c>
      <c r="H80" s="195">
        <v>10672</v>
      </c>
      <c r="I80" s="196">
        <v>119.2</v>
      </c>
    </row>
    <row r="81" spans="1:9">
      <c r="A81" s="5"/>
      <c r="C81" s="5"/>
      <c r="D81" s="40" t="s">
        <v>2498</v>
      </c>
      <c r="E81" s="159"/>
      <c r="F81" s="33">
        <v>21878</v>
      </c>
      <c r="G81" s="33">
        <v>11537</v>
      </c>
      <c r="H81" s="195">
        <v>10341</v>
      </c>
      <c r="I81" s="196">
        <v>111.6</v>
      </c>
    </row>
    <row r="82" spans="1:9">
      <c r="A82" s="5"/>
      <c r="C82" s="5"/>
      <c r="D82" s="42" t="s">
        <v>2470</v>
      </c>
      <c r="E82" s="159"/>
      <c r="F82" s="33">
        <v>1516</v>
      </c>
      <c r="G82" s="33">
        <v>1185</v>
      </c>
      <c r="H82" s="195">
        <v>331</v>
      </c>
      <c r="I82" s="196">
        <v>358</v>
      </c>
    </row>
    <row r="83" spans="1:9">
      <c r="A83" s="5"/>
      <c r="C83" s="42" t="s">
        <v>1888</v>
      </c>
      <c r="D83" s="42"/>
      <c r="E83" s="159"/>
      <c r="F83" s="33">
        <v>7026</v>
      </c>
      <c r="G83" s="33">
        <v>3821</v>
      </c>
      <c r="H83" s="195">
        <v>3205</v>
      </c>
      <c r="I83" s="196">
        <v>119.2</v>
      </c>
    </row>
    <row r="84" spans="1:9">
      <c r="A84" s="5"/>
      <c r="C84" s="42" t="s">
        <v>2499</v>
      </c>
      <c r="D84" s="42"/>
      <c r="E84" s="159"/>
      <c r="F84" s="33">
        <v>6083</v>
      </c>
      <c r="G84" s="33">
        <v>3311</v>
      </c>
      <c r="H84" s="195">
        <v>2772</v>
      </c>
      <c r="I84" s="196">
        <v>119.4</v>
      </c>
    </row>
    <row r="85" spans="1:9">
      <c r="A85" s="5"/>
      <c r="C85" s="42"/>
      <c r="D85" s="42" t="s">
        <v>2499</v>
      </c>
      <c r="E85" s="159"/>
      <c r="F85" s="33">
        <v>5072</v>
      </c>
      <c r="G85" s="33">
        <v>2843</v>
      </c>
      <c r="H85" s="195">
        <v>2229</v>
      </c>
      <c r="I85" s="196">
        <v>127.5</v>
      </c>
    </row>
    <row r="86" spans="1:9">
      <c r="A86" s="5"/>
      <c r="C86" s="42"/>
      <c r="D86" s="42" t="s">
        <v>178</v>
      </c>
      <c r="E86" s="159"/>
      <c r="F86" s="33">
        <v>707</v>
      </c>
      <c r="G86" s="33">
        <v>324</v>
      </c>
      <c r="H86" s="195">
        <v>383</v>
      </c>
      <c r="I86" s="196">
        <v>84.6</v>
      </c>
    </row>
    <row r="87" spans="1:9">
      <c r="A87" s="5"/>
      <c r="C87" s="5"/>
      <c r="D87" s="42" t="s">
        <v>2470</v>
      </c>
      <c r="E87" s="159"/>
      <c r="F87" s="33">
        <v>304</v>
      </c>
      <c r="G87" s="33">
        <v>144</v>
      </c>
      <c r="H87" s="195">
        <v>160</v>
      </c>
      <c r="I87" s="196">
        <v>90</v>
      </c>
    </row>
    <row r="88" spans="1:9">
      <c r="A88" s="5"/>
      <c r="C88" s="42" t="s">
        <v>2500</v>
      </c>
      <c r="D88" s="4"/>
      <c r="E88" s="159"/>
      <c r="F88" s="33">
        <v>92</v>
      </c>
      <c r="G88" s="33">
        <v>85</v>
      </c>
      <c r="H88" s="195">
        <v>7</v>
      </c>
      <c r="I88" s="196">
        <v>1214.3</v>
      </c>
    </row>
    <row r="89" spans="1:9">
      <c r="A89" s="5"/>
      <c r="C89" s="42" t="s">
        <v>2501</v>
      </c>
      <c r="D89" s="4"/>
      <c r="E89" s="159"/>
      <c r="F89" s="33">
        <v>851</v>
      </c>
      <c r="G89" s="33">
        <v>425</v>
      </c>
      <c r="H89" s="195">
        <v>426</v>
      </c>
      <c r="I89" s="196">
        <v>99.8</v>
      </c>
    </row>
    <row r="90" spans="1:9" ht="17.25" customHeight="1">
      <c r="A90" s="149"/>
      <c r="C90" s="42"/>
      <c r="D90" s="42" t="s">
        <v>433</v>
      </c>
      <c r="E90" s="104"/>
      <c r="F90" s="33">
        <v>445</v>
      </c>
      <c r="G90" s="184">
        <v>241</v>
      </c>
      <c r="H90" s="198">
        <v>204</v>
      </c>
      <c r="I90" s="196">
        <v>118.1</v>
      </c>
    </row>
    <row r="91" spans="1:9" ht="13.5" customHeight="1">
      <c r="A91" s="149"/>
      <c r="C91" s="159"/>
      <c r="D91" s="5" t="s">
        <v>2466</v>
      </c>
      <c r="E91" s="42"/>
      <c r="F91" s="33">
        <v>406</v>
      </c>
      <c r="G91" s="33">
        <v>184</v>
      </c>
      <c r="H91" s="195">
        <v>222</v>
      </c>
      <c r="I91" s="196">
        <v>82.9</v>
      </c>
    </row>
    <row r="92" spans="1:9">
      <c r="A92" s="149"/>
      <c r="C92" s="5" t="s">
        <v>2502</v>
      </c>
      <c r="D92" s="5"/>
      <c r="E92" s="42"/>
      <c r="F92" s="33">
        <v>133930</v>
      </c>
      <c r="G92" s="33">
        <v>77046</v>
      </c>
      <c r="H92" s="195">
        <v>56884</v>
      </c>
      <c r="I92" s="196">
        <v>135.4</v>
      </c>
    </row>
    <row r="93" spans="1:9" ht="17.25" customHeight="1">
      <c r="A93" s="127"/>
      <c r="C93" s="104"/>
      <c r="D93" s="5" t="s">
        <v>2503</v>
      </c>
      <c r="E93" s="39"/>
      <c r="F93" s="33">
        <v>4487</v>
      </c>
      <c r="G93" s="33">
        <v>2529</v>
      </c>
      <c r="H93" s="195">
        <v>1958</v>
      </c>
      <c r="I93" s="196">
        <v>129.19999999999999</v>
      </c>
    </row>
    <row r="94" spans="1:9" ht="13.5" customHeight="1">
      <c r="A94" s="127"/>
      <c r="C94" s="39"/>
      <c r="D94" s="42" t="s">
        <v>2504</v>
      </c>
      <c r="E94" s="39"/>
      <c r="F94" s="33">
        <v>733</v>
      </c>
      <c r="G94" s="33">
        <v>425</v>
      </c>
      <c r="H94" s="195">
        <v>308</v>
      </c>
      <c r="I94" s="196">
        <v>138</v>
      </c>
    </row>
    <row r="95" spans="1:9">
      <c r="A95" s="127"/>
      <c r="C95" s="5"/>
      <c r="E95" s="5" t="s">
        <v>2505</v>
      </c>
      <c r="F95" s="33">
        <v>618</v>
      </c>
      <c r="G95" s="33">
        <v>348</v>
      </c>
      <c r="H95" s="195">
        <v>270</v>
      </c>
      <c r="I95" s="196">
        <v>128.9</v>
      </c>
    </row>
    <row r="96" spans="1:9" ht="13.5" customHeight="1">
      <c r="A96" s="127"/>
      <c r="C96" s="5"/>
      <c r="D96" s="4"/>
      <c r="E96" s="5" t="s">
        <v>2466</v>
      </c>
      <c r="F96" s="33">
        <v>115</v>
      </c>
      <c r="G96" s="33">
        <v>77</v>
      </c>
      <c r="H96" s="195">
        <v>38</v>
      </c>
      <c r="I96" s="196">
        <v>202.6</v>
      </c>
    </row>
    <row r="97" spans="1:9">
      <c r="A97" s="127"/>
      <c r="C97" s="5"/>
      <c r="D97" s="42" t="s">
        <v>2506</v>
      </c>
      <c r="E97" s="39"/>
      <c r="F97" s="33">
        <v>175</v>
      </c>
      <c r="G97" s="33">
        <v>90</v>
      </c>
      <c r="H97" s="195">
        <v>85</v>
      </c>
      <c r="I97" s="196">
        <v>105.9</v>
      </c>
    </row>
    <row r="98" spans="1:9">
      <c r="A98" s="127"/>
      <c r="C98" s="42"/>
      <c r="D98" s="42" t="s">
        <v>2507</v>
      </c>
      <c r="E98" s="39"/>
      <c r="F98" s="33">
        <v>100</v>
      </c>
      <c r="G98" s="33">
        <v>57</v>
      </c>
      <c r="H98" s="195">
        <v>43</v>
      </c>
      <c r="I98" s="196">
        <v>132.6</v>
      </c>
    </row>
    <row r="99" spans="1:9">
      <c r="A99" s="127"/>
      <c r="C99" s="39"/>
      <c r="D99" s="158" t="s">
        <v>2508</v>
      </c>
      <c r="E99" s="10"/>
      <c r="F99" s="33">
        <v>14808</v>
      </c>
      <c r="G99" s="33">
        <v>8176</v>
      </c>
      <c r="H99" s="195">
        <v>6632</v>
      </c>
      <c r="I99" s="196">
        <v>123.3</v>
      </c>
    </row>
    <row r="100" spans="1:9">
      <c r="A100" s="127"/>
      <c r="C100" s="5"/>
      <c r="D100" s="42" t="s">
        <v>2509</v>
      </c>
      <c r="E100" s="39"/>
      <c r="F100" s="33">
        <v>132</v>
      </c>
      <c r="G100" s="33">
        <v>100</v>
      </c>
      <c r="H100" s="195">
        <v>32</v>
      </c>
      <c r="I100" s="196">
        <v>321.5</v>
      </c>
    </row>
    <row r="101" spans="1:9" ht="21.75" customHeight="1">
      <c r="A101" s="42"/>
      <c r="C101" s="4"/>
      <c r="D101" s="42" t="s">
        <v>2510</v>
      </c>
      <c r="E101" s="39"/>
      <c r="F101" s="195">
        <v>34478</v>
      </c>
      <c r="G101" s="33">
        <v>19553</v>
      </c>
      <c r="H101" s="195">
        <v>14925</v>
      </c>
      <c r="I101" s="196">
        <v>131</v>
      </c>
    </row>
    <row r="102" spans="1:9">
      <c r="A102" s="127"/>
      <c r="C102" s="5"/>
      <c r="D102" s="5"/>
      <c r="E102" s="5" t="s">
        <v>1672</v>
      </c>
      <c r="F102" s="195">
        <v>16640</v>
      </c>
      <c r="G102" s="33">
        <v>9505</v>
      </c>
      <c r="H102" s="195">
        <v>7135</v>
      </c>
      <c r="I102" s="196">
        <v>133.19999999999999</v>
      </c>
    </row>
    <row r="103" spans="1:9" ht="13.5" customHeight="1">
      <c r="A103" s="42"/>
      <c r="C103" s="5"/>
      <c r="D103" s="42"/>
      <c r="E103" s="42" t="s">
        <v>2511</v>
      </c>
      <c r="F103" s="195">
        <v>4698</v>
      </c>
      <c r="G103" s="33">
        <v>2724</v>
      </c>
      <c r="H103" s="195">
        <v>1974</v>
      </c>
      <c r="I103" s="196">
        <v>138</v>
      </c>
    </row>
    <row r="104" spans="1:9" ht="13.5" customHeight="1">
      <c r="A104" s="5"/>
      <c r="C104" s="39"/>
      <c r="D104" s="5"/>
      <c r="E104" s="5" t="s">
        <v>2512</v>
      </c>
      <c r="F104" s="195">
        <v>12793</v>
      </c>
      <c r="G104" s="33">
        <v>7106</v>
      </c>
      <c r="H104" s="195">
        <v>5687</v>
      </c>
      <c r="I104" s="196">
        <v>125</v>
      </c>
    </row>
    <row r="105" spans="1:9">
      <c r="A105" s="5"/>
      <c r="C105" s="5"/>
      <c r="D105" s="42"/>
      <c r="E105" s="42" t="s">
        <v>2513</v>
      </c>
      <c r="F105" s="195">
        <v>347</v>
      </c>
      <c r="G105" s="33">
        <v>218</v>
      </c>
      <c r="H105" s="195">
        <v>129</v>
      </c>
      <c r="I105" s="196">
        <v>169</v>
      </c>
    </row>
    <row r="106" spans="1:9">
      <c r="C106" s="5"/>
      <c r="D106" s="5" t="s">
        <v>2514</v>
      </c>
      <c r="E106" s="39"/>
      <c r="F106" s="195">
        <v>93</v>
      </c>
      <c r="G106" s="33">
        <v>53</v>
      </c>
      <c r="H106" s="195">
        <v>40</v>
      </c>
      <c r="I106" s="196">
        <v>132.5</v>
      </c>
    </row>
    <row r="107" spans="1:9" ht="13.5" customHeight="1">
      <c r="A107" s="5"/>
      <c r="C107" s="158"/>
      <c r="D107" s="5" t="s">
        <v>2515</v>
      </c>
      <c r="E107" s="39"/>
      <c r="F107" s="195">
        <v>347</v>
      </c>
      <c r="G107" s="33">
        <v>180</v>
      </c>
      <c r="H107" s="195">
        <v>167</v>
      </c>
      <c r="I107" s="196">
        <v>107.8</v>
      </c>
    </row>
    <row r="108" spans="1:9">
      <c r="A108" s="5"/>
      <c r="C108" s="5"/>
      <c r="D108" s="42" t="s">
        <v>2516</v>
      </c>
      <c r="E108" s="39"/>
      <c r="F108" s="199">
        <v>9341</v>
      </c>
      <c r="G108" s="33">
        <v>5708</v>
      </c>
      <c r="H108" s="195">
        <v>3633</v>
      </c>
      <c r="I108" s="196">
        <v>157.1</v>
      </c>
    </row>
    <row r="109" spans="1:9">
      <c r="A109" s="5"/>
      <c r="C109" s="4"/>
      <c r="D109" s="5" t="s">
        <v>2517</v>
      </c>
      <c r="E109" s="39"/>
      <c r="F109" s="199">
        <v>12696</v>
      </c>
      <c r="G109" s="33">
        <v>7642</v>
      </c>
      <c r="H109" s="195">
        <v>5054</v>
      </c>
      <c r="I109" s="196">
        <v>151.19999999999999</v>
      </c>
    </row>
    <row r="110" spans="1:9">
      <c r="C110" s="5"/>
      <c r="D110" s="4"/>
      <c r="E110" s="40" t="s">
        <v>2518</v>
      </c>
      <c r="F110" s="159">
        <v>5975</v>
      </c>
      <c r="G110" s="33">
        <v>3912</v>
      </c>
      <c r="H110" s="195">
        <v>2065</v>
      </c>
      <c r="I110" s="196">
        <v>189.3</v>
      </c>
    </row>
    <row r="111" spans="1:9">
      <c r="A111" s="5"/>
      <c r="C111" s="5"/>
      <c r="D111" s="4"/>
      <c r="E111" s="40" t="s">
        <v>2470</v>
      </c>
      <c r="F111" s="4">
        <v>6721</v>
      </c>
      <c r="G111" s="33">
        <v>3732</v>
      </c>
      <c r="H111" s="195">
        <v>2989</v>
      </c>
      <c r="I111" s="196">
        <v>124.9</v>
      </c>
    </row>
    <row r="112" spans="1:9" ht="13.5" customHeight="1">
      <c r="A112" s="5"/>
      <c r="C112" s="5"/>
      <c r="D112" s="158" t="s">
        <v>2519</v>
      </c>
      <c r="E112" s="39"/>
      <c r="F112" s="159">
        <v>6973</v>
      </c>
      <c r="G112" s="33">
        <v>4441</v>
      </c>
      <c r="H112" s="195">
        <v>2532</v>
      </c>
      <c r="I112" s="196">
        <v>175.4</v>
      </c>
    </row>
    <row r="113" spans="1:9">
      <c r="A113" s="5"/>
      <c r="C113" s="5"/>
      <c r="D113" s="40" t="s">
        <v>2520</v>
      </c>
      <c r="E113" s="39"/>
      <c r="F113" s="159">
        <v>163</v>
      </c>
      <c r="G113" s="33">
        <v>91</v>
      </c>
      <c r="H113" s="195">
        <v>72</v>
      </c>
      <c r="I113" s="196">
        <v>126.4</v>
      </c>
    </row>
    <row r="114" spans="1:9">
      <c r="A114" s="5"/>
      <c r="C114" s="5"/>
      <c r="D114" s="40" t="s">
        <v>2521</v>
      </c>
      <c r="E114" s="39"/>
      <c r="F114" s="159">
        <v>124</v>
      </c>
      <c r="G114" s="33">
        <v>72</v>
      </c>
      <c r="H114" s="195">
        <v>52</v>
      </c>
      <c r="I114" s="196">
        <v>138.5</v>
      </c>
    </row>
    <row r="115" spans="1:9" ht="15.75" customHeight="1">
      <c r="A115" s="5"/>
      <c r="C115" s="5"/>
      <c r="D115" s="5" t="s">
        <v>2522</v>
      </c>
      <c r="E115" s="39"/>
      <c r="F115" s="159">
        <v>14362</v>
      </c>
      <c r="G115" s="33">
        <v>8505</v>
      </c>
      <c r="H115" s="195">
        <v>5857</v>
      </c>
      <c r="I115" s="196">
        <v>145.19999999999999</v>
      </c>
    </row>
    <row r="116" spans="1:9" ht="18.75" customHeight="1">
      <c r="A116" s="5"/>
      <c r="C116" s="5"/>
      <c r="D116" s="5" t="s">
        <v>2523</v>
      </c>
      <c r="E116" s="39"/>
      <c r="F116" s="159">
        <v>24</v>
      </c>
      <c r="G116" s="33">
        <v>12</v>
      </c>
      <c r="H116" s="195">
        <v>12</v>
      </c>
      <c r="I116" s="196">
        <v>100</v>
      </c>
    </row>
    <row r="117" spans="1:9">
      <c r="A117" s="5"/>
      <c r="C117" s="5"/>
      <c r="D117" s="42" t="s">
        <v>2524</v>
      </c>
      <c r="E117" s="39"/>
      <c r="F117" s="159">
        <v>1770</v>
      </c>
      <c r="G117" s="33">
        <v>920</v>
      </c>
      <c r="H117" s="195">
        <v>850</v>
      </c>
      <c r="I117" s="196">
        <v>108.2</v>
      </c>
    </row>
    <row r="118" spans="1:9" ht="13.5" customHeight="1">
      <c r="A118" s="42"/>
      <c r="C118" s="5"/>
      <c r="D118" s="158" t="s">
        <v>2525</v>
      </c>
      <c r="E118" s="39"/>
      <c r="F118" s="159">
        <v>3687</v>
      </c>
      <c r="G118" s="33">
        <v>2085</v>
      </c>
      <c r="H118" s="195">
        <v>1602</v>
      </c>
      <c r="I118" s="196">
        <v>130.1</v>
      </c>
    </row>
    <row r="119" spans="1:9">
      <c r="A119" s="5"/>
      <c r="C119" s="5"/>
      <c r="D119" s="42" t="s">
        <v>2526</v>
      </c>
      <c r="E119" s="39"/>
      <c r="F119" s="159">
        <v>233</v>
      </c>
      <c r="G119" s="33">
        <v>93</v>
      </c>
      <c r="H119" s="195">
        <v>140</v>
      </c>
      <c r="I119" s="196">
        <v>66.400000000000006</v>
      </c>
    </row>
    <row r="120" spans="1:9">
      <c r="A120" s="5"/>
      <c r="C120" s="5"/>
      <c r="D120" s="5" t="s">
        <v>2527</v>
      </c>
      <c r="E120" s="39"/>
      <c r="F120" s="159">
        <v>128</v>
      </c>
      <c r="G120" s="33">
        <v>97</v>
      </c>
      <c r="H120" s="195">
        <v>31</v>
      </c>
      <c r="I120" s="196">
        <v>312.89999999999998</v>
      </c>
    </row>
    <row r="121" spans="1:9">
      <c r="A121" s="5"/>
      <c r="C121" s="4"/>
      <c r="D121" s="42" t="s">
        <v>2528</v>
      </c>
      <c r="E121" s="39"/>
      <c r="F121" s="199">
        <v>6459</v>
      </c>
      <c r="G121" s="33">
        <v>3559</v>
      </c>
      <c r="H121" s="195">
        <v>2900</v>
      </c>
      <c r="I121" s="196">
        <v>122.7</v>
      </c>
    </row>
    <row r="122" spans="1:9">
      <c r="A122" s="5"/>
      <c r="C122" s="5"/>
      <c r="D122" s="4"/>
      <c r="E122" s="42" t="s">
        <v>2529</v>
      </c>
      <c r="F122" s="199">
        <v>1549</v>
      </c>
      <c r="G122" s="33">
        <v>874</v>
      </c>
      <c r="H122" s="195">
        <v>675</v>
      </c>
      <c r="I122" s="196">
        <v>129.4</v>
      </c>
    </row>
    <row r="123" spans="1:9">
      <c r="A123" s="5"/>
      <c r="C123" s="5"/>
      <c r="D123" s="4"/>
      <c r="E123" s="5" t="s">
        <v>2466</v>
      </c>
      <c r="F123" s="199">
        <v>4910</v>
      </c>
      <c r="G123" s="33">
        <v>2685</v>
      </c>
      <c r="H123" s="195">
        <v>2225</v>
      </c>
      <c r="I123" s="196">
        <v>120.7</v>
      </c>
    </row>
    <row r="124" spans="1:9">
      <c r="A124" s="5"/>
      <c r="C124" s="5"/>
      <c r="D124" s="5" t="s">
        <v>2530</v>
      </c>
      <c r="E124" s="39"/>
      <c r="F124" s="199">
        <v>1974</v>
      </c>
      <c r="G124" s="33">
        <v>1024</v>
      </c>
      <c r="H124" s="195">
        <v>950</v>
      </c>
      <c r="I124" s="196">
        <v>107.8</v>
      </c>
    </row>
    <row r="125" spans="1:9" ht="13.5" customHeight="1">
      <c r="A125" s="5"/>
      <c r="D125" s="40" t="s">
        <v>2531</v>
      </c>
      <c r="E125" s="39"/>
      <c r="F125" s="199">
        <v>305</v>
      </c>
      <c r="G125" s="33">
        <v>129</v>
      </c>
      <c r="H125" s="195">
        <v>176</v>
      </c>
      <c r="I125" s="196">
        <v>73.3</v>
      </c>
    </row>
    <row r="126" spans="1:9" ht="13.5" customHeight="1">
      <c r="A126" s="5"/>
      <c r="C126" s="5"/>
      <c r="E126" s="40" t="s">
        <v>2417</v>
      </c>
      <c r="F126" s="159">
        <v>292</v>
      </c>
      <c r="G126" s="33">
        <v>121</v>
      </c>
      <c r="H126" s="195">
        <v>171</v>
      </c>
      <c r="I126" s="196">
        <v>70.8</v>
      </c>
    </row>
    <row r="127" spans="1:9">
      <c r="A127" s="5"/>
      <c r="C127" s="42"/>
      <c r="E127" s="5" t="s">
        <v>2466</v>
      </c>
      <c r="F127" s="159">
        <v>13</v>
      </c>
      <c r="G127" s="33">
        <v>8</v>
      </c>
      <c r="H127" s="195">
        <v>5</v>
      </c>
      <c r="I127" s="196">
        <v>160</v>
      </c>
    </row>
    <row r="128" spans="1:9">
      <c r="A128" s="5"/>
      <c r="C128" s="42"/>
      <c r="D128" s="42" t="s">
        <v>2532</v>
      </c>
      <c r="E128" s="39"/>
      <c r="F128" s="159">
        <v>15503</v>
      </c>
      <c r="G128" s="33">
        <v>8591</v>
      </c>
      <c r="H128" s="195">
        <v>6912</v>
      </c>
      <c r="I128" s="196">
        <v>124.3</v>
      </c>
    </row>
    <row r="129" spans="1:9">
      <c r="A129" s="5"/>
      <c r="C129" s="42"/>
      <c r="D129" s="42" t="s">
        <v>2533</v>
      </c>
      <c r="E129" s="39"/>
      <c r="F129" s="159">
        <v>72</v>
      </c>
      <c r="G129" s="33">
        <v>33</v>
      </c>
      <c r="H129" s="195">
        <v>39</v>
      </c>
      <c r="I129" s="196">
        <v>84.6</v>
      </c>
    </row>
    <row r="130" spans="1:9" ht="13.5" customHeight="1">
      <c r="A130" s="5"/>
      <c r="C130" s="4"/>
      <c r="D130" s="42" t="s">
        <v>2534</v>
      </c>
      <c r="E130" s="39"/>
      <c r="F130" s="159">
        <v>46</v>
      </c>
      <c r="G130" s="33">
        <v>26</v>
      </c>
      <c r="H130" s="195">
        <v>20</v>
      </c>
      <c r="I130" s="196">
        <v>130</v>
      </c>
    </row>
    <row r="131" spans="1:9">
      <c r="A131" s="5"/>
      <c r="C131" s="4"/>
      <c r="D131" s="40" t="s">
        <v>2535</v>
      </c>
      <c r="E131" s="39"/>
      <c r="F131" s="159">
        <v>297</v>
      </c>
      <c r="G131" s="33">
        <v>189</v>
      </c>
      <c r="H131" s="195">
        <v>108</v>
      </c>
      <c r="I131" s="196">
        <v>175</v>
      </c>
    </row>
    <row r="132" spans="1:9">
      <c r="A132" s="5"/>
      <c r="C132" s="42"/>
      <c r="D132" s="4" t="s">
        <v>2536</v>
      </c>
      <c r="E132" s="39"/>
      <c r="F132" s="159">
        <v>105</v>
      </c>
      <c r="G132" s="33">
        <v>65</v>
      </c>
      <c r="H132" s="195">
        <v>40</v>
      </c>
      <c r="I132" s="196">
        <v>162.5</v>
      </c>
    </row>
    <row r="133" spans="1:9">
      <c r="A133" s="5"/>
      <c r="C133" s="4"/>
      <c r="D133" s="5" t="s">
        <v>2537</v>
      </c>
      <c r="E133" s="39"/>
      <c r="F133" s="159">
        <v>2609</v>
      </c>
      <c r="G133" s="33">
        <v>1596</v>
      </c>
      <c r="H133" s="195">
        <v>1013</v>
      </c>
      <c r="I133" s="196">
        <v>157.6</v>
      </c>
    </row>
    <row r="134" spans="1:9">
      <c r="A134" s="5"/>
      <c r="C134" s="4"/>
      <c r="D134" s="42" t="s">
        <v>2538</v>
      </c>
      <c r="E134" s="39"/>
      <c r="F134" s="159">
        <v>335</v>
      </c>
      <c r="G134" s="33">
        <v>222</v>
      </c>
      <c r="H134" s="195">
        <v>113</v>
      </c>
      <c r="I134" s="196">
        <v>196.5</v>
      </c>
    </row>
    <row r="135" spans="1:9">
      <c r="A135" s="5"/>
      <c r="C135" s="4"/>
      <c r="D135" s="42" t="s">
        <v>2539</v>
      </c>
      <c r="E135" s="39"/>
      <c r="F135" s="159">
        <v>46</v>
      </c>
      <c r="G135" s="33">
        <v>26</v>
      </c>
      <c r="H135" s="195">
        <v>20</v>
      </c>
      <c r="I135" s="196">
        <v>130</v>
      </c>
    </row>
    <row r="136" spans="1:9" ht="13.5" customHeight="1">
      <c r="A136" s="127"/>
      <c r="C136" s="42"/>
      <c r="D136" s="42" t="s">
        <v>2540</v>
      </c>
      <c r="E136" s="39"/>
      <c r="F136" s="159">
        <v>79</v>
      </c>
      <c r="G136" s="33">
        <v>50</v>
      </c>
      <c r="H136" s="195">
        <v>29</v>
      </c>
      <c r="I136" s="196">
        <v>172.4</v>
      </c>
    </row>
    <row r="137" spans="1:9">
      <c r="A137" s="127"/>
      <c r="C137" s="42"/>
      <c r="D137" s="42" t="s">
        <v>2541</v>
      </c>
      <c r="E137" s="39"/>
      <c r="F137" s="159">
        <v>19</v>
      </c>
      <c r="G137" s="33">
        <v>9</v>
      </c>
      <c r="H137" s="195">
        <v>10</v>
      </c>
      <c r="I137" s="196">
        <v>90</v>
      </c>
    </row>
    <row r="138" spans="1:9">
      <c r="A138" s="127"/>
      <c r="C138" s="5"/>
      <c r="D138" s="10" t="s">
        <v>2542</v>
      </c>
      <c r="E138" s="39"/>
      <c r="F138" s="159">
        <v>298</v>
      </c>
      <c r="G138" s="33">
        <v>168</v>
      </c>
      <c r="H138" s="195">
        <v>130</v>
      </c>
      <c r="I138" s="196">
        <v>129.19999999999999</v>
      </c>
    </row>
    <row r="139" spans="1:9">
      <c r="A139" s="127"/>
      <c r="C139" s="42"/>
      <c r="D139" s="42" t="s">
        <v>1355</v>
      </c>
      <c r="E139" s="5"/>
      <c r="F139" s="159">
        <v>288</v>
      </c>
      <c r="G139" s="33">
        <v>155</v>
      </c>
      <c r="H139" s="195">
        <v>133</v>
      </c>
      <c r="I139" s="196">
        <v>116.5</v>
      </c>
    </row>
    <row r="140" spans="1:9">
      <c r="A140" s="127"/>
      <c r="C140" s="42"/>
      <c r="D140" s="5" t="s">
        <v>2543</v>
      </c>
      <c r="E140" s="5"/>
      <c r="F140" s="159">
        <v>79</v>
      </c>
      <c r="G140" s="33">
        <v>54</v>
      </c>
      <c r="H140" s="195">
        <v>25</v>
      </c>
      <c r="I140" s="196">
        <v>216</v>
      </c>
    </row>
    <row r="141" spans="1:9">
      <c r="A141" s="127"/>
      <c r="C141" s="42"/>
      <c r="D141" s="42" t="s">
        <v>2544</v>
      </c>
      <c r="E141" s="5"/>
      <c r="F141" s="159">
        <v>196</v>
      </c>
      <c r="G141" s="33">
        <v>118</v>
      </c>
      <c r="H141" s="195">
        <v>78</v>
      </c>
      <c r="I141" s="196">
        <v>151.30000000000001</v>
      </c>
    </row>
    <row r="142" spans="1:9">
      <c r="A142" s="42"/>
      <c r="C142" s="42"/>
      <c r="D142" s="5" t="s">
        <v>2545</v>
      </c>
      <c r="E142" s="104"/>
      <c r="F142" s="159">
        <v>331</v>
      </c>
      <c r="G142" s="33">
        <v>186</v>
      </c>
      <c r="H142" s="195">
        <v>145</v>
      </c>
      <c r="I142" s="196">
        <v>128.30000000000001</v>
      </c>
    </row>
    <row r="143" spans="1:9">
      <c r="A143" s="42"/>
      <c r="C143" s="42"/>
      <c r="D143" s="42" t="s">
        <v>2546</v>
      </c>
      <c r="E143" s="104"/>
      <c r="F143" s="159">
        <v>35</v>
      </c>
      <c r="G143" s="33">
        <v>17</v>
      </c>
      <c r="H143" s="195">
        <v>18</v>
      </c>
      <c r="I143" s="196">
        <v>94.4</v>
      </c>
    </row>
    <row r="144" spans="1:9">
      <c r="A144" s="42"/>
      <c r="C144" s="42" t="s">
        <v>1528</v>
      </c>
      <c r="D144" s="42"/>
      <c r="E144" s="104"/>
      <c r="F144" s="159">
        <v>252</v>
      </c>
      <c r="G144" s="33">
        <v>183</v>
      </c>
      <c r="H144" s="195">
        <v>69</v>
      </c>
      <c r="I144" s="196">
        <v>265.2</v>
      </c>
    </row>
    <row r="145" spans="1:9">
      <c r="A145" s="42"/>
      <c r="C145" s="42" t="s">
        <v>169</v>
      </c>
      <c r="D145" s="42"/>
      <c r="E145" s="104"/>
      <c r="F145" s="159">
        <v>2999</v>
      </c>
      <c r="G145" s="33">
        <v>2240</v>
      </c>
      <c r="H145" s="195">
        <v>759</v>
      </c>
      <c r="I145" s="196">
        <v>295.10000000000002</v>
      </c>
    </row>
    <row r="146" spans="1:9" ht="13.5" customHeight="1">
      <c r="A146" s="42"/>
      <c r="C146" s="42" t="s">
        <v>2547</v>
      </c>
      <c r="D146" s="42"/>
      <c r="F146" s="159">
        <v>361</v>
      </c>
      <c r="G146" s="159">
        <v>121</v>
      </c>
      <c r="H146" s="199">
        <v>240</v>
      </c>
      <c r="I146" s="196">
        <v>50.4</v>
      </c>
    </row>
    <row r="147" spans="1:9">
      <c r="A147" s="42"/>
      <c r="C147" s="42" t="s">
        <v>2548</v>
      </c>
      <c r="D147" s="42"/>
      <c r="F147" s="159">
        <v>1278</v>
      </c>
      <c r="G147" s="159">
        <v>890</v>
      </c>
      <c r="H147" s="199">
        <v>388</v>
      </c>
      <c r="I147" s="196">
        <v>229.4</v>
      </c>
    </row>
    <row r="148" spans="1:9">
      <c r="A148" s="42"/>
      <c r="C148" s="42"/>
      <c r="D148" s="42" t="s">
        <v>2549</v>
      </c>
      <c r="F148" s="159">
        <v>388</v>
      </c>
      <c r="G148" s="159">
        <v>259</v>
      </c>
      <c r="H148" s="199">
        <v>129</v>
      </c>
      <c r="I148" s="196">
        <v>200.8</v>
      </c>
    </row>
    <row r="149" spans="1:9">
      <c r="A149" s="42"/>
      <c r="C149" s="42"/>
      <c r="D149" s="39" t="s">
        <v>2550</v>
      </c>
      <c r="E149" s="42"/>
      <c r="F149" s="159">
        <v>890</v>
      </c>
      <c r="G149" s="159">
        <v>631</v>
      </c>
      <c r="H149" s="199">
        <v>259</v>
      </c>
      <c r="I149" s="196">
        <v>243.6</v>
      </c>
    </row>
    <row r="150" spans="1:9" ht="13.5" customHeight="1">
      <c r="A150" s="127"/>
      <c r="C150" s="5" t="s">
        <v>1909</v>
      </c>
      <c r="E150" s="104"/>
      <c r="F150" s="159">
        <v>602</v>
      </c>
      <c r="G150" s="159">
        <v>276</v>
      </c>
      <c r="H150" s="199">
        <v>326</v>
      </c>
      <c r="I150" s="196">
        <v>84.7</v>
      </c>
    </row>
    <row r="151" spans="1:9">
      <c r="A151" s="127"/>
      <c r="C151" s="42" t="s">
        <v>2475</v>
      </c>
      <c r="E151" s="104"/>
      <c r="F151" s="159">
        <v>10692</v>
      </c>
      <c r="G151" s="159">
        <v>7141</v>
      </c>
      <c r="H151" s="199">
        <v>3551</v>
      </c>
      <c r="I151" s="196">
        <v>201.1</v>
      </c>
    </row>
    <row r="152" spans="1:9">
      <c r="A152" s="127"/>
      <c r="C152" s="5"/>
      <c r="D152" s="39" t="s">
        <v>167</v>
      </c>
      <c r="E152" s="104"/>
      <c r="F152" s="159">
        <v>3503</v>
      </c>
      <c r="G152" s="159">
        <v>2272</v>
      </c>
      <c r="H152" s="199">
        <v>1231</v>
      </c>
      <c r="I152" s="196">
        <v>184.6</v>
      </c>
    </row>
    <row r="153" spans="1:9">
      <c r="A153" s="127"/>
      <c r="C153" s="5"/>
      <c r="D153" s="42" t="s">
        <v>2551</v>
      </c>
      <c r="E153" s="104"/>
      <c r="F153" s="159">
        <v>1343</v>
      </c>
      <c r="G153" s="159">
        <v>903</v>
      </c>
      <c r="H153" s="199">
        <v>440</v>
      </c>
      <c r="I153" s="196">
        <v>205.2</v>
      </c>
    </row>
    <row r="154" spans="1:9">
      <c r="A154" s="127"/>
      <c r="C154" s="5"/>
      <c r="D154" s="42" t="s">
        <v>2552</v>
      </c>
      <c r="E154" s="104"/>
      <c r="F154" s="159">
        <v>2062</v>
      </c>
      <c r="G154" s="159">
        <v>718</v>
      </c>
      <c r="H154" s="199">
        <v>1344</v>
      </c>
      <c r="I154" s="196">
        <v>53.4</v>
      </c>
    </row>
    <row r="155" spans="1:9">
      <c r="A155" s="127"/>
      <c r="C155" s="42"/>
      <c r="D155" s="42" t="s">
        <v>2470</v>
      </c>
      <c r="E155" s="104"/>
      <c r="F155" s="159">
        <v>3784</v>
      </c>
      <c r="G155" s="159">
        <v>3248</v>
      </c>
      <c r="H155" s="199">
        <v>536</v>
      </c>
      <c r="I155" s="196">
        <v>606</v>
      </c>
    </row>
    <row r="156" spans="1:9">
      <c r="A156" s="127"/>
      <c r="C156" s="42" t="s">
        <v>2553</v>
      </c>
      <c r="D156" s="42"/>
      <c r="E156" s="104"/>
      <c r="F156" s="159">
        <v>4211</v>
      </c>
      <c r="G156" s="159">
        <v>2678</v>
      </c>
      <c r="H156" s="199">
        <v>1533</v>
      </c>
      <c r="I156" s="196">
        <v>174.7</v>
      </c>
    </row>
    <row r="157" spans="1:9">
      <c r="A157" s="127"/>
      <c r="C157" s="42"/>
      <c r="D157" s="42" t="s">
        <v>2554</v>
      </c>
      <c r="E157" s="104"/>
      <c r="F157" s="159">
        <v>2811</v>
      </c>
      <c r="G157" s="159">
        <v>1625</v>
      </c>
      <c r="H157" s="199">
        <v>1186</v>
      </c>
      <c r="I157" s="196">
        <v>137</v>
      </c>
    </row>
    <row r="158" spans="1:9">
      <c r="A158" s="127"/>
      <c r="C158" s="4"/>
      <c r="D158" s="42" t="s">
        <v>2555</v>
      </c>
      <c r="E158" s="104"/>
      <c r="F158" s="199">
        <v>1400</v>
      </c>
      <c r="G158" s="159">
        <v>1053</v>
      </c>
      <c r="H158" s="199">
        <v>347</v>
      </c>
      <c r="I158" s="196">
        <v>303.5</v>
      </c>
    </row>
    <row r="159" spans="1:9">
      <c r="A159" s="127"/>
      <c r="C159" s="42" t="s">
        <v>2477</v>
      </c>
      <c r="D159" s="42"/>
      <c r="E159" s="104"/>
      <c r="F159" s="199">
        <v>11099</v>
      </c>
      <c r="G159" s="159">
        <v>9686</v>
      </c>
      <c r="H159" s="199">
        <v>1413</v>
      </c>
      <c r="I159" s="196">
        <v>685.5</v>
      </c>
    </row>
    <row r="160" spans="1:9" ht="13.5" customHeight="1">
      <c r="A160" s="127"/>
      <c r="B160" s="40" t="s">
        <v>771</v>
      </c>
      <c r="C160" s="42"/>
      <c r="D160" s="42"/>
      <c r="E160" s="104"/>
      <c r="F160" s="199">
        <v>2944</v>
      </c>
      <c r="G160" s="159">
        <v>2742</v>
      </c>
      <c r="H160" s="199">
        <v>202</v>
      </c>
      <c r="I160" s="196">
        <v>1357.4</v>
      </c>
    </row>
    <row r="161" spans="1:9">
      <c r="A161" s="127"/>
      <c r="C161" s="42" t="s">
        <v>2478</v>
      </c>
      <c r="D161" s="42"/>
      <c r="E161" s="104"/>
      <c r="F161" s="199">
        <v>1632</v>
      </c>
      <c r="G161" s="159">
        <v>1494</v>
      </c>
      <c r="H161" s="199">
        <v>138</v>
      </c>
      <c r="I161" s="196">
        <v>1082.5999999999999</v>
      </c>
    </row>
    <row r="162" spans="1:9">
      <c r="A162" s="127"/>
      <c r="C162" s="42"/>
      <c r="D162" s="39" t="s">
        <v>2556</v>
      </c>
      <c r="E162" s="104"/>
      <c r="F162" s="199">
        <v>1455</v>
      </c>
      <c r="G162" s="159">
        <v>1325</v>
      </c>
      <c r="H162" s="199">
        <v>130</v>
      </c>
      <c r="I162" s="196">
        <v>1019.2</v>
      </c>
    </row>
    <row r="163" spans="1:9">
      <c r="A163" s="127"/>
      <c r="C163" s="42"/>
      <c r="D163" s="42" t="s">
        <v>2557</v>
      </c>
      <c r="E163" s="104"/>
      <c r="F163" s="199">
        <v>177</v>
      </c>
      <c r="G163" s="159">
        <v>169</v>
      </c>
      <c r="H163" s="199">
        <v>8</v>
      </c>
      <c r="I163" s="196">
        <v>2112.5</v>
      </c>
    </row>
    <row r="164" spans="1:9">
      <c r="A164" s="42"/>
      <c r="B164" s="42"/>
      <c r="C164" s="42" t="s">
        <v>2558</v>
      </c>
      <c r="D164" s="42"/>
      <c r="E164" s="42"/>
      <c r="F164" s="199">
        <v>341</v>
      </c>
      <c r="G164" s="159">
        <v>311</v>
      </c>
      <c r="H164" s="199">
        <v>30</v>
      </c>
      <c r="I164" s="196">
        <v>1036.7</v>
      </c>
    </row>
    <row r="165" spans="1:9" ht="13.5" customHeight="1">
      <c r="A165" s="42"/>
      <c r="B165" s="42"/>
      <c r="C165" s="42"/>
      <c r="D165" s="42" t="s">
        <v>2559</v>
      </c>
      <c r="E165" s="42"/>
      <c r="F165" s="199">
        <v>239</v>
      </c>
      <c r="G165" s="159">
        <v>227</v>
      </c>
      <c r="H165" s="199">
        <v>12</v>
      </c>
      <c r="I165" s="196">
        <v>1891.7</v>
      </c>
    </row>
    <row r="166" spans="1:9">
      <c r="A166" s="42"/>
      <c r="B166" s="42"/>
      <c r="C166" s="42"/>
      <c r="D166" s="42" t="s">
        <v>2560</v>
      </c>
      <c r="E166" s="42"/>
      <c r="F166" s="199">
        <v>51</v>
      </c>
      <c r="G166" s="159">
        <v>39</v>
      </c>
      <c r="H166" s="199">
        <v>12</v>
      </c>
      <c r="I166" s="196">
        <v>325</v>
      </c>
    </row>
    <row r="167" spans="1:9">
      <c r="A167" s="42"/>
      <c r="B167" s="42"/>
      <c r="C167" s="42"/>
      <c r="D167" s="42" t="s">
        <v>2561</v>
      </c>
      <c r="E167" s="42"/>
      <c r="F167" s="199">
        <v>51</v>
      </c>
      <c r="G167" s="159">
        <v>45</v>
      </c>
      <c r="H167" s="199">
        <v>6</v>
      </c>
      <c r="I167" s="196">
        <v>750</v>
      </c>
    </row>
    <row r="168" spans="1:9">
      <c r="A168" s="42"/>
      <c r="B168" s="42"/>
      <c r="C168" s="42" t="s">
        <v>2562</v>
      </c>
      <c r="D168" s="42"/>
      <c r="E168" s="42"/>
      <c r="F168" s="199">
        <v>408</v>
      </c>
      <c r="G168" s="159">
        <v>396</v>
      </c>
      <c r="H168" s="199">
        <v>12</v>
      </c>
      <c r="I168" s="196">
        <v>3300</v>
      </c>
    </row>
    <row r="169" spans="1:9">
      <c r="A169" s="42"/>
      <c r="B169" s="42"/>
      <c r="C169" s="42" t="s">
        <v>2480</v>
      </c>
      <c r="D169" s="42"/>
      <c r="E169" s="42"/>
      <c r="F169" s="199">
        <v>34</v>
      </c>
      <c r="G169" s="159">
        <v>30</v>
      </c>
      <c r="H169" s="199">
        <v>4</v>
      </c>
      <c r="I169" s="196">
        <v>750</v>
      </c>
    </row>
    <row r="170" spans="1:9">
      <c r="A170" s="42"/>
      <c r="B170" s="42"/>
      <c r="C170" s="42" t="s">
        <v>698</v>
      </c>
      <c r="D170" s="42"/>
      <c r="E170" s="42"/>
      <c r="F170" s="199">
        <v>87</v>
      </c>
      <c r="G170" s="159">
        <v>78</v>
      </c>
      <c r="H170" s="199">
        <v>9</v>
      </c>
      <c r="I170" s="196">
        <v>866.7</v>
      </c>
    </row>
    <row r="171" spans="1:9">
      <c r="A171" s="42"/>
      <c r="B171" s="42"/>
      <c r="C171" s="42" t="s">
        <v>2563</v>
      </c>
      <c r="D171" s="42"/>
      <c r="E171" s="42"/>
      <c r="F171" s="199">
        <v>41</v>
      </c>
      <c r="G171" s="159">
        <v>37</v>
      </c>
      <c r="H171" s="199">
        <v>4</v>
      </c>
      <c r="I171" s="196">
        <v>925</v>
      </c>
    </row>
    <row r="172" spans="1:9">
      <c r="A172" s="42"/>
      <c r="B172" s="42"/>
      <c r="C172" s="42" t="s">
        <v>2482</v>
      </c>
      <c r="D172" s="42"/>
      <c r="E172" s="42"/>
      <c r="F172" s="199">
        <v>373</v>
      </c>
      <c r="G172" s="159">
        <v>371</v>
      </c>
      <c r="H172" s="199">
        <v>2</v>
      </c>
      <c r="I172" s="196">
        <v>18550</v>
      </c>
    </row>
    <row r="173" spans="1:9">
      <c r="A173" s="42"/>
      <c r="B173" s="42"/>
      <c r="C173" s="42" t="s">
        <v>2483</v>
      </c>
      <c r="D173" s="42"/>
      <c r="E173" s="42"/>
      <c r="F173" s="199">
        <v>10</v>
      </c>
      <c r="G173" s="159">
        <v>8</v>
      </c>
      <c r="H173" s="199">
        <v>2</v>
      </c>
      <c r="I173" s="196">
        <v>400</v>
      </c>
    </row>
    <row r="174" spans="1:9">
      <c r="A174" s="42"/>
      <c r="B174" s="42"/>
      <c r="C174" s="40" t="s">
        <v>2484</v>
      </c>
      <c r="D174" s="42"/>
      <c r="E174" s="42"/>
      <c r="F174" s="199">
        <v>18</v>
      </c>
      <c r="G174" s="159">
        <v>17</v>
      </c>
      <c r="H174" s="199">
        <v>1</v>
      </c>
      <c r="I174" s="196">
        <v>1700</v>
      </c>
    </row>
    <row r="175" spans="1:9">
      <c r="A175" s="42"/>
      <c r="B175" s="42" t="s">
        <v>2467</v>
      </c>
      <c r="C175" s="42"/>
      <c r="D175" s="42"/>
      <c r="E175" s="42"/>
      <c r="F175" s="199">
        <v>135667</v>
      </c>
      <c r="G175" s="33">
        <v>90003</v>
      </c>
      <c r="H175" s="195">
        <v>45664</v>
      </c>
      <c r="I175" s="196">
        <v>197.1</v>
      </c>
    </row>
    <row r="176" spans="1:9">
      <c r="A176" s="42"/>
      <c r="B176" s="42"/>
      <c r="C176" s="42" t="s">
        <v>2564</v>
      </c>
      <c r="D176" s="42"/>
      <c r="E176" s="42"/>
      <c r="F176" s="199">
        <v>115533</v>
      </c>
      <c r="G176" s="167">
        <v>75992</v>
      </c>
      <c r="H176" s="190">
        <v>39541</v>
      </c>
      <c r="I176" s="196">
        <v>192.2</v>
      </c>
    </row>
    <row r="177" spans="1:9">
      <c r="A177" s="42"/>
      <c r="B177" s="42"/>
      <c r="C177" s="42" t="s">
        <v>2565</v>
      </c>
      <c r="D177" s="42"/>
      <c r="E177" s="42"/>
      <c r="F177" s="199">
        <v>28926</v>
      </c>
      <c r="G177" s="167">
        <v>17698</v>
      </c>
      <c r="H177" s="190">
        <v>11228</v>
      </c>
      <c r="I177" s="196">
        <v>157.6</v>
      </c>
    </row>
    <row r="178" spans="1:9">
      <c r="A178" s="42"/>
      <c r="B178" s="42"/>
      <c r="C178" s="42"/>
      <c r="D178" s="42" t="s">
        <v>2566</v>
      </c>
      <c r="E178" s="42"/>
      <c r="F178" s="199">
        <v>28168</v>
      </c>
      <c r="G178" s="167">
        <v>17224</v>
      </c>
      <c r="H178" s="190">
        <v>10944</v>
      </c>
      <c r="I178" s="196">
        <v>156.6</v>
      </c>
    </row>
    <row r="179" spans="1:9">
      <c r="A179" s="42"/>
      <c r="B179" s="42"/>
      <c r="C179" s="42"/>
      <c r="D179" s="42" t="s">
        <v>2567</v>
      </c>
      <c r="E179" s="42"/>
      <c r="F179" s="199">
        <v>658</v>
      </c>
      <c r="G179" s="167">
        <v>401</v>
      </c>
      <c r="H179" s="190">
        <v>257</v>
      </c>
      <c r="I179" s="196">
        <v>156</v>
      </c>
    </row>
    <row r="180" spans="1:9">
      <c r="A180" s="42"/>
      <c r="B180" s="42"/>
      <c r="C180" s="42"/>
      <c r="D180" s="42" t="s">
        <v>2470</v>
      </c>
      <c r="E180" s="42"/>
      <c r="F180" s="199">
        <v>100</v>
      </c>
      <c r="G180" s="167">
        <v>73</v>
      </c>
      <c r="H180" s="190">
        <v>27</v>
      </c>
      <c r="I180" s="196">
        <v>270.39999999999998</v>
      </c>
    </row>
    <row r="181" spans="1:9">
      <c r="C181" s="40" t="s">
        <v>2568</v>
      </c>
      <c r="F181" s="199">
        <v>53282</v>
      </c>
      <c r="G181" s="167">
        <v>35464</v>
      </c>
      <c r="H181" s="190">
        <v>17818</v>
      </c>
      <c r="I181" s="196">
        <v>199</v>
      </c>
    </row>
    <row r="182" spans="1:9">
      <c r="D182" s="40" t="s">
        <v>2569</v>
      </c>
      <c r="F182" s="199">
        <v>48062</v>
      </c>
      <c r="G182" s="167">
        <v>31909</v>
      </c>
      <c r="H182" s="190">
        <v>16153</v>
      </c>
      <c r="I182" s="196">
        <v>197.5</v>
      </c>
    </row>
    <row r="183" spans="1:9">
      <c r="D183" s="40" t="s">
        <v>2570</v>
      </c>
      <c r="F183" s="199">
        <v>3033</v>
      </c>
      <c r="G183" s="167">
        <v>1959</v>
      </c>
      <c r="H183" s="190">
        <v>1074</v>
      </c>
      <c r="I183" s="196">
        <v>182.4</v>
      </c>
    </row>
    <row r="184" spans="1:9">
      <c r="D184" s="40" t="s">
        <v>2571</v>
      </c>
      <c r="F184" s="199">
        <v>1785</v>
      </c>
      <c r="G184" s="167">
        <v>1301</v>
      </c>
      <c r="H184" s="190">
        <v>484</v>
      </c>
      <c r="I184" s="196">
        <v>268.8</v>
      </c>
    </row>
    <row r="185" spans="1:9">
      <c r="C185" s="4"/>
      <c r="D185" s="40" t="s">
        <v>2572</v>
      </c>
      <c r="F185" s="199">
        <v>402</v>
      </c>
      <c r="G185" s="167">
        <v>295</v>
      </c>
      <c r="H185" s="190">
        <v>107</v>
      </c>
      <c r="I185" s="196">
        <v>275.7</v>
      </c>
    </row>
    <row r="186" spans="1:9">
      <c r="C186" s="40" t="s">
        <v>2573</v>
      </c>
      <c r="F186" s="199">
        <v>20010</v>
      </c>
      <c r="G186" s="167">
        <v>12933</v>
      </c>
      <c r="H186" s="190">
        <v>7077</v>
      </c>
      <c r="I186" s="196">
        <v>182.7</v>
      </c>
    </row>
    <row r="187" spans="1:9">
      <c r="C187" s="40" t="s">
        <v>2574</v>
      </c>
      <c r="F187" s="199">
        <v>7625</v>
      </c>
      <c r="G187" s="167">
        <v>5222</v>
      </c>
      <c r="H187" s="190">
        <v>2403</v>
      </c>
      <c r="I187" s="196">
        <v>217.3</v>
      </c>
    </row>
    <row r="188" spans="1:9">
      <c r="C188" s="40" t="s">
        <v>2575</v>
      </c>
      <c r="F188" s="199">
        <v>3926</v>
      </c>
      <c r="G188" s="167">
        <v>3286</v>
      </c>
      <c r="H188" s="190">
        <v>640</v>
      </c>
      <c r="I188" s="196">
        <v>513.4</v>
      </c>
    </row>
    <row r="189" spans="1:9">
      <c r="C189" s="40" t="s">
        <v>2576</v>
      </c>
      <c r="F189" s="199">
        <v>1764</v>
      </c>
      <c r="G189" s="167">
        <v>1389</v>
      </c>
      <c r="H189" s="190">
        <v>375</v>
      </c>
      <c r="I189" s="196">
        <v>370.4</v>
      </c>
    </row>
    <row r="190" spans="1:9">
      <c r="D190" s="40" t="s">
        <v>2577</v>
      </c>
      <c r="F190" s="199">
        <v>371</v>
      </c>
      <c r="G190" s="167">
        <v>317</v>
      </c>
      <c r="H190" s="190">
        <v>54</v>
      </c>
      <c r="I190" s="196">
        <v>587</v>
      </c>
    </row>
    <row r="191" spans="1:9">
      <c r="D191" s="40" t="s">
        <v>2578</v>
      </c>
      <c r="F191" s="199">
        <v>481</v>
      </c>
      <c r="G191" s="167">
        <v>360</v>
      </c>
      <c r="H191" s="190">
        <v>121</v>
      </c>
      <c r="I191" s="196">
        <v>297.5</v>
      </c>
    </row>
    <row r="192" spans="1:9">
      <c r="D192" s="40" t="s">
        <v>2579</v>
      </c>
      <c r="F192" s="199">
        <v>391</v>
      </c>
      <c r="G192" s="167">
        <v>268</v>
      </c>
      <c r="H192" s="190">
        <v>123</v>
      </c>
      <c r="I192" s="196">
        <v>217.9</v>
      </c>
    </row>
    <row r="193" spans="2:9">
      <c r="D193" s="40" t="s">
        <v>2470</v>
      </c>
      <c r="F193" s="199">
        <v>521</v>
      </c>
      <c r="G193" s="167">
        <v>444</v>
      </c>
      <c r="H193" s="190">
        <v>77</v>
      </c>
      <c r="I193" s="196">
        <v>576.6</v>
      </c>
    </row>
    <row r="194" spans="2:9">
      <c r="C194" s="40" t="s">
        <v>2580</v>
      </c>
      <c r="F194" s="199">
        <v>17716</v>
      </c>
      <c r="G194" s="167">
        <v>11886</v>
      </c>
      <c r="H194" s="190">
        <v>5830</v>
      </c>
      <c r="I194" s="196">
        <v>203.9</v>
      </c>
    </row>
    <row r="195" spans="2:9">
      <c r="C195" s="40" t="s">
        <v>2581</v>
      </c>
      <c r="F195" s="199">
        <v>17499</v>
      </c>
      <c r="G195" s="167">
        <v>11693</v>
      </c>
      <c r="H195" s="190">
        <v>5806</v>
      </c>
      <c r="I195" s="196">
        <v>201.4</v>
      </c>
    </row>
    <row r="196" spans="2:9">
      <c r="D196" s="40" t="s">
        <v>2582</v>
      </c>
      <c r="F196" s="199">
        <v>16881</v>
      </c>
      <c r="G196" s="167">
        <v>11213</v>
      </c>
      <c r="H196" s="190">
        <v>5668</v>
      </c>
      <c r="I196" s="196">
        <v>197.8</v>
      </c>
    </row>
    <row r="197" spans="2:9">
      <c r="D197" s="40" t="s">
        <v>2583</v>
      </c>
      <c r="F197" s="199">
        <v>382</v>
      </c>
      <c r="G197" s="167">
        <v>287</v>
      </c>
      <c r="H197" s="190">
        <v>95</v>
      </c>
      <c r="I197" s="196">
        <v>302.10000000000002</v>
      </c>
    </row>
    <row r="198" spans="2:9">
      <c r="D198" s="40" t="s">
        <v>2470</v>
      </c>
      <c r="F198" s="199">
        <v>236</v>
      </c>
      <c r="G198" s="167">
        <v>193</v>
      </c>
      <c r="H198" s="190">
        <v>43</v>
      </c>
      <c r="I198" s="196">
        <v>448.8</v>
      </c>
    </row>
    <row r="199" spans="2:9">
      <c r="C199" s="40" t="s">
        <v>2584</v>
      </c>
      <c r="F199" s="199">
        <v>217</v>
      </c>
      <c r="G199" s="167">
        <v>193</v>
      </c>
      <c r="H199" s="190">
        <v>24</v>
      </c>
      <c r="I199" s="196">
        <v>804.2</v>
      </c>
    </row>
    <row r="200" spans="2:9">
      <c r="C200" s="3" t="s">
        <v>2585</v>
      </c>
      <c r="F200" s="199">
        <v>2194</v>
      </c>
      <c r="G200" s="167">
        <v>1921</v>
      </c>
      <c r="H200" s="190">
        <v>273</v>
      </c>
      <c r="I200" s="196">
        <v>703.7</v>
      </c>
    </row>
    <row r="201" spans="2:9">
      <c r="D201" s="158" t="s">
        <v>2586</v>
      </c>
      <c r="F201" s="199">
        <v>223</v>
      </c>
      <c r="G201" s="167">
        <v>201</v>
      </c>
      <c r="H201" s="190">
        <v>22</v>
      </c>
      <c r="I201" s="196">
        <v>913.6</v>
      </c>
    </row>
    <row r="202" spans="2:9">
      <c r="D202" s="40" t="s">
        <v>2587</v>
      </c>
      <c r="F202" s="199">
        <v>243</v>
      </c>
      <c r="G202" s="167">
        <v>215</v>
      </c>
      <c r="H202" s="190">
        <v>28</v>
      </c>
      <c r="I202" s="196">
        <v>767.9</v>
      </c>
    </row>
    <row r="203" spans="2:9">
      <c r="D203" s="40" t="s">
        <v>2470</v>
      </c>
      <c r="F203" s="199">
        <v>1728</v>
      </c>
      <c r="G203" s="167">
        <v>1505</v>
      </c>
      <c r="H203" s="190">
        <v>223</v>
      </c>
      <c r="I203" s="196">
        <v>674.9</v>
      </c>
    </row>
    <row r="204" spans="2:9">
      <c r="C204" s="40" t="s">
        <v>2488</v>
      </c>
      <c r="F204" s="199">
        <v>224</v>
      </c>
      <c r="G204" s="167">
        <v>204</v>
      </c>
      <c r="H204" s="190">
        <v>20</v>
      </c>
      <c r="I204" s="196">
        <v>1020</v>
      </c>
    </row>
    <row r="205" spans="2:9">
      <c r="D205" s="40" t="s">
        <v>2588</v>
      </c>
      <c r="F205" s="199">
        <v>107</v>
      </c>
      <c r="G205" s="167">
        <v>95</v>
      </c>
      <c r="H205" s="190">
        <v>12</v>
      </c>
      <c r="I205" s="196">
        <v>791.7</v>
      </c>
    </row>
    <row r="206" spans="2:9">
      <c r="D206" s="40" t="s">
        <v>2470</v>
      </c>
      <c r="F206" s="199">
        <v>117</v>
      </c>
      <c r="G206" s="167">
        <v>109</v>
      </c>
      <c r="H206" s="190">
        <v>8</v>
      </c>
      <c r="I206" s="196">
        <v>1362.5</v>
      </c>
    </row>
    <row r="207" spans="2:9">
      <c r="B207" s="40" t="s">
        <v>2589</v>
      </c>
      <c r="F207" s="199">
        <v>47571</v>
      </c>
      <c r="G207" s="167">
        <v>30282</v>
      </c>
      <c r="H207" s="190">
        <v>17289</v>
      </c>
      <c r="I207" s="196">
        <v>175.1</v>
      </c>
    </row>
    <row r="208" spans="2:9">
      <c r="C208" s="3" t="s">
        <v>2489</v>
      </c>
      <c r="F208" s="199">
        <v>34258</v>
      </c>
      <c r="G208" s="167">
        <v>19885</v>
      </c>
      <c r="H208" s="190">
        <v>14373</v>
      </c>
      <c r="I208" s="196">
        <v>138.30000000000001</v>
      </c>
    </row>
    <row r="209" spans="2:9">
      <c r="D209" s="40" t="s">
        <v>2590</v>
      </c>
      <c r="F209" s="199">
        <v>34020</v>
      </c>
      <c r="G209" s="167">
        <v>19709</v>
      </c>
      <c r="H209" s="190">
        <v>14311</v>
      </c>
      <c r="I209" s="196">
        <v>137.69999999999999</v>
      </c>
    </row>
    <row r="210" spans="2:9">
      <c r="D210" s="40" t="s">
        <v>2591</v>
      </c>
      <c r="F210" s="199">
        <v>238</v>
      </c>
      <c r="G210" s="167">
        <v>176</v>
      </c>
      <c r="H210" s="190">
        <v>62</v>
      </c>
      <c r="I210" s="196">
        <v>283.89999999999998</v>
      </c>
    </row>
    <row r="211" spans="2:9">
      <c r="C211" s="40" t="s">
        <v>2592</v>
      </c>
      <c r="F211" s="199">
        <v>1958</v>
      </c>
      <c r="G211" s="167">
        <v>1571</v>
      </c>
      <c r="H211" s="190">
        <v>387</v>
      </c>
      <c r="I211" s="196">
        <v>405.9</v>
      </c>
    </row>
    <row r="212" spans="2:9">
      <c r="C212" s="40" t="s">
        <v>2593</v>
      </c>
      <c r="F212" s="199">
        <v>10199</v>
      </c>
      <c r="G212" s="167">
        <v>7748</v>
      </c>
      <c r="H212" s="190">
        <v>2451</v>
      </c>
      <c r="I212" s="196">
        <v>316.10000000000002</v>
      </c>
    </row>
    <row r="213" spans="2:9">
      <c r="C213" s="40" t="s">
        <v>2594</v>
      </c>
      <c r="F213" s="199">
        <v>674</v>
      </c>
      <c r="G213" s="167">
        <v>642</v>
      </c>
      <c r="H213" s="190">
        <v>32</v>
      </c>
      <c r="I213" s="196">
        <v>2006.2</v>
      </c>
    </row>
    <row r="214" spans="2:9">
      <c r="C214" s="40" t="s">
        <v>2491</v>
      </c>
      <c r="F214" s="199">
        <v>482</v>
      </c>
      <c r="G214" s="167">
        <v>436</v>
      </c>
      <c r="H214" s="190">
        <v>46</v>
      </c>
      <c r="I214" s="196">
        <v>947.8</v>
      </c>
    </row>
    <row r="215" spans="2:9">
      <c r="B215" s="40" t="s">
        <v>2380</v>
      </c>
      <c r="F215" s="199">
        <v>72</v>
      </c>
      <c r="G215" s="167">
        <v>49</v>
      </c>
      <c r="H215" s="190">
        <v>23</v>
      </c>
      <c r="I215" s="196">
        <v>213</v>
      </c>
    </row>
    <row r="216" spans="2:9">
      <c r="C216" s="40" t="s">
        <v>2492</v>
      </c>
      <c r="F216" s="199">
        <v>34</v>
      </c>
      <c r="G216" s="167">
        <v>28</v>
      </c>
      <c r="H216" s="190">
        <v>6</v>
      </c>
      <c r="I216" s="196">
        <v>466.7</v>
      </c>
    </row>
    <row r="217" spans="2:9">
      <c r="C217" s="42" t="s">
        <v>2595</v>
      </c>
      <c r="F217" s="199">
        <v>38</v>
      </c>
      <c r="G217" s="167">
        <v>21</v>
      </c>
      <c r="H217" s="190">
        <v>17</v>
      </c>
      <c r="I217" s="196">
        <v>123.5</v>
      </c>
    </row>
    <row r="218" spans="2:9">
      <c r="B218" s="40" t="s">
        <v>2468</v>
      </c>
      <c r="F218" s="199">
        <v>120612</v>
      </c>
      <c r="G218" s="167">
        <v>71775</v>
      </c>
      <c r="H218" s="190">
        <v>48837</v>
      </c>
      <c r="I218" s="196">
        <v>147</v>
      </c>
    </row>
    <row r="219" spans="2:9">
      <c r="C219" s="40" t="s">
        <v>2596</v>
      </c>
      <c r="F219" s="199">
        <v>3130</v>
      </c>
      <c r="G219" s="167">
        <v>2645</v>
      </c>
      <c r="H219" s="190">
        <v>485</v>
      </c>
      <c r="I219" s="196">
        <v>545.4</v>
      </c>
    </row>
    <row r="220" spans="2:9">
      <c r="C220" s="40" t="s">
        <v>3098</v>
      </c>
      <c r="F220" s="199">
        <v>5261</v>
      </c>
      <c r="G220" s="167">
        <v>4985</v>
      </c>
      <c r="H220" s="190">
        <v>276</v>
      </c>
      <c r="I220" s="196">
        <v>1806.2</v>
      </c>
    </row>
    <row r="221" spans="2:9">
      <c r="C221" s="40" t="s">
        <v>2494</v>
      </c>
      <c r="F221" s="199">
        <v>112221</v>
      </c>
      <c r="G221" s="167">
        <v>64145</v>
      </c>
      <c r="H221" s="190">
        <v>48076</v>
      </c>
      <c r="I221" s="196">
        <v>133.4</v>
      </c>
    </row>
    <row r="222" spans="2:9">
      <c r="D222" s="40" t="s">
        <v>2597</v>
      </c>
      <c r="F222" s="199">
        <v>28629</v>
      </c>
      <c r="G222" s="167">
        <v>15985</v>
      </c>
      <c r="H222" s="190">
        <v>12644</v>
      </c>
      <c r="I222" s="196">
        <v>126.4</v>
      </c>
    </row>
    <row r="223" spans="2:9">
      <c r="C223" s="400" t="s">
        <v>1446</v>
      </c>
      <c r="D223" s="400"/>
      <c r="F223" s="157">
        <v>15685</v>
      </c>
      <c r="G223" s="167">
        <v>9080</v>
      </c>
      <c r="H223" s="190">
        <v>6605</v>
      </c>
      <c r="I223" s="196">
        <v>137.5</v>
      </c>
    </row>
    <row r="224" spans="2:9">
      <c r="C224" s="400" t="s">
        <v>1445</v>
      </c>
      <c r="D224" s="400"/>
      <c r="F224" s="157">
        <v>14510</v>
      </c>
      <c r="G224" s="167">
        <v>8301</v>
      </c>
      <c r="H224" s="190">
        <v>6209</v>
      </c>
      <c r="I224" s="196">
        <v>133.69999999999999</v>
      </c>
    </row>
    <row r="225" spans="3:9">
      <c r="C225" s="5" t="s">
        <v>2187</v>
      </c>
      <c r="D225" s="42"/>
      <c r="F225" s="157">
        <v>34744</v>
      </c>
      <c r="G225" s="167">
        <v>20166</v>
      </c>
      <c r="H225" s="190">
        <v>14578</v>
      </c>
      <c r="I225" s="196">
        <v>138.30000000000001</v>
      </c>
    </row>
    <row r="226" spans="3:9">
      <c r="C226" s="40" t="s">
        <v>2598</v>
      </c>
      <c r="F226" s="157">
        <v>18653</v>
      </c>
      <c r="G226" s="167">
        <v>10613</v>
      </c>
      <c r="H226" s="190">
        <v>8040</v>
      </c>
      <c r="I226" s="196">
        <v>132</v>
      </c>
    </row>
  </sheetData>
  <mergeCells count="2">
    <mergeCell ref="C223:D223"/>
    <mergeCell ref="C224:D224"/>
  </mergeCells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/>
  <dimension ref="A1:H228"/>
  <sheetViews>
    <sheetView zoomScale="130" zoomScaleNormal="130" workbookViewId="0">
      <pane ySplit="7" topLeftCell="A207" activePane="bottomLeft" state="frozen"/>
      <selection activeCell="P49" sqref="P49"/>
      <selection pane="bottomLeft"/>
    </sheetView>
  </sheetViews>
  <sheetFormatPr defaultColWidth="8.89453125" defaultRowHeight="13.8"/>
  <cols>
    <col min="1" max="1" width="6.3671875" style="10" customWidth="1"/>
    <col min="2" max="3" width="3.47265625" style="10" customWidth="1"/>
    <col min="4" max="4" width="3.62890625" style="10" customWidth="1"/>
    <col min="5" max="5" width="24.3671875" style="10" customWidth="1"/>
    <col min="6" max="16384" width="8.89453125" style="10"/>
  </cols>
  <sheetData>
    <row r="1" spans="1:8" s="4" customFormat="1" ht="14.1">
      <c r="A1" s="160" t="s">
        <v>2989</v>
      </c>
      <c r="B1" s="40"/>
      <c r="C1" s="40"/>
      <c r="D1" s="40"/>
      <c r="E1" s="103"/>
      <c r="F1" s="33"/>
      <c r="G1" s="33"/>
      <c r="H1" s="157"/>
    </row>
    <row r="2" spans="1:8" s="4" customFormat="1">
      <c r="B2" s="40"/>
      <c r="C2" s="40"/>
      <c r="D2" s="40"/>
      <c r="E2" s="103"/>
      <c r="F2" s="33"/>
      <c r="G2" s="33"/>
      <c r="H2" s="157"/>
    </row>
    <row r="3" spans="1:8" s="4" customFormat="1">
      <c r="A3" s="3" t="s">
        <v>2600</v>
      </c>
      <c r="B3" s="40"/>
      <c r="C3" s="40"/>
      <c r="D3" s="40"/>
      <c r="E3" s="103"/>
      <c r="F3" s="33"/>
      <c r="G3" s="33"/>
      <c r="H3" s="157"/>
    </row>
    <row r="4" spans="1:8" s="4" customFormat="1">
      <c r="A4" s="141" t="s">
        <v>2601</v>
      </c>
      <c r="B4" s="40"/>
      <c r="C4" s="40"/>
      <c r="D4" s="167"/>
      <c r="E4" s="126"/>
      <c r="F4" s="33"/>
      <c r="G4" s="33"/>
      <c r="H4" s="157"/>
    </row>
    <row r="5" spans="1:8" s="4" customFormat="1">
      <c r="A5" s="200">
        <v>1922</v>
      </c>
      <c r="B5" s="40"/>
      <c r="C5" s="40"/>
      <c r="D5" s="40"/>
      <c r="E5" s="103"/>
      <c r="F5" s="33"/>
      <c r="G5" s="33"/>
      <c r="H5" s="157"/>
    </row>
    <row r="6" spans="1:8" s="4" customFormat="1">
      <c r="A6" s="5"/>
      <c r="B6" s="40"/>
      <c r="C6" s="158"/>
      <c r="D6" s="158"/>
      <c r="E6" s="158"/>
      <c r="F6" s="5"/>
      <c r="G6" s="5"/>
      <c r="H6" s="157"/>
    </row>
    <row r="7" spans="1:8" s="149" customFormat="1">
      <c r="A7" s="158" t="s">
        <v>2602</v>
      </c>
      <c r="B7" s="6"/>
      <c r="D7" s="6"/>
      <c r="E7" s="6"/>
      <c r="F7" s="149" t="s">
        <v>84</v>
      </c>
      <c r="G7" s="149" t="s">
        <v>85</v>
      </c>
      <c r="H7" s="201" t="s">
        <v>108</v>
      </c>
    </row>
    <row r="8" spans="1:8" s="4" customFormat="1">
      <c r="A8" s="5" t="s">
        <v>2603</v>
      </c>
      <c r="B8" s="40"/>
      <c r="C8" s="158"/>
      <c r="D8" s="42"/>
      <c r="E8" s="103"/>
      <c r="F8" s="33"/>
      <c r="G8" s="33"/>
      <c r="H8" s="33"/>
    </row>
    <row r="9" spans="1:8" s="4" customFormat="1">
      <c r="A9" s="40" t="s">
        <v>2455</v>
      </c>
      <c r="C9" s="158"/>
      <c r="D9" s="158"/>
      <c r="E9" s="103"/>
      <c r="F9" s="33">
        <v>347885</v>
      </c>
      <c r="G9" s="33">
        <v>242283</v>
      </c>
      <c r="H9" s="33">
        <v>590168</v>
      </c>
    </row>
    <row r="10" spans="1:8" s="4" customFormat="1">
      <c r="B10" s="40" t="s">
        <v>2463</v>
      </c>
      <c r="C10" s="158"/>
      <c r="D10" s="158"/>
      <c r="E10" s="103"/>
      <c r="F10" s="33">
        <v>142306</v>
      </c>
      <c r="G10" s="33">
        <v>118616</v>
      </c>
      <c r="H10" s="33">
        <v>260922</v>
      </c>
    </row>
    <row r="11" spans="1:8" s="4" customFormat="1">
      <c r="A11" s="158"/>
      <c r="B11" s="40"/>
      <c r="C11" s="40" t="s">
        <v>2464</v>
      </c>
      <c r="D11" s="158"/>
      <c r="E11" s="103"/>
      <c r="F11" s="33">
        <v>43526</v>
      </c>
      <c r="G11" s="33">
        <v>38047</v>
      </c>
      <c r="H11" s="33">
        <v>81573</v>
      </c>
    </row>
    <row r="12" spans="1:8" s="4" customFormat="1">
      <c r="A12" s="158"/>
      <c r="B12" s="40"/>
      <c r="C12" s="40" t="s">
        <v>2465</v>
      </c>
      <c r="D12" s="158"/>
      <c r="E12" s="103"/>
      <c r="F12" s="33">
        <v>12603</v>
      </c>
      <c r="G12" s="33">
        <v>11509</v>
      </c>
      <c r="H12" s="33">
        <v>24112</v>
      </c>
    </row>
    <row r="13" spans="1:8" s="4" customFormat="1">
      <c r="A13" s="158"/>
      <c r="B13" s="40"/>
      <c r="C13" s="40" t="s">
        <v>2466</v>
      </c>
      <c r="D13" s="158"/>
      <c r="E13" s="103"/>
      <c r="F13" s="33">
        <v>86177</v>
      </c>
      <c r="G13" s="33">
        <v>69060</v>
      </c>
      <c r="H13" s="33">
        <v>155237</v>
      </c>
    </row>
    <row r="14" spans="1:8" s="4" customFormat="1">
      <c r="A14" s="158"/>
      <c r="B14" s="40" t="s">
        <v>771</v>
      </c>
      <c r="C14" s="158"/>
      <c r="D14" s="158"/>
      <c r="E14" s="103"/>
      <c r="F14" s="33">
        <v>2445</v>
      </c>
      <c r="G14" s="33">
        <v>370</v>
      </c>
      <c r="H14" s="33">
        <v>2815</v>
      </c>
    </row>
    <row r="15" spans="1:8" s="4" customFormat="1">
      <c r="A15" s="158"/>
      <c r="B15" s="40" t="s">
        <v>2467</v>
      </c>
      <c r="C15" s="158"/>
      <c r="D15" s="158"/>
      <c r="E15" s="103"/>
      <c r="F15" s="33">
        <v>99186</v>
      </c>
      <c r="G15" s="33">
        <v>53150</v>
      </c>
      <c r="H15" s="33">
        <v>152336</v>
      </c>
    </row>
    <row r="16" spans="1:8" s="4" customFormat="1">
      <c r="A16" s="158"/>
      <c r="B16" s="40" t="s">
        <v>990</v>
      </c>
      <c r="C16" s="158"/>
      <c r="D16" s="158"/>
      <c r="E16" s="103"/>
      <c r="F16" s="33">
        <v>31443</v>
      </c>
      <c r="G16" s="33">
        <v>18627</v>
      </c>
      <c r="H16" s="33">
        <v>50070</v>
      </c>
    </row>
    <row r="17" spans="1:8" s="4" customFormat="1">
      <c r="A17" s="158"/>
      <c r="B17" s="40" t="s">
        <v>2380</v>
      </c>
      <c r="C17" s="158"/>
      <c r="D17" s="158"/>
      <c r="E17" s="103"/>
      <c r="F17" s="33">
        <v>29</v>
      </c>
      <c r="G17" s="33">
        <v>11</v>
      </c>
      <c r="H17" s="33">
        <v>40</v>
      </c>
    </row>
    <row r="18" spans="1:8" s="4" customFormat="1">
      <c r="A18" s="158"/>
      <c r="B18" s="40" t="s">
        <v>2468</v>
      </c>
      <c r="C18" s="158"/>
      <c r="D18" s="158"/>
      <c r="E18" s="103"/>
      <c r="F18" s="33">
        <v>72476</v>
      </c>
      <c r="G18" s="33">
        <v>51509</v>
      </c>
      <c r="H18" s="33">
        <v>123985</v>
      </c>
    </row>
    <row r="19" spans="1:8" s="4" customFormat="1">
      <c r="A19" s="158"/>
      <c r="B19" s="40"/>
      <c r="C19" s="158" t="s">
        <v>2469</v>
      </c>
      <c r="D19" s="158"/>
      <c r="E19" s="103"/>
      <c r="F19" s="33">
        <v>2539</v>
      </c>
      <c r="G19" s="33">
        <v>819</v>
      </c>
      <c r="H19" s="33">
        <v>3358</v>
      </c>
    </row>
    <row r="20" spans="1:8" s="4" customFormat="1">
      <c r="A20" s="158"/>
      <c r="B20" s="40"/>
      <c r="C20" s="158" t="s">
        <v>2470</v>
      </c>
      <c r="D20" s="158"/>
      <c r="E20" s="103"/>
      <c r="F20" s="33">
        <v>69937</v>
      </c>
      <c r="G20" s="33">
        <v>50690</v>
      </c>
      <c r="H20" s="33">
        <v>120627</v>
      </c>
    </row>
    <row r="21" spans="1:8" s="4" customFormat="1" ht="13.5" customHeight="1">
      <c r="A21" s="5"/>
      <c r="B21" s="40"/>
      <c r="C21" s="5"/>
      <c r="D21" s="42"/>
      <c r="E21" s="103"/>
      <c r="F21" s="33"/>
      <c r="G21" s="33"/>
      <c r="H21" s="33"/>
    </row>
    <row r="22" spans="1:8" s="4" customFormat="1" ht="13.5" customHeight="1">
      <c r="A22" s="5" t="s">
        <v>2604</v>
      </c>
      <c r="B22" s="40"/>
      <c r="C22" s="5"/>
      <c r="D22" s="39"/>
      <c r="E22" s="103"/>
      <c r="F22" s="33"/>
      <c r="G22" s="33"/>
      <c r="H22" s="33"/>
    </row>
    <row r="23" spans="1:8" s="4" customFormat="1" ht="13.5" customHeight="1">
      <c r="A23" s="40" t="s">
        <v>2455</v>
      </c>
      <c r="B23" s="40"/>
      <c r="C23" s="158"/>
      <c r="D23" s="39"/>
      <c r="E23" s="103"/>
      <c r="F23" s="33">
        <v>347885</v>
      </c>
      <c r="G23" s="33">
        <v>242283</v>
      </c>
      <c r="H23" s="33">
        <v>590168</v>
      </c>
    </row>
    <row r="24" spans="1:8" s="4" customFormat="1" ht="13.5" customHeight="1">
      <c r="A24" s="5"/>
      <c r="B24" s="40" t="s">
        <v>2463</v>
      </c>
      <c r="C24" s="158"/>
      <c r="D24" s="42"/>
      <c r="E24" s="103"/>
      <c r="F24" s="33">
        <v>142306</v>
      </c>
      <c r="G24" s="33">
        <v>118616</v>
      </c>
      <c r="H24" s="33">
        <v>260922</v>
      </c>
    </row>
    <row r="25" spans="1:8" s="4" customFormat="1" ht="13.5" customHeight="1">
      <c r="A25" s="5"/>
      <c r="B25" s="40"/>
      <c r="C25" s="40" t="s">
        <v>2464</v>
      </c>
      <c r="D25" s="42"/>
      <c r="E25" s="103"/>
      <c r="F25" s="33">
        <v>43526</v>
      </c>
      <c r="G25" s="33">
        <v>38047</v>
      </c>
      <c r="H25" s="33">
        <v>81573</v>
      </c>
    </row>
    <row r="26" spans="1:8" s="4" customFormat="1" ht="13.5" customHeight="1">
      <c r="A26" s="5"/>
      <c r="B26" s="40"/>
      <c r="C26" s="40" t="s">
        <v>2465</v>
      </c>
      <c r="D26" s="42"/>
      <c r="E26" s="103"/>
      <c r="F26" s="33">
        <v>12603</v>
      </c>
      <c r="G26" s="33">
        <v>11509</v>
      </c>
      <c r="H26" s="33">
        <v>24112</v>
      </c>
    </row>
    <row r="27" spans="1:8" s="4" customFormat="1" ht="13.5" customHeight="1">
      <c r="A27" s="5"/>
      <c r="B27" s="40"/>
      <c r="C27" s="40" t="s">
        <v>1888</v>
      </c>
      <c r="D27" s="42"/>
      <c r="E27" s="104"/>
      <c r="F27" s="33">
        <v>6678</v>
      </c>
      <c r="G27" s="33">
        <v>4424</v>
      </c>
      <c r="H27" s="33">
        <v>11102</v>
      </c>
    </row>
    <row r="28" spans="1:8" s="4" customFormat="1">
      <c r="A28" s="5"/>
      <c r="B28" s="40"/>
      <c r="C28" s="5" t="s">
        <v>2472</v>
      </c>
      <c r="D28" s="42"/>
      <c r="E28" s="103"/>
      <c r="F28" s="33">
        <v>64957</v>
      </c>
      <c r="G28" s="33">
        <v>57634</v>
      </c>
      <c r="H28" s="33">
        <v>122591</v>
      </c>
    </row>
    <row r="29" spans="1:8" s="4" customFormat="1">
      <c r="A29" s="5"/>
      <c r="B29" s="40"/>
      <c r="C29" s="3" t="s">
        <v>1528</v>
      </c>
      <c r="D29" s="42"/>
      <c r="E29" s="103"/>
      <c r="F29" s="33">
        <v>199</v>
      </c>
      <c r="G29" s="33">
        <v>73</v>
      </c>
      <c r="H29" s="33">
        <v>272</v>
      </c>
    </row>
    <row r="30" spans="1:8" s="4" customFormat="1">
      <c r="A30" s="5"/>
      <c r="B30" s="40"/>
      <c r="C30" s="5" t="s">
        <v>169</v>
      </c>
      <c r="D30" s="42"/>
      <c r="E30" s="103"/>
      <c r="F30" s="33">
        <v>1019</v>
      </c>
      <c r="G30" s="33">
        <v>735</v>
      </c>
      <c r="H30" s="33">
        <v>1754</v>
      </c>
    </row>
    <row r="31" spans="1:8" s="4" customFormat="1">
      <c r="A31" s="5"/>
      <c r="B31" s="40"/>
      <c r="C31" s="5" t="s">
        <v>2473</v>
      </c>
      <c r="D31" s="42"/>
      <c r="E31" s="103"/>
      <c r="F31" s="33">
        <v>128</v>
      </c>
      <c r="G31" s="33">
        <v>201</v>
      </c>
      <c r="H31" s="33">
        <v>329</v>
      </c>
    </row>
    <row r="32" spans="1:8" s="4" customFormat="1">
      <c r="A32" s="5"/>
      <c r="B32" s="40"/>
      <c r="C32" s="42" t="s">
        <v>2474</v>
      </c>
      <c r="D32" s="42"/>
      <c r="E32" s="103"/>
      <c r="F32" s="33">
        <v>479</v>
      </c>
      <c r="G32" s="33">
        <v>329</v>
      </c>
      <c r="H32" s="33">
        <v>808</v>
      </c>
    </row>
    <row r="33" spans="1:8" s="4" customFormat="1">
      <c r="A33" s="5"/>
      <c r="B33" s="40"/>
      <c r="C33" s="5" t="s">
        <v>1909</v>
      </c>
      <c r="D33" s="42"/>
      <c r="E33" s="103"/>
      <c r="F33" s="33">
        <v>236</v>
      </c>
      <c r="G33" s="33">
        <v>206</v>
      </c>
      <c r="H33" s="33">
        <v>442</v>
      </c>
    </row>
    <row r="34" spans="1:8" s="4" customFormat="1" ht="13.5" customHeight="1">
      <c r="A34" s="5"/>
      <c r="B34" s="40"/>
      <c r="C34" s="42" t="s">
        <v>2475</v>
      </c>
      <c r="D34" s="42"/>
      <c r="E34" s="159"/>
      <c r="F34" s="33">
        <v>3526</v>
      </c>
      <c r="G34" s="33">
        <v>2715</v>
      </c>
      <c r="H34" s="33">
        <v>6241</v>
      </c>
    </row>
    <row r="35" spans="1:8" s="4" customFormat="1" ht="13.5" customHeight="1">
      <c r="A35" s="5"/>
      <c r="B35" s="40"/>
      <c r="C35" s="42" t="s">
        <v>2476</v>
      </c>
      <c r="D35" s="42"/>
      <c r="E35" s="159"/>
      <c r="F35" s="33">
        <v>2646</v>
      </c>
      <c r="G35" s="33">
        <v>1465</v>
      </c>
      <c r="H35" s="33">
        <v>4111</v>
      </c>
    </row>
    <row r="36" spans="1:8" s="4" customFormat="1" ht="13.5" customHeight="1">
      <c r="A36" s="5"/>
      <c r="B36" s="40"/>
      <c r="C36" s="42" t="s">
        <v>2477</v>
      </c>
      <c r="D36" s="42"/>
      <c r="E36" s="159"/>
      <c r="F36" s="33">
        <v>6309</v>
      </c>
      <c r="G36" s="33">
        <v>1278</v>
      </c>
      <c r="H36" s="33">
        <v>7587</v>
      </c>
    </row>
    <row r="37" spans="1:8" s="4" customFormat="1" ht="13.5" customHeight="1">
      <c r="A37" s="5"/>
      <c r="B37" s="40" t="s">
        <v>771</v>
      </c>
      <c r="C37" s="42"/>
      <c r="D37" s="42"/>
      <c r="E37" s="159"/>
      <c r="F37" s="33">
        <v>2445</v>
      </c>
      <c r="G37" s="33">
        <v>370</v>
      </c>
      <c r="H37" s="33">
        <v>2815</v>
      </c>
    </row>
    <row r="38" spans="1:8" s="4" customFormat="1" ht="13.5" customHeight="1">
      <c r="A38" s="5"/>
      <c r="B38" s="40"/>
      <c r="C38" s="42" t="s">
        <v>2478</v>
      </c>
      <c r="D38" s="42"/>
      <c r="E38" s="9"/>
      <c r="F38" s="33">
        <v>1095</v>
      </c>
      <c r="G38" s="33">
        <v>194</v>
      </c>
      <c r="H38" s="33">
        <v>1289</v>
      </c>
    </row>
    <row r="39" spans="1:8" s="4" customFormat="1" ht="13.5" customHeight="1">
      <c r="A39" s="5"/>
      <c r="B39" s="40"/>
      <c r="C39" s="42" t="s">
        <v>2479</v>
      </c>
      <c r="D39" s="42"/>
      <c r="E39" s="9"/>
      <c r="F39" s="33">
        <v>523</v>
      </c>
      <c r="G39" s="33">
        <v>80</v>
      </c>
      <c r="H39" s="33">
        <v>603</v>
      </c>
    </row>
    <row r="40" spans="1:8" s="4" customFormat="1">
      <c r="A40" s="5"/>
      <c r="B40" s="40"/>
      <c r="C40" s="42" t="s">
        <v>1056</v>
      </c>
      <c r="D40" s="42"/>
      <c r="E40" s="9"/>
      <c r="F40" s="33">
        <v>550</v>
      </c>
      <c r="G40" s="33">
        <v>24</v>
      </c>
      <c r="H40" s="33">
        <v>574</v>
      </c>
    </row>
    <row r="41" spans="1:8" s="4" customFormat="1">
      <c r="A41" s="5"/>
      <c r="B41" s="40"/>
      <c r="C41" s="42" t="s">
        <v>2480</v>
      </c>
      <c r="D41" s="40"/>
      <c r="E41" s="159"/>
      <c r="F41" s="33">
        <v>41</v>
      </c>
      <c r="G41" s="33">
        <v>12</v>
      </c>
      <c r="H41" s="33">
        <v>53</v>
      </c>
    </row>
    <row r="42" spans="1:8" s="4" customFormat="1">
      <c r="A42" s="5"/>
      <c r="B42" s="40"/>
      <c r="C42" s="42" t="s">
        <v>698</v>
      </c>
      <c r="D42" s="42"/>
      <c r="E42" s="159"/>
      <c r="F42" s="33">
        <v>73</v>
      </c>
      <c r="G42" s="33">
        <v>19</v>
      </c>
      <c r="H42" s="33">
        <v>92</v>
      </c>
    </row>
    <row r="43" spans="1:8" s="4" customFormat="1">
      <c r="A43" s="5"/>
      <c r="B43" s="40"/>
      <c r="C43" s="42" t="s">
        <v>2481</v>
      </c>
      <c r="D43" s="40"/>
      <c r="E43" s="5"/>
      <c r="F43" s="33">
        <v>50</v>
      </c>
      <c r="G43" s="33">
        <v>11</v>
      </c>
      <c r="H43" s="33">
        <v>61</v>
      </c>
    </row>
    <row r="44" spans="1:8" s="4" customFormat="1">
      <c r="A44" s="5"/>
      <c r="B44" s="40"/>
      <c r="C44" s="42" t="s">
        <v>2482</v>
      </c>
      <c r="D44" s="39"/>
      <c r="E44" s="157"/>
      <c r="F44" s="33">
        <v>16</v>
      </c>
      <c r="G44" s="33">
        <v>1</v>
      </c>
      <c r="H44" s="33">
        <v>17</v>
      </c>
    </row>
    <row r="45" spans="1:8" s="4" customFormat="1" ht="13.5" customHeight="1">
      <c r="A45" s="5"/>
      <c r="B45" s="40"/>
      <c r="C45" s="42" t="s">
        <v>2483</v>
      </c>
      <c r="D45" s="42"/>
      <c r="E45" s="157"/>
      <c r="F45" s="125">
        <v>6</v>
      </c>
      <c r="G45" s="125">
        <v>4</v>
      </c>
      <c r="H45" s="33">
        <v>10</v>
      </c>
    </row>
    <row r="46" spans="1:8" s="4" customFormat="1" ht="13.5" customHeight="1">
      <c r="A46" s="5"/>
      <c r="B46" s="40"/>
      <c r="C46" s="40" t="s">
        <v>2484</v>
      </c>
      <c r="D46" s="42"/>
      <c r="E46" s="157"/>
      <c r="F46" s="125">
        <v>12</v>
      </c>
      <c r="G46" s="125">
        <v>2</v>
      </c>
      <c r="H46" s="33">
        <v>14</v>
      </c>
    </row>
    <row r="47" spans="1:8" s="4" customFormat="1" ht="13.5" customHeight="1">
      <c r="A47" s="5"/>
      <c r="B47" s="40"/>
      <c r="C47" s="40" t="s">
        <v>2605</v>
      </c>
      <c r="D47" s="42"/>
      <c r="E47" s="157"/>
      <c r="F47" s="125">
        <v>26</v>
      </c>
      <c r="G47" s="125">
        <v>2</v>
      </c>
      <c r="H47" s="33">
        <v>28</v>
      </c>
    </row>
    <row r="48" spans="1:8" s="4" customFormat="1" ht="13.5" customHeight="1">
      <c r="A48" s="5"/>
      <c r="B48" s="40"/>
      <c r="C48" s="202" t="s">
        <v>2606</v>
      </c>
      <c r="D48" s="42"/>
      <c r="E48" s="157"/>
      <c r="F48" s="125">
        <v>3</v>
      </c>
      <c r="G48" s="125"/>
      <c r="H48" s="33">
        <v>3</v>
      </c>
    </row>
    <row r="49" spans="1:8" s="4" customFormat="1" ht="13.5" customHeight="1">
      <c r="A49" s="5"/>
      <c r="B49" s="40"/>
      <c r="C49" s="40" t="s">
        <v>2607</v>
      </c>
      <c r="D49" s="42"/>
      <c r="E49" s="157"/>
      <c r="F49" s="125">
        <v>5</v>
      </c>
      <c r="G49" s="125"/>
      <c r="H49" s="33">
        <v>5</v>
      </c>
    </row>
    <row r="50" spans="1:8" s="4" customFormat="1" ht="13.5" customHeight="1">
      <c r="A50" s="5"/>
      <c r="B50" s="40"/>
      <c r="C50" s="40" t="s">
        <v>2608</v>
      </c>
      <c r="D50" s="42"/>
      <c r="E50" s="157"/>
      <c r="F50" s="125">
        <v>2</v>
      </c>
      <c r="G50" s="125">
        <v>2</v>
      </c>
      <c r="H50" s="33">
        <v>4</v>
      </c>
    </row>
    <row r="51" spans="1:8" s="4" customFormat="1" ht="13.5" customHeight="1">
      <c r="A51" s="5"/>
      <c r="B51" s="40"/>
      <c r="C51" s="42" t="s">
        <v>2609</v>
      </c>
      <c r="D51" s="42"/>
      <c r="E51" s="157"/>
      <c r="F51" s="125">
        <v>5</v>
      </c>
      <c r="G51" s="125">
        <v>4</v>
      </c>
      <c r="H51" s="33">
        <v>9</v>
      </c>
    </row>
    <row r="52" spans="1:8" s="4" customFormat="1" ht="13.5" customHeight="1">
      <c r="A52" s="5"/>
      <c r="B52" s="40"/>
      <c r="C52" s="40" t="s">
        <v>2610</v>
      </c>
      <c r="D52" s="42"/>
      <c r="E52" s="157"/>
      <c r="F52" s="125">
        <v>11</v>
      </c>
      <c r="G52" s="125">
        <v>4</v>
      </c>
      <c r="H52" s="33">
        <v>15</v>
      </c>
    </row>
    <row r="53" spans="1:8" s="4" customFormat="1" ht="13.5" customHeight="1">
      <c r="A53" s="5"/>
      <c r="B53" s="40"/>
      <c r="C53" s="40" t="s">
        <v>2611</v>
      </c>
      <c r="D53" s="42"/>
      <c r="E53" s="157"/>
      <c r="F53" s="125">
        <v>1</v>
      </c>
      <c r="G53" s="125">
        <v>2</v>
      </c>
      <c r="H53" s="33">
        <v>3</v>
      </c>
    </row>
    <row r="54" spans="1:8" s="4" customFormat="1" ht="13.5" customHeight="1">
      <c r="A54" s="5"/>
      <c r="B54" s="40"/>
      <c r="C54" s="40" t="s">
        <v>2612</v>
      </c>
      <c r="D54" s="42"/>
      <c r="E54" s="157"/>
      <c r="F54" s="125">
        <v>13</v>
      </c>
      <c r="G54" s="125">
        <v>5</v>
      </c>
      <c r="H54" s="33">
        <v>18</v>
      </c>
    </row>
    <row r="55" spans="1:8" s="4" customFormat="1" ht="13.5" customHeight="1">
      <c r="A55" s="5"/>
      <c r="B55" s="40"/>
      <c r="C55" s="40" t="s">
        <v>2613</v>
      </c>
      <c r="D55" s="42"/>
      <c r="E55" s="157"/>
      <c r="F55" s="125">
        <v>13</v>
      </c>
      <c r="G55" s="125">
        <v>4</v>
      </c>
      <c r="H55" s="33">
        <v>17</v>
      </c>
    </row>
    <row r="56" spans="1:8" s="4" customFormat="1" ht="15" customHeight="1">
      <c r="A56" s="5"/>
      <c r="B56" s="40" t="s">
        <v>2467</v>
      </c>
      <c r="C56" s="42"/>
      <c r="D56" s="42"/>
      <c r="E56" s="159"/>
      <c r="F56" s="33">
        <v>99186</v>
      </c>
      <c r="G56" s="33">
        <v>53150</v>
      </c>
      <c r="H56" s="33">
        <v>152336</v>
      </c>
    </row>
    <row r="57" spans="1:8" s="4" customFormat="1" ht="13.5" customHeight="1">
      <c r="A57" s="5"/>
      <c r="B57" s="40"/>
      <c r="C57" s="42" t="s">
        <v>2485</v>
      </c>
      <c r="D57" s="42"/>
      <c r="E57" s="9"/>
      <c r="F57" s="33">
        <v>84580</v>
      </c>
      <c r="G57" s="33">
        <v>46055</v>
      </c>
      <c r="H57" s="33">
        <v>130635</v>
      </c>
    </row>
    <row r="58" spans="1:8" s="4" customFormat="1">
      <c r="A58" s="5"/>
      <c r="B58" s="40"/>
      <c r="C58" s="42" t="s">
        <v>2486</v>
      </c>
      <c r="D58" s="42"/>
      <c r="E58" s="9"/>
      <c r="F58" s="33">
        <v>12012</v>
      </c>
      <c r="G58" s="33">
        <v>6700</v>
      </c>
      <c r="H58" s="33">
        <v>18712</v>
      </c>
    </row>
    <row r="59" spans="1:8" s="4" customFormat="1">
      <c r="A59" s="5"/>
      <c r="B59" s="40"/>
      <c r="C59" s="42" t="s">
        <v>2487</v>
      </c>
      <c r="D59" s="42"/>
      <c r="E59" s="9"/>
      <c r="F59" s="33">
        <v>2070</v>
      </c>
      <c r="G59" s="33">
        <v>297</v>
      </c>
      <c r="H59" s="33">
        <v>2367</v>
      </c>
    </row>
    <row r="60" spans="1:8" s="4" customFormat="1">
      <c r="A60" s="5"/>
      <c r="B60" s="40"/>
      <c r="C60" s="42" t="s">
        <v>2488</v>
      </c>
      <c r="D60" s="40"/>
      <c r="E60" s="159"/>
      <c r="F60" s="33">
        <v>170</v>
      </c>
      <c r="G60" s="33">
        <v>29</v>
      </c>
      <c r="H60" s="33">
        <v>199</v>
      </c>
    </row>
    <row r="61" spans="1:8" s="4" customFormat="1">
      <c r="A61" s="5"/>
      <c r="B61" s="40"/>
      <c r="C61" s="42" t="s">
        <v>2614</v>
      </c>
      <c r="D61" s="40"/>
      <c r="E61" s="159"/>
      <c r="F61" s="33">
        <v>354</v>
      </c>
      <c r="G61" s="33">
        <v>69</v>
      </c>
      <c r="H61" s="33">
        <v>423</v>
      </c>
    </row>
    <row r="62" spans="1:8" s="4" customFormat="1">
      <c r="A62" s="5"/>
      <c r="B62" s="40" t="s">
        <v>990</v>
      </c>
      <c r="C62" s="42"/>
      <c r="D62" s="42"/>
      <c r="E62" s="159"/>
      <c r="F62" s="33">
        <v>31443</v>
      </c>
      <c r="G62" s="33">
        <v>18627</v>
      </c>
      <c r="H62" s="33">
        <v>50070</v>
      </c>
    </row>
    <row r="63" spans="1:8" s="4" customFormat="1" ht="13.5" customHeight="1">
      <c r="A63" s="5"/>
      <c r="B63" s="40"/>
      <c r="C63" s="42" t="s">
        <v>2489</v>
      </c>
      <c r="D63" s="40"/>
      <c r="E63" s="159"/>
      <c r="F63" s="33">
        <v>21518</v>
      </c>
      <c r="G63" s="33">
        <v>16040</v>
      </c>
      <c r="H63" s="33">
        <v>37558</v>
      </c>
    </row>
    <row r="64" spans="1:8" s="4" customFormat="1" ht="13.5" customHeight="1">
      <c r="A64" s="5"/>
      <c r="B64" s="40"/>
      <c r="C64" s="42" t="s">
        <v>2490</v>
      </c>
      <c r="D64" s="39"/>
      <c r="E64" s="5"/>
      <c r="F64" s="33">
        <v>1725</v>
      </c>
      <c r="G64" s="33">
        <v>436</v>
      </c>
      <c r="H64" s="33">
        <v>2161</v>
      </c>
    </row>
    <row r="65" spans="1:8" s="4" customFormat="1" ht="13.5" customHeight="1">
      <c r="A65" s="5"/>
      <c r="B65" s="40"/>
      <c r="C65" s="42" t="s">
        <v>2615</v>
      </c>
      <c r="D65" s="39"/>
      <c r="E65" s="5"/>
      <c r="F65" s="33">
        <v>9</v>
      </c>
      <c r="G65" s="33"/>
      <c r="H65" s="33">
        <v>9</v>
      </c>
    </row>
    <row r="66" spans="1:8" s="4" customFormat="1" ht="13.5" customHeight="1">
      <c r="A66" s="5"/>
      <c r="B66" s="40"/>
      <c r="C66" s="42" t="s">
        <v>2616</v>
      </c>
      <c r="D66" s="39"/>
      <c r="E66" s="5"/>
      <c r="F66" s="33">
        <v>3</v>
      </c>
      <c r="G66" s="33"/>
      <c r="H66" s="33">
        <v>3</v>
      </c>
    </row>
    <row r="67" spans="1:8" s="4" customFormat="1" ht="13.5" customHeight="1">
      <c r="A67" s="5"/>
      <c r="B67" s="40"/>
      <c r="C67" s="40" t="s">
        <v>876</v>
      </c>
      <c r="D67" s="42"/>
      <c r="E67" s="157"/>
      <c r="F67" s="33">
        <v>7634</v>
      </c>
      <c r="G67" s="33">
        <v>2041</v>
      </c>
      <c r="H67" s="33">
        <v>9675</v>
      </c>
    </row>
    <row r="68" spans="1:8" s="4" customFormat="1" ht="13.5" customHeight="1">
      <c r="A68" s="5"/>
      <c r="B68" s="40"/>
      <c r="C68" s="42" t="s">
        <v>727</v>
      </c>
      <c r="D68" s="42"/>
      <c r="E68" s="157"/>
      <c r="F68" s="125">
        <v>134</v>
      </c>
      <c r="G68" s="125">
        <v>48</v>
      </c>
      <c r="H68" s="33">
        <v>182</v>
      </c>
    </row>
    <row r="69" spans="1:8" s="4" customFormat="1" ht="13.5" customHeight="1">
      <c r="A69" s="5"/>
      <c r="B69" s="40"/>
      <c r="C69" s="42" t="s">
        <v>2491</v>
      </c>
      <c r="D69" s="42"/>
      <c r="E69" s="157"/>
      <c r="F69" s="125">
        <v>420</v>
      </c>
      <c r="G69" s="125">
        <v>62</v>
      </c>
      <c r="H69" s="33">
        <v>482</v>
      </c>
    </row>
    <row r="70" spans="1:8" s="4" customFormat="1" ht="13.5" customHeight="1">
      <c r="A70" s="5"/>
      <c r="B70" s="40" t="s">
        <v>2380</v>
      </c>
      <c r="D70" s="40"/>
      <c r="E70" s="157"/>
      <c r="F70" s="125">
        <v>29</v>
      </c>
      <c r="G70" s="125">
        <v>11</v>
      </c>
      <c r="H70" s="33">
        <v>40</v>
      </c>
    </row>
    <row r="71" spans="1:8" s="4" customFormat="1" ht="13.5" customHeight="1">
      <c r="A71" s="5"/>
      <c r="B71" s="40"/>
      <c r="C71" s="158" t="s">
        <v>2492</v>
      </c>
      <c r="D71" s="40"/>
      <c r="E71" s="5"/>
      <c r="F71" s="125">
        <v>10</v>
      </c>
      <c r="G71" s="125">
        <v>3</v>
      </c>
      <c r="H71" s="33">
        <v>13</v>
      </c>
    </row>
    <row r="72" spans="1:8" s="4" customFormat="1">
      <c r="A72" s="5"/>
      <c r="B72" s="40"/>
      <c r="C72" s="42" t="s">
        <v>2493</v>
      </c>
      <c r="D72" s="40"/>
      <c r="E72" s="149"/>
      <c r="F72" s="125">
        <v>19</v>
      </c>
      <c r="G72" s="125">
        <v>8</v>
      </c>
      <c r="H72" s="33">
        <v>27</v>
      </c>
    </row>
    <row r="73" spans="1:8" s="4" customFormat="1">
      <c r="A73" s="5"/>
      <c r="B73" s="40" t="s">
        <v>2468</v>
      </c>
      <c r="C73" s="158"/>
      <c r="D73" s="42"/>
      <c r="E73" s="104"/>
      <c r="F73" s="125">
        <v>72476</v>
      </c>
      <c r="G73" s="33">
        <v>51509</v>
      </c>
      <c r="H73" s="33">
        <v>123985</v>
      </c>
    </row>
    <row r="74" spans="1:8" s="4" customFormat="1">
      <c r="A74" s="5"/>
      <c r="B74" s="40"/>
      <c r="C74" s="158" t="s">
        <v>2469</v>
      </c>
      <c r="D74" s="42"/>
      <c r="E74" s="104"/>
      <c r="F74" s="125">
        <v>2539</v>
      </c>
      <c r="G74" s="33">
        <v>819</v>
      </c>
      <c r="H74" s="33">
        <v>3358</v>
      </c>
    </row>
    <row r="75" spans="1:8" s="5" customFormat="1">
      <c r="B75" s="40"/>
      <c r="C75" s="158" t="s">
        <v>3098</v>
      </c>
      <c r="D75" s="42"/>
      <c r="E75" s="42"/>
      <c r="F75" s="33">
        <v>4214</v>
      </c>
      <c r="G75" s="33">
        <v>244</v>
      </c>
      <c r="H75" s="33">
        <v>4458</v>
      </c>
    </row>
    <row r="76" spans="1:8" s="5" customFormat="1">
      <c r="B76" s="40"/>
      <c r="C76" s="158" t="s">
        <v>2494</v>
      </c>
      <c r="D76" s="42"/>
      <c r="E76" s="42"/>
      <c r="F76" s="33">
        <v>65723</v>
      </c>
      <c r="G76" s="33">
        <v>50446</v>
      </c>
      <c r="H76" s="33">
        <v>116169</v>
      </c>
    </row>
    <row r="77" spans="1:8" s="4" customFormat="1">
      <c r="A77" s="5"/>
      <c r="B77" s="40"/>
      <c r="C77" s="157"/>
      <c r="D77" s="42"/>
      <c r="E77" s="104"/>
      <c r="F77" s="33"/>
      <c r="G77" s="33"/>
      <c r="H77" s="33"/>
    </row>
    <row r="78" spans="1:8" s="4" customFormat="1">
      <c r="A78" s="5" t="s">
        <v>2617</v>
      </c>
      <c r="B78" s="40"/>
      <c r="C78" s="158"/>
      <c r="D78" s="40"/>
      <c r="E78" s="159"/>
      <c r="F78" s="33"/>
      <c r="G78" s="33"/>
      <c r="H78" s="33"/>
    </row>
    <row r="79" spans="1:8" s="4" customFormat="1">
      <c r="A79" s="40" t="s">
        <v>2455</v>
      </c>
      <c r="B79" s="40"/>
      <c r="C79" s="158"/>
      <c r="D79" s="42"/>
      <c r="E79" s="159"/>
      <c r="F79" s="33">
        <v>347885</v>
      </c>
      <c r="G79" s="33">
        <v>242283</v>
      </c>
      <c r="H79" s="33">
        <v>590168</v>
      </c>
    </row>
    <row r="80" spans="1:8" s="4" customFormat="1">
      <c r="A80" s="5"/>
      <c r="B80" s="40" t="s">
        <v>2463</v>
      </c>
      <c r="C80" s="158"/>
      <c r="D80" s="42"/>
      <c r="E80" s="159"/>
      <c r="F80" s="33">
        <v>142306</v>
      </c>
      <c r="G80" s="33">
        <v>118616</v>
      </c>
      <c r="H80" s="33">
        <v>260922</v>
      </c>
    </row>
    <row r="81" spans="1:8" s="4" customFormat="1">
      <c r="A81" s="5"/>
      <c r="B81" s="40"/>
      <c r="C81" s="40" t="s">
        <v>2464</v>
      </c>
      <c r="D81" s="5"/>
      <c r="E81" s="159"/>
      <c r="F81" s="33">
        <v>43526</v>
      </c>
      <c r="G81" s="33">
        <v>38047</v>
      </c>
      <c r="H81" s="33">
        <v>81573</v>
      </c>
    </row>
    <row r="82" spans="1:8" s="4" customFormat="1">
      <c r="A82" s="5"/>
      <c r="B82" s="40"/>
      <c r="C82" s="40"/>
      <c r="D82" s="40" t="s">
        <v>2496</v>
      </c>
      <c r="E82" s="159"/>
      <c r="F82" s="33">
        <v>5886</v>
      </c>
      <c r="G82" s="33">
        <v>5030</v>
      </c>
      <c r="H82" s="33">
        <v>10916</v>
      </c>
    </row>
    <row r="83" spans="1:8" s="4" customFormat="1">
      <c r="A83" s="5"/>
      <c r="B83" s="40"/>
      <c r="C83" s="40"/>
      <c r="D83" s="40" t="s">
        <v>2009</v>
      </c>
      <c r="E83" s="159"/>
      <c r="F83" s="33">
        <v>36646</v>
      </c>
      <c r="G83" s="33">
        <v>32090</v>
      </c>
      <c r="H83" s="33">
        <v>68736</v>
      </c>
    </row>
    <row r="84" spans="1:8" s="4" customFormat="1">
      <c r="A84" s="5"/>
      <c r="B84" s="40"/>
      <c r="C84" s="5"/>
      <c r="D84" s="5" t="s">
        <v>2497</v>
      </c>
      <c r="E84" s="159"/>
      <c r="F84" s="33">
        <v>361</v>
      </c>
      <c r="G84" s="33">
        <v>347</v>
      </c>
      <c r="H84" s="33">
        <v>708</v>
      </c>
    </row>
    <row r="85" spans="1:8" s="4" customFormat="1">
      <c r="A85" s="5"/>
      <c r="B85" s="40"/>
      <c r="C85" s="5"/>
      <c r="D85" s="5" t="s">
        <v>2618</v>
      </c>
      <c r="E85" s="159"/>
      <c r="F85" s="33">
        <v>390</v>
      </c>
      <c r="G85" s="33">
        <v>360</v>
      </c>
      <c r="H85" s="33">
        <v>750</v>
      </c>
    </row>
    <row r="86" spans="1:8" s="4" customFormat="1">
      <c r="A86" s="5"/>
      <c r="B86" s="40"/>
      <c r="C86" s="5"/>
      <c r="D86" s="5" t="s">
        <v>2619</v>
      </c>
      <c r="E86" s="159"/>
      <c r="F86" s="33">
        <v>243</v>
      </c>
      <c r="G86" s="33">
        <v>220</v>
      </c>
      <c r="H86" s="33">
        <v>463</v>
      </c>
    </row>
    <row r="87" spans="1:8" s="4" customFormat="1">
      <c r="A87" s="5"/>
      <c r="B87" s="40"/>
      <c r="C87" s="40" t="s">
        <v>2465</v>
      </c>
      <c r="D87" s="42"/>
      <c r="E87" s="159"/>
      <c r="F87" s="33">
        <v>12603</v>
      </c>
      <c r="G87" s="33">
        <v>11509</v>
      </c>
      <c r="H87" s="33">
        <v>24112</v>
      </c>
    </row>
    <row r="88" spans="1:8" s="4" customFormat="1">
      <c r="A88" s="5"/>
      <c r="B88" s="40"/>
      <c r="C88" s="42" t="s">
        <v>1888</v>
      </c>
      <c r="D88" s="42"/>
      <c r="E88" s="159"/>
      <c r="F88" s="33">
        <v>6678</v>
      </c>
      <c r="G88" s="33">
        <v>4424</v>
      </c>
      <c r="H88" s="33">
        <v>11102</v>
      </c>
    </row>
    <row r="89" spans="1:8" s="4" customFormat="1">
      <c r="A89" s="5"/>
      <c r="B89" s="40"/>
      <c r="D89" s="42" t="s">
        <v>2499</v>
      </c>
      <c r="E89" s="159"/>
      <c r="F89" s="33">
        <v>1595</v>
      </c>
      <c r="G89" s="33">
        <v>1724</v>
      </c>
      <c r="H89" s="33">
        <v>3319</v>
      </c>
    </row>
    <row r="90" spans="1:8" s="4" customFormat="1">
      <c r="A90" s="5"/>
      <c r="B90" s="40"/>
      <c r="C90" s="42"/>
      <c r="D90" s="40"/>
      <c r="E90" s="42" t="s">
        <v>1519</v>
      </c>
      <c r="F90" s="33">
        <v>1323</v>
      </c>
      <c r="G90" s="33">
        <v>1361</v>
      </c>
      <c r="H90" s="33">
        <v>2684</v>
      </c>
    </row>
    <row r="91" spans="1:8" s="4" customFormat="1">
      <c r="A91" s="5"/>
      <c r="B91" s="40"/>
      <c r="C91" s="42"/>
      <c r="D91" s="40"/>
      <c r="E91" s="42" t="s">
        <v>2620</v>
      </c>
      <c r="F91" s="33">
        <v>133</v>
      </c>
      <c r="G91" s="33">
        <v>194</v>
      </c>
      <c r="H91" s="33">
        <v>327</v>
      </c>
    </row>
    <row r="92" spans="1:8" s="4" customFormat="1">
      <c r="A92" s="5"/>
      <c r="B92" s="40"/>
      <c r="C92" s="5"/>
      <c r="D92" s="40"/>
      <c r="E92" s="42" t="s">
        <v>2621</v>
      </c>
      <c r="F92" s="33">
        <v>139</v>
      </c>
      <c r="G92" s="33">
        <v>169</v>
      </c>
      <c r="H92" s="33">
        <v>308</v>
      </c>
    </row>
    <row r="93" spans="1:8" s="4" customFormat="1">
      <c r="A93" s="5"/>
      <c r="B93" s="40"/>
      <c r="C93" s="5"/>
      <c r="D93" s="42" t="s">
        <v>2622</v>
      </c>
      <c r="E93" s="159"/>
      <c r="F93" s="33">
        <v>436</v>
      </c>
      <c r="G93" s="33">
        <v>561</v>
      </c>
      <c r="H93" s="33">
        <v>997</v>
      </c>
    </row>
    <row r="94" spans="1:8" s="4" customFormat="1">
      <c r="A94" s="5"/>
      <c r="B94" s="40"/>
      <c r="C94" s="5"/>
      <c r="E94" s="42" t="s">
        <v>2623</v>
      </c>
      <c r="F94" s="33">
        <v>403</v>
      </c>
      <c r="G94" s="33">
        <v>512</v>
      </c>
      <c r="H94" s="33">
        <v>915</v>
      </c>
    </row>
    <row r="95" spans="1:8" s="4" customFormat="1">
      <c r="A95" s="5"/>
      <c r="B95" s="40"/>
      <c r="C95" s="5"/>
      <c r="D95" s="42"/>
      <c r="E95" s="5" t="s">
        <v>2624</v>
      </c>
      <c r="F95" s="33">
        <v>33</v>
      </c>
      <c r="G95" s="33">
        <v>49</v>
      </c>
      <c r="H95" s="33">
        <v>82</v>
      </c>
    </row>
    <row r="96" spans="1:8" s="4" customFormat="1">
      <c r="A96" s="5"/>
      <c r="B96" s="40"/>
      <c r="D96" s="42" t="s">
        <v>2625</v>
      </c>
      <c r="E96" s="159"/>
      <c r="F96" s="33">
        <v>40</v>
      </c>
      <c r="G96" s="33">
        <v>12</v>
      </c>
      <c r="H96" s="33">
        <v>52</v>
      </c>
    </row>
    <row r="97" spans="1:8" s="4" customFormat="1">
      <c r="A97" s="5"/>
      <c r="B97" s="40"/>
      <c r="C97" s="42"/>
      <c r="D97" s="4" t="s">
        <v>2626</v>
      </c>
      <c r="E97" s="159"/>
      <c r="F97" s="33">
        <v>3496</v>
      </c>
      <c r="G97" s="33">
        <v>1556</v>
      </c>
      <c r="H97" s="33">
        <v>5052</v>
      </c>
    </row>
    <row r="98" spans="1:8" s="4" customFormat="1">
      <c r="A98" s="5"/>
      <c r="B98" s="40"/>
      <c r="C98" s="42"/>
      <c r="E98" s="159" t="s">
        <v>2627</v>
      </c>
      <c r="F98" s="33">
        <v>2802</v>
      </c>
      <c r="G98" s="33">
        <v>1497</v>
      </c>
      <c r="H98" s="33">
        <v>4299</v>
      </c>
    </row>
    <row r="99" spans="1:8" s="4" customFormat="1">
      <c r="A99" s="5"/>
      <c r="B99" s="40"/>
      <c r="C99" s="42"/>
      <c r="E99" s="5" t="s">
        <v>2466</v>
      </c>
      <c r="F99" s="33">
        <v>694</v>
      </c>
      <c r="G99" s="33">
        <v>59</v>
      </c>
      <c r="H99" s="33">
        <v>753</v>
      </c>
    </row>
    <row r="100" spans="1:8" s="4" customFormat="1">
      <c r="A100" s="5"/>
      <c r="B100" s="40"/>
      <c r="C100" s="42"/>
      <c r="D100" s="4" t="s">
        <v>2628</v>
      </c>
      <c r="E100" s="159"/>
      <c r="F100" s="33">
        <v>507</v>
      </c>
      <c r="G100" s="33">
        <v>282</v>
      </c>
      <c r="H100" s="33">
        <v>789</v>
      </c>
    </row>
    <row r="101" spans="1:8" s="4" customFormat="1">
      <c r="A101" s="5"/>
      <c r="B101" s="40"/>
      <c r="C101" s="42"/>
      <c r="D101" s="4" t="s">
        <v>2629</v>
      </c>
      <c r="E101" s="159"/>
      <c r="F101" s="33">
        <v>604</v>
      </c>
      <c r="G101" s="33">
        <v>289</v>
      </c>
      <c r="H101" s="33">
        <v>893</v>
      </c>
    </row>
    <row r="102" spans="1:8" s="4" customFormat="1">
      <c r="A102" s="149"/>
      <c r="B102" s="40"/>
      <c r="C102" s="5" t="s">
        <v>2502</v>
      </c>
      <c r="D102" s="5"/>
      <c r="E102" s="42"/>
      <c r="F102" s="33">
        <v>64957</v>
      </c>
      <c r="G102" s="33">
        <v>57634</v>
      </c>
      <c r="H102" s="33">
        <v>122591</v>
      </c>
    </row>
    <row r="103" spans="1:8" s="4" customFormat="1" ht="13.5" customHeight="1">
      <c r="A103" s="127"/>
      <c r="B103" s="40"/>
      <c r="C103" s="39"/>
      <c r="D103" s="42" t="s">
        <v>2504</v>
      </c>
      <c r="E103" s="39"/>
      <c r="F103" s="33">
        <v>760</v>
      </c>
      <c r="G103" s="33">
        <v>523</v>
      </c>
      <c r="H103" s="33">
        <v>1283</v>
      </c>
    </row>
    <row r="104" spans="1:8" s="4" customFormat="1" ht="13.5" customHeight="1">
      <c r="A104" s="127"/>
      <c r="B104" s="40"/>
      <c r="C104" s="39"/>
      <c r="D104" s="42"/>
      <c r="E104" s="39" t="s">
        <v>2630</v>
      </c>
      <c r="F104" s="33">
        <v>454</v>
      </c>
      <c r="G104" s="33">
        <v>338</v>
      </c>
      <c r="H104" s="33">
        <v>792</v>
      </c>
    </row>
    <row r="105" spans="1:8" s="4" customFormat="1" ht="13.5" customHeight="1">
      <c r="A105" s="127"/>
      <c r="B105" s="40"/>
      <c r="C105" s="39"/>
      <c r="D105" s="42"/>
      <c r="E105" s="39" t="s">
        <v>2631</v>
      </c>
      <c r="F105" s="33">
        <v>119</v>
      </c>
      <c r="G105" s="33">
        <v>80</v>
      </c>
      <c r="H105" s="33">
        <v>199</v>
      </c>
    </row>
    <row r="106" spans="1:8" s="4" customFormat="1">
      <c r="A106" s="127"/>
      <c r="B106" s="40"/>
      <c r="C106" s="42"/>
      <c r="E106" s="42" t="s">
        <v>2507</v>
      </c>
      <c r="F106" s="33">
        <v>55</v>
      </c>
      <c r="G106" s="33">
        <v>40</v>
      </c>
      <c r="H106" s="33">
        <v>95</v>
      </c>
    </row>
    <row r="107" spans="1:8" s="4" customFormat="1">
      <c r="A107" s="127"/>
      <c r="B107" s="40"/>
      <c r="C107" s="42"/>
      <c r="E107" s="42" t="s">
        <v>2632</v>
      </c>
      <c r="F107" s="33">
        <v>132</v>
      </c>
      <c r="G107" s="33">
        <v>65</v>
      </c>
      <c r="H107" s="33">
        <v>197</v>
      </c>
    </row>
    <row r="108" spans="1:8" s="4" customFormat="1">
      <c r="A108" s="127"/>
      <c r="B108" s="40"/>
      <c r="C108" s="42"/>
      <c r="D108" s="158" t="s">
        <v>2633</v>
      </c>
      <c r="E108" s="42"/>
      <c r="F108" s="33">
        <v>5681</v>
      </c>
      <c r="G108" s="33">
        <v>5048</v>
      </c>
      <c r="H108" s="33">
        <v>10729</v>
      </c>
    </row>
    <row r="109" spans="1:8" s="4" customFormat="1">
      <c r="A109" s="127"/>
      <c r="B109" s="40"/>
      <c r="C109" s="39"/>
      <c r="D109" s="42" t="s">
        <v>2634</v>
      </c>
      <c r="E109" s="10"/>
      <c r="F109" s="33">
        <v>4481</v>
      </c>
      <c r="G109" s="33">
        <v>3919</v>
      </c>
      <c r="H109" s="33">
        <v>8400</v>
      </c>
    </row>
    <row r="110" spans="1:8" s="4" customFormat="1">
      <c r="A110" s="127"/>
      <c r="B110" s="40"/>
      <c r="C110" s="5"/>
      <c r="D110" s="42"/>
      <c r="E110" s="39" t="s">
        <v>2635</v>
      </c>
      <c r="F110" s="33">
        <v>1574</v>
      </c>
      <c r="G110" s="33">
        <v>1417</v>
      </c>
      <c r="H110" s="33">
        <v>2991</v>
      </c>
    </row>
    <row r="111" spans="1:8" s="4" customFormat="1">
      <c r="A111" s="127"/>
      <c r="B111" s="40"/>
      <c r="C111" s="5"/>
      <c r="D111" s="42"/>
      <c r="E111" s="39" t="s">
        <v>2636</v>
      </c>
      <c r="F111" s="33">
        <v>1438</v>
      </c>
      <c r="G111" s="33">
        <v>1245</v>
      </c>
      <c r="H111" s="33">
        <v>2683</v>
      </c>
    </row>
    <row r="112" spans="1:8" s="4" customFormat="1">
      <c r="A112" s="127"/>
      <c r="B112" s="40"/>
      <c r="C112" s="5"/>
      <c r="D112" s="42"/>
      <c r="E112" s="39" t="s">
        <v>2637</v>
      </c>
      <c r="F112" s="33">
        <v>1333</v>
      </c>
      <c r="G112" s="33">
        <v>1162</v>
      </c>
      <c r="H112" s="33">
        <v>2495</v>
      </c>
    </row>
    <row r="113" spans="1:8" s="4" customFormat="1">
      <c r="A113" s="127"/>
      <c r="B113" s="40"/>
      <c r="C113" s="5"/>
      <c r="D113" s="42"/>
      <c r="E113" s="39" t="s">
        <v>2466</v>
      </c>
      <c r="F113" s="33">
        <v>136</v>
      </c>
      <c r="G113" s="33">
        <v>95</v>
      </c>
      <c r="H113" s="33">
        <v>231</v>
      </c>
    </row>
    <row r="114" spans="1:8" s="4" customFormat="1">
      <c r="A114" s="42"/>
      <c r="B114" s="40"/>
      <c r="D114" s="42" t="s">
        <v>2638</v>
      </c>
      <c r="E114" s="39"/>
      <c r="F114" s="33">
        <v>16607</v>
      </c>
      <c r="G114" s="33">
        <v>14493</v>
      </c>
      <c r="H114" s="33">
        <v>31100</v>
      </c>
    </row>
    <row r="115" spans="1:8" s="4" customFormat="1">
      <c r="A115" s="127"/>
      <c r="B115" s="40"/>
      <c r="C115" s="5"/>
      <c r="E115" s="5" t="s">
        <v>1672</v>
      </c>
      <c r="F115" s="33">
        <v>9033</v>
      </c>
      <c r="G115" s="33">
        <v>7925</v>
      </c>
      <c r="H115" s="33">
        <v>16958</v>
      </c>
    </row>
    <row r="116" spans="1:8" s="4" customFormat="1">
      <c r="A116" s="127"/>
      <c r="B116" s="40"/>
      <c r="C116" s="5"/>
      <c r="E116" s="5" t="s">
        <v>2639</v>
      </c>
      <c r="F116" s="33">
        <v>6916</v>
      </c>
      <c r="G116" s="33">
        <v>6011</v>
      </c>
      <c r="H116" s="33">
        <v>12927</v>
      </c>
    </row>
    <row r="117" spans="1:8" s="4" customFormat="1" ht="13.5" customHeight="1">
      <c r="A117" s="42"/>
      <c r="B117" s="40"/>
      <c r="C117" s="5"/>
      <c r="E117" s="42" t="s">
        <v>1673</v>
      </c>
      <c r="F117" s="33">
        <v>517</v>
      </c>
      <c r="G117" s="33">
        <v>459</v>
      </c>
      <c r="H117" s="33">
        <v>976</v>
      </c>
    </row>
    <row r="118" spans="1:8" s="4" customFormat="1" ht="13.5" customHeight="1">
      <c r="A118" s="5"/>
      <c r="B118" s="40"/>
      <c r="C118" s="39"/>
      <c r="E118" s="5" t="s">
        <v>2640</v>
      </c>
      <c r="F118" s="33">
        <v>33</v>
      </c>
      <c r="G118" s="33">
        <v>17</v>
      </c>
      <c r="H118" s="33">
        <v>50</v>
      </c>
    </row>
    <row r="119" spans="1:8" s="4" customFormat="1">
      <c r="A119" s="5"/>
      <c r="B119" s="40"/>
      <c r="C119" s="5"/>
      <c r="E119" s="42" t="s">
        <v>2641</v>
      </c>
      <c r="F119" s="33">
        <v>50</v>
      </c>
      <c r="G119" s="33">
        <v>29</v>
      </c>
      <c r="H119" s="33">
        <v>79</v>
      </c>
    </row>
    <row r="120" spans="1:8" s="4" customFormat="1">
      <c r="B120" s="40"/>
      <c r="C120" s="5"/>
      <c r="E120" s="5" t="s">
        <v>2642</v>
      </c>
      <c r="F120" s="33">
        <v>58</v>
      </c>
      <c r="G120" s="33">
        <v>52</v>
      </c>
      <c r="H120" s="33">
        <v>110</v>
      </c>
    </row>
    <row r="121" spans="1:8" s="4" customFormat="1">
      <c r="B121" s="40"/>
      <c r="C121" s="5"/>
      <c r="D121" s="5" t="s">
        <v>2643</v>
      </c>
      <c r="E121" s="5"/>
      <c r="F121" s="33">
        <v>5171</v>
      </c>
      <c r="G121" s="33">
        <v>4608</v>
      </c>
      <c r="H121" s="33">
        <v>9779</v>
      </c>
    </row>
    <row r="122" spans="1:8" s="4" customFormat="1" ht="13.5" customHeight="1">
      <c r="A122" s="5"/>
      <c r="B122" s="40"/>
      <c r="C122" s="158"/>
      <c r="D122" s="5" t="s">
        <v>2515</v>
      </c>
      <c r="F122" s="33">
        <v>172</v>
      </c>
      <c r="G122" s="33">
        <v>148</v>
      </c>
      <c r="H122" s="33">
        <v>320</v>
      </c>
    </row>
    <row r="123" spans="1:8" s="4" customFormat="1">
      <c r="A123" s="5"/>
      <c r="B123" s="40"/>
      <c r="C123" s="5"/>
      <c r="D123" s="158" t="s">
        <v>2644</v>
      </c>
      <c r="E123" s="42"/>
      <c r="F123" s="33">
        <v>3523</v>
      </c>
      <c r="G123" s="33">
        <v>3121</v>
      </c>
      <c r="H123" s="33">
        <v>6644</v>
      </c>
    </row>
    <row r="124" spans="1:8" s="4" customFormat="1">
      <c r="A124" s="5"/>
      <c r="B124" s="40"/>
      <c r="D124" s="5" t="s">
        <v>2645</v>
      </c>
      <c r="F124" s="33">
        <v>7187</v>
      </c>
      <c r="G124" s="33">
        <v>6095</v>
      </c>
      <c r="H124" s="33">
        <v>13282</v>
      </c>
    </row>
    <row r="125" spans="1:8" s="4" customFormat="1">
      <c r="B125" s="40"/>
      <c r="C125" s="5"/>
      <c r="D125" s="158" t="s">
        <v>2525</v>
      </c>
      <c r="E125" s="40"/>
      <c r="F125" s="33">
        <v>2293</v>
      </c>
      <c r="G125" s="33">
        <v>1956</v>
      </c>
      <c r="H125" s="33">
        <v>4249</v>
      </c>
    </row>
    <row r="126" spans="1:8" s="4" customFormat="1">
      <c r="A126" s="5"/>
      <c r="B126" s="40"/>
      <c r="C126" s="5"/>
      <c r="D126" s="42" t="s">
        <v>2526</v>
      </c>
      <c r="E126" s="40"/>
      <c r="F126" s="33">
        <v>68</v>
      </c>
      <c r="G126" s="33">
        <v>146</v>
      </c>
      <c r="H126" s="33">
        <v>214</v>
      </c>
    </row>
    <row r="127" spans="1:8" s="4" customFormat="1" ht="13.5" customHeight="1">
      <c r="A127" s="5"/>
      <c r="B127" s="40"/>
      <c r="C127" s="5"/>
      <c r="D127" s="42" t="s">
        <v>2646</v>
      </c>
      <c r="F127" s="33">
        <v>66</v>
      </c>
      <c r="G127" s="33">
        <v>107</v>
      </c>
      <c r="H127" s="33">
        <v>173</v>
      </c>
    </row>
    <row r="128" spans="1:8" s="4" customFormat="1">
      <c r="A128" s="5"/>
      <c r="B128" s="40"/>
      <c r="C128" s="5"/>
      <c r="D128" s="42" t="s">
        <v>2524</v>
      </c>
      <c r="F128" s="33">
        <v>573</v>
      </c>
      <c r="G128" s="33">
        <v>479</v>
      </c>
      <c r="H128" s="33">
        <v>1052</v>
      </c>
    </row>
    <row r="129" spans="1:8" s="4" customFormat="1">
      <c r="A129" s="5"/>
      <c r="B129" s="40"/>
      <c r="C129" s="5"/>
      <c r="D129" s="42" t="s">
        <v>2647</v>
      </c>
      <c r="F129" s="33">
        <v>25</v>
      </c>
      <c r="G129" s="33">
        <v>6</v>
      </c>
      <c r="H129" s="33">
        <v>31</v>
      </c>
    </row>
    <row r="130" spans="1:8" s="4" customFormat="1" ht="15.75" customHeight="1">
      <c r="A130" s="5"/>
      <c r="B130" s="40"/>
      <c r="C130" s="5"/>
      <c r="D130" s="42" t="s">
        <v>2648</v>
      </c>
      <c r="F130" s="33">
        <v>18</v>
      </c>
      <c r="G130" s="33">
        <v>8</v>
      </c>
      <c r="H130" s="33">
        <v>26</v>
      </c>
    </row>
    <row r="131" spans="1:8" s="4" customFormat="1" ht="15.75" customHeight="1">
      <c r="A131" s="5"/>
      <c r="B131" s="40"/>
      <c r="C131" s="5"/>
      <c r="D131" s="42" t="s">
        <v>2649</v>
      </c>
      <c r="F131" s="33">
        <v>3592</v>
      </c>
      <c r="G131" s="33">
        <v>3463</v>
      </c>
      <c r="H131" s="33">
        <v>7055</v>
      </c>
    </row>
    <row r="132" spans="1:8" s="4" customFormat="1" ht="15.75" customHeight="1">
      <c r="A132" s="5"/>
      <c r="B132" s="40"/>
      <c r="C132" s="5"/>
      <c r="D132" s="40" t="s">
        <v>2531</v>
      </c>
      <c r="F132" s="33">
        <v>167</v>
      </c>
      <c r="G132" s="33">
        <v>182</v>
      </c>
      <c r="H132" s="33">
        <v>349</v>
      </c>
    </row>
    <row r="133" spans="1:8" s="4" customFormat="1" ht="15.75" customHeight="1">
      <c r="A133" s="5"/>
      <c r="B133" s="40"/>
      <c r="C133" s="5"/>
      <c r="D133" s="5" t="s">
        <v>2530</v>
      </c>
      <c r="F133" s="33">
        <v>2965</v>
      </c>
      <c r="G133" s="33">
        <v>2641</v>
      </c>
      <c r="H133" s="33">
        <v>5606</v>
      </c>
    </row>
    <row r="134" spans="1:8" s="4" customFormat="1" ht="15.75" customHeight="1">
      <c r="A134" s="5"/>
      <c r="B134" s="40"/>
      <c r="C134" s="5"/>
      <c r="D134" s="42" t="s">
        <v>2532</v>
      </c>
      <c r="F134" s="33">
        <v>8898</v>
      </c>
      <c r="G134" s="33">
        <v>8722</v>
      </c>
      <c r="H134" s="33">
        <v>17620</v>
      </c>
    </row>
    <row r="135" spans="1:8" s="4" customFormat="1" ht="15.75" customHeight="1">
      <c r="A135" s="5"/>
      <c r="B135" s="40"/>
      <c r="C135" s="5"/>
      <c r="D135" s="42" t="s">
        <v>2533</v>
      </c>
      <c r="F135" s="33">
        <v>37</v>
      </c>
      <c r="G135" s="33">
        <v>37</v>
      </c>
      <c r="H135" s="33">
        <v>74</v>
      </c>
    </row>
    <row r="136" spans="1:8" s="4" customFormat="1" ht="15.75" customHeight="1">
      <c r="A136" s="5"/>
      <c r="B136" s="40"/>
      <c r="C136" s="5"/>
      <c r="D136" s="40" t="s">
        <v>2535</v>
      </c>
      <c r="F136" s="33">
        <v>110</v>
      </c>
      <c r="G136" s="33">
        <v>83</v>
      </c>
      <c r="H136" s="33">
        <v>193</v>
      </c>
    </row>
    <row r="137" spans="1:8" s="4" customFormat="1" ht="15.75" customHeight="1">
      <c r="A137" s="5"/>
      <c r="B137" s="40"/>
      <c r="C137" s="5"/>
      <c r="D137" s="4" t="s">
        <v>2650</v>
      </c>
      <c r="F137" s="33">
        <v>51</v>
      </c>
      <c r="G137" s="33">
        <v>42</v>
      </c>
      <c r="H137" s="33">
        <v>93</v>
      </c>
    </row>
    <row r="138" spans="1:8" s="4" customFormat="1" ht="18.75" customHeight="1">
      <c r="A138" s="5"/>
      <c r="B138" s="40"/>
      <c r="C138" s="5"/>
      <c r="D138" s="4" t="s">
        <v>2536</v>
      </c>
      <c r="E138" s="5"/>
      <c r="F138" s="33">
        <v>64</v>
      </c>
      <c r="G138" s="33">
        <v>43</v>
      </c>
      <c r="H138" s="33">
        <v>107</v>
      </c>
    </row>
    <row r="139" spans="1:8" s="4" customFormat="1">
      <c r="A139" s="5"/>
      <c r="B139" s="40"/>
      <c r="C139" s="5"/>
      <c r="D139" s="42" t="s">
        <v>2534</v>
      </c>
      <c r="F139" s="33">
        <v>27</v>
      </c>
      <c r="G139" s="33">
        <v>20</v>
      </c>
      <c r="H139" s="33">
        <v>47</v>
      </c>
    </row>
    <row r="140" spans="1:8" s="4" customFormat="1" ht="13.5" customHeight="1">
      <c r="A140" s="42"/>
      <c r="B140" s="40"/>
      <c r="C140" s="5"/>
      <c r="D140" s="5" t="s">
        <v>2537</v>
      </c>
      <c r="F140" s="33">
        <v>1435</v>
      </c>
      <c r="G140" s="33">
        <v>1048</v>
      </c>
      <c r="H140" s="33">
        <v>2483</v>
      </c>
    </row>
    <row r="141" spans="1:8" s="4" customFormat="1">
      <c r="A141" s="5"/>
      <c r="B141" s="40"/>
      <c r="C141" s="5"/>
      <c r="D141" s="42" t="s">
        <v>2539</v>
      </c>
      <c r="F141" s="33">
        <v>20</v>
      </c>
      <c r="G141" s="33">
        <v>14</v>
      </c>
      <c r="H141" s="33">
        <v>34</v>
      </c>
    </row>
    <row r="142" spans="1:8" s="4" customFormat="1">
      <c r="A142" s="5"/>
      <c r="B142" s="40"/>
      <c r="C142" s="5"/>
      <c r="D142" s="5" t="s">
        <v>2543</v>
      </c>
      <c r="E142" s="5"/>
      <c r="F142" s="33">
        <v>41</v>
      </c>
      <c r="G142" s="33">
        <v>30</v>
      </c>
      <c r="H142" s="33">
        <v>71</v>
      </c>
    </row>
    <row r="143" spans="1:8" s="4" customFormat="1">
      <c r="A143" s="5"/>
      <c r="B143" s="40"/>
      <c r="D143" s="42" t="s">
        <v>2538</v>
      </c>
      <c r="E143" s="42"/>
      <c r="F143" s="33">
        <v>187</v>
      </c>
      <c r="G143" s="33">
        <v>121</v>
      </c>
      <c r="H143" s="33">
        <v>308</v>
      </c>
    </row>
    <row r="144" spans="1:8" s="4" customFormat="1">
      <c r="A144" s="5"/>
      <c r="B144" s="40"/>
      <c r="C144" s="5"/>
      <c r="D144" s="42" t="s">
        <v>2540</v>
      </c>
      <c r="F144" s="33">
        <v>44</v>
      </c>
      <c r="G144" s="33">
        <v>22</v>
      </c>
      <c r="H144" s="33">
        <v>66</v>
      </c>
    </row>
    <row r="145" spans="1:8" s="4" customFormat="1">
      <c r="A145" s="5"/>
      <c r="B145" s="40"/>
      <c r="C145" s="5"/>
      <c r="D145" s="42" t="s">
        <v>2541</v>
      </c>
      <c r="F145" s="33">
        <v>6</v>
      </c>
      <c r="G145" s="33">
        <v>9</v>
      </c>
      <c r="H145" s="33">
        <v>15</v>
      </c>
    </row>
    <row r="146" spans="1:8" s="4" customFormat="1">
      <c r="A146" s="5"/>
      <c r="B146" s="40"/>
      <c r="C146" s="5"/>
      <c r="D146" s="10" t="s">
        <v>2542</v>
      </c>
      <c r="F146" s="33">
        <v>157</v>
      </c>
      <c r="G146" s="33">
        <v>139</v>
      </c>
      <c r="H146" s="33">
        <v>296</v>
      </c>
    </row>
    <row r="147" spans="1:8" s="4" customFormat="1" ht="13.5" customHeight="1">
      <c r="A147" s="5"/>
      <c r="B147" s="40"/>
      <c r="C147" s="40"/>
      <c r="D147" s="42" t="s">
        <v>1355</v>
      </c>
      <c r="E147" s="42"/>
      <c r="F147" s="33">
        <v>197</v>
      </c>
      <c r="G147" s="33">
        <v>126</v>
      </c>
      <c r="H147" s="33">
        <v>323</v>
      </c>
    </row>
    <row r="148" spans="1:8" s="4" customFormat="1" ht="13.5" customHeight="1">
      <c r="A148" s="5"/>
      <c r="B148" s="40"/>
      <c r="C148" s="5"/>
      <c r="D148" s="42" t="s">
        <v>2544</v>
      </c>
      <c r="E148" s="5"/>
      <c r="F148" s="33">
        <v>113</v>
      </c>
      <c r="G148" s="33">
        <v>66</v>
      </c>
      <c r="H148" s="33">
        <v>179</v>
      </c>
    </row>
    <row r="149" spans="1:8" s="4" customFormat="1">
      <c r="A149" s="5"/>
      <c r="B149" s="40"/>
      <c r="C149" s="42"/>
      <c r="D149" s="5" t="s">
        <v>2545</v>
      </c>
      <c r="E149" s="40"/>
      <c r="F149" s="33">
        <v>201</v>
      </c>
      <c r="G149" s="33">
        <v>141</v>
      </c>
      <c r="H149" s="33">
        <v>342</v>
      </c>
    </row>
    <row r="150" spans="1:8" s="4" customFormat="1">
      <c r="A150" s="5"/>
      <c r="B150" s="40"/>
      <c r="C150" s="42"/>
      <c r="D150" s="42" t="s">
        <v>2546</v>
      </c>
      <c r="E150" s="40"/>
      <c r="F150" s="33">
        <v>20</v>
      </c>
      <c r="G150" s="33">
        <v>28</v>
      </c>
      <c r="H150" s="33">
        <v>48</v>
      </c>
    </row>
    <row r="151" spans="1:8" s="4" customFormat="1">
      <c r="A151" s="42"/>
      <c r="B151" s="40"/>
      <c r="C151" s="42" t="s">
        <v>1528</v>
      </c>
      <c r="D151" s="42"/>
      <c r="E151" s="104"/>
      <c r="F151" s="33">
        <v>199</v>
      </c>
      <c r="G151" s="33">
        <v>73</v>
      </c>
      <c r="H151" s="159">
        <v>272</v>
      </c>
    </row>
    <row r="152" spans="1:8" s="4" customFormat="1">
      <c r="A152" s="42"/>
      <c r="B152" s="40"/>
      <c r="C152" s="42" t="s">
        <v>2651</v>
      </c>
      <c r="D152" s="42"/>
      <c r="E152" s="104"/>
      <c r="F152" s="33">
        <v>1019</v>
      </c>
      <c r="G152" s="33">
        <v>735</v>
      </c>
      <c r="H152" s="159">
        <v>1754</v>
      </c>
    </row>
    <row r="153" spans="1:8" s="4" customFormat="1" ht="13.5" customHeight="1">
      <c r="A153" s="42"/>
      <c r="B153" s="40"/>
      <c r="C153" s="42" t="s">
        <v>2547</v>
      </c>
      <c r="D153" s="42"/>
      <c r="E153" s="103"/>
      <c r="F153" s="159">
        <v>128</v>
      </c>
      <c r="G153" s="159">
        <v>201</v>
      </c>
      <c r="H153" s="159">
        <v>329</v>
      </c>
    </row>
    <row r="154" spans="1:8" s="4" customFormat="1">
      <c r="A154" s="42"/>
      <c r="B154" s="40"/>
      <c r="C154" s="42" t="s">
        <v>2548</v>
      </c>
      <c r="D154" s="42"/>
      <c r="E154" s="103"/>
      <c r="F154" s="159">
        <v>479</v>
      </c>
      <c r="G154" s="159">
        <v>329</v>
      </c>
      <c r="H154" s="159">
        <v>808</v>
      </c>
    </row>
    <row r="155" spans="1:8" s="4" customFormat="1">
      <c r="A155" s="42"/>
      <c r="B155" s="40"/>
      <c r="C155" s="42"/>
      <c r="D155" s="42" t="s">
        <v>2549</v>
      </c>
      <c r="E155" s="103"/>
      <c r="F155" s="159">
        <v>171</v>
      </c>
      <c r="G155" s="159">
        <v>122</v>
      </c>
      <c r="H155" s="159">
        <v>293</v>
      </c>
    </row>
    <row r="156" spans="1:8" s="4" customFormat="1">
      <c r="A156" s="42"/>
      <c r="B156" s="40"/>
      <c r="C156" s="42"/>
      <c r="D156" s="39" t="s">
        <v>2550</v>
      </c>
      <c r="E156" s="42"/>
      <c r="F156" s="159">
        <v>289</v>
      </c>
      <c r="G156" s="159">
        <v>197</v>
      </c>
      <c r="H156" s="159">
        <v>486</v>
      </c>
    </row>
    <row r="157" spans="1:8" s="4" customFormat="1">
      <c r="A157" s="42"/>
      <c r="B157" s="40"/>
      <c r="C157" s="42"/>
      <c r="D157" s="39" t="s">
        <v>2652</v>
      </c>
      <c r="E157" s="42"/>
      <c r="F157" s="159">
        <v>19</v>
      </c>
      <c r="G157" s="159">
        <v>10</v>
      </c>
      <c r="H157" s="159">
        <v>29</v>
      </c>
    </row>
    <row r="158" spans="1:8" s="4" customFormat="1" ht="13.5" customHeight="1">
      <c r="A158" s="127"/>
      <c r="B158" s="40"/>
      <c r="C158" s="5" t="s">
        <v>1909</v>
      </c>
      <c r="D158" s="40"/>
      <c r="E158" s="104"/>
      <c r="F158" s="159">
        <v>236</v>
      </c>
      <c r="G158" s="159">
        <v>206</v>
      </c>
      <c r="H158" s="159">
        <v>442</v>
      </c>
    </row>
    <row r="159" spans="1:8" s="4" customFormat="1">
      <c r="A159" s="127"/>
      <c r="B159" s="40"/>
      <c r="C159" s="42" t="s">
        <v>2475</v>
      </c>
      <c r="D159" s="40"/>
      <c r="E159" s="104"/>
      <c r="F159" s="159">
        <v>3526</v>
      </c>
      <c r="G159" s="159">
        <v>2715</v>
      </c>
      <c r="H159" s="159">
        <v>6241</v>
      </c>
    </row>
    <row r="160" spans="1:8" s="4" customFormat="1">
      <c r="A160" s="127"/>
      <c r="B160" s="40"/>
      <c r="C160" s="5"/>
      <c r="D160" s="39" t="s">
        <v>167</v>
      </c>
      <c r="E160" s="104"/>
      <c r="F160" s="159">
        <v>1796</v>
      </c>
      <c r="G160" s="159">
        <v>1063</v>
      </c>
      <c r="H160" s="159">
        <v>2859</v>
      </c>
    </row>
    <row r="161" spans="1:8" s="4" customFormat="1">
      <c r="A161" s="127"/>
      <c r="B161" s="40"/>
      <c r="C161" s="42"/>
      <c r="D161" s="42" t="s">
        <v>2470</v>
      </c>
      <c r="E161" s="104"/>
      <c r="F161" s="159">
        <v>1730</v>
      </c>
      <c r="G161" s="159">
        <v>1652</v>
      </c>
      <c r="H161" s="159">
        <v>3382</v>
      </c>
    </row>
    <row r="162" spans="1:8" s="4" customFormat="1">
      <c r="A162" s="127"/>
      <c r="B162" s="40"/>
      <c r="C162" s="42" t="s">
        <v>2553</v>
      </c>
      <c r="D162" s="42"/>
      <c r="E162" s="104"/>
      <c r="F162" s="159">
        <v>2646</v>
      </c>
      <c r="G162" s="159">
        <v>1465</v>
      </c>
      <c r="H162" s="159">
        <v>4111</v>
      </c>
    </row>
    <row r="163" spans="1:8" s="4" customFormat="1">
      <c r="A163" s="127"/>
      <c r="B163" s="40"/>
      <c r="C163" s="42"/>
      <c r="D163" s="42" t="s">
        <v>2554</v>
      </c>
      <c r="E163" s="104"/>
      <c r="F163" s="159">
        <v>1514</v>
      </c>
      <c r="G163" s="159">
        <v>1072</v>
      </c>
      <c r="H163" s="159">
        <v>2586</v>
      </c>
    </row>
    <row r="164" spans="1:8" s="4" customFormat="1">
      <c r="A164" s="127"/>
      <c r="B164" s="40"/>
      <c r="D164" s="42" t="s">
        <v>2555</v>
      </c>
      <c r="E164" s="104"/>
      <c r="F164" s="159">
        <v>1132</v>
      </c>
      <c r="G164" s="159">
        <v>393</v>
      </c>
      <c r="H164" s="199">
        <v>1525</v>
      </c>
    </row>
    <row r="165" spans="1:8" s="4" customFormat="1">
      <c r="A165" s="127"/>
      <c r="B165" s="40"/>
      <c r="C165" s="42" t="s">
        <v>2477</v>
      </c>
      <c r="D165" s="42"/>
      <c r="E165" s="104"/>
      <c r="F165" s="159">
        <v>6309</v>
      </c>
      <c r="G165" s="159">
        <v>1278</v>
      </c>
      <c r="H165" s="199">
        <v>7587</v>
      </c>
    </row>
    <row r="166" spans="1:8" s="4" customFormat="1" ht="13.5" customHeight="1">
      <c r="A166" s="127"/>
      <c r="B166" s="40" t="s">
        <v>771</v>
      </c>
      <c r="C166" s="42"/>
      <c r="D166" s="42"/>
      <c r="E166" s="104"/>
      <c r="F166" s="159">
        <v>2445</v>
      </c>
      <c r="G166" s="159">
        <v>370</v>
      </c>
      <c r="H166" s="199">
        <v>2815</v>
      </c>
    </row>
    <row r="167" spans="1:8" s="4" customFormat="1">
      <c r="A167" s="127"/>
      <c r="B167" s="40"/>
      <c r="C167" s="42" t="s">
        <v>2478</v>
      </c>
      <c r="D167" s="42"/>
      <c r="E167" s="104"/>
      <c r="F167" s="159">
        <v>1095</v>
      </c>
      <c r="G167" s="159">
        <v>194</v>
      </c>
      <c r="H167" s="199">
        <v>1289</v>
      </c>
    </row>
    <row r="168" spans="1:8" s="4" customFormat="1">
      <c r="A168" s="127"/>
      <c r="B168" s="40"/>
      <c r="C168" s="42"/>
      <c r="D168" s="39" t="s">
        <v>162</v>
      </c>
      <c r="E168" s="104"/>
      <c r="F168" s="159">
        <v>987</v>
      </c>
      <c r="G168" s="159">
        <v>183</v>
      </c>
      <c r="H168" s="199">
        <v>1170</v>
      </c>
    </row>
    <row r="169" spans="1:8" s="4" customFormat="1">
      <c r="A169" s="127"/>
      <c r="B169" s="40"/>
      <c r="C169" s="42"/>
      <c r="D169" s="42" t="s">
        <v>2653</v>
      </c>
      <c r="E169" s="104"/>
      <c r="F169" s="159">
        <v>108</v>
      </c>
      <c r="G169" s="159">
        <v>11</v>
      </c>
      <c r="H169" s="199">
        <v>119</v>
      </c>
    </row>
    <row r="170" spans="1:8" s="4" customFormat="1">
      <c r="A170" s="127"/>
      <c r="B170" s="40"/>
      <c r="C170" s="42" t="s">
        <v>2562</v>
      </c>
      <c r="D170" s="42"/>
      <c r="E170" s="104"/>
      <c r="F170" s="159">
        <v>550</v>
      </c>
      <c r="G170" s="159">
        <v>24</v>
      </c>
      <c r="H170" s="199">
        <v>574</v>
      </c>
    </row>
    <row r="171" spans="1:8" s="4" customFormat="1">
      <c r="A171" s="127"/>
      <c r="B171" s="40"/>
      <c r="C171" s="42"/>
      <c r="D171" s="42" t="s">
        <v>2654</v>
      </c>
      <c r="E171" s="104"/>
      <c r="F171" s="159">
        <v>401</v>
      </c>
      <c r="G171" s="159">
        <v>4</v>
      </c>
      <c r="H171" s="199">
        <v>405</v>
      </c>
    </row>
    <row r="172" spans="1:8" s="4" customFormat="1">
      <c r="A172" s="127"/>
      <c r="B172" s="40"/>
      <c r="C172" s="42"/>
      <c r="D172" s="3" t="s">
        <v>2655</v>
      </c>
      <c r="E172" s="104"/>
      <c r="F172" s="159">
        <v>149</v>
      </c>
      <c r="G172" s="159">
        <v>20</v>
      </c>
      <c r="H172" s="199">
        <v>169</v>
      </c>
    </row>
    <row r="173" spans="1:8" s="4" customFormat="1">
      <c r="A173" s="42"/>
      <c r="B173" s="42"/>
      <c r="C173" s="42" t="s">
        <v>2558</v>
      </c>
      <c r="D173" s="42"/>
      <c r="E173" s="42"/>
      <c r="F173" s="159">
        <v>523</v>
      </c>
      <c r="G173" s="159">
        <v>80</v>
      </c>
      <c r="H173" s="199">
        <v>603</v>
      </c>
    </row>
    <row r="174" spans="1:8" s="4" customFormat="1" ht="13.5" customHeight="1">
      <c r="A174" s="42"/>
      <c r="B174" s="42"/>
      <c r="C174" s="42"/>
      <c r="D174" s="42" t="s">
        <v>2559</v>
      </c>
      <c r="E174" s="42"/>
      <c r="F174" s="159">
        <v>419</v>
      </c>
      <c r="G174" s="159">
        <v>53</v>
      </c>
      <c r="H174" s="199">
        <v>472</v>
      </c>
    </row>
    <row r="175" spans="1:8" s="4" customFormat="1" ht="13.5" customHeight="1">
      <c r="A175" s="42"/>
      <c r="B175" s="42"/>
      <c r="C175" s="42"/>
      <c r="D175" s="42" t="s">
        <v>2656</v>
      </c>
      <c r="E175" s="42"/>
      <c r="F175" s="159">
        <v>48</v>
      </c>
      <c r="G175" s="159">
        <v>16</v>
      </c>
      <c r="H175" s="199">
        <v>64</v>
      </c>
    </row>
    <row r="176" spans="1:8" s="4" customFormat="1" ht="13.5" customHeight="1">
      <c r="A176" s="42"/>
      <c r="B176" s="42"/>
      <c r="C176" s="42"/>
      <c r="D176" s="42" t="s">
        <v>2657</v>
      </c>
      <c r="E176" s="42"/>
      <c r="F176" s="159">
        <v>56</v>
      </c>
      <c r="G176" s="159">
        <v>11</v>
      </c>
      <c r="H176" s="199">
        <v>67</v>
      </c>
    </row>
    <row r="177" spans="1:8" s="4" customFormat="1">
      <c r="A177" s="127"/>
      <c r="B177" s="40"/>
      <c r="C177" s="42" t="s">
        <v>2563</v>
      </c>
      <c r="D177" s="42"/>
      <c r="E177" s="104"/>
      <c r="F177" s="159">
        <v>50</v>
      </c>
      <c r="G177" s="159">
        <v>11</v>
      </c>
      <c r="H177" s="199">
        <v>61</v>
      </c>
    </row>
    <row r="178" spans="1:8" s="4" customFormat="1">
      <c r="A178" s="127"/>
      <c r="B178" s="40"/>
      <c r="C178" s="42"/>
      <c r="D178" s="42" t="s">
        <v>2658</v>
      </c>
      <c r="E178" s="104"/>
      <c r="F178" s="159">
        <v>15</v>
      </c>
      <c r="G178" s="159">
        <v>9</v>
      </c>
      <c r="H178" s="199">
        <v>24</v>
      </c>
    </row>
    <row r="179" spans="1:8" s="4" customFormat="1">
      <c r="A179" s="127"/>
      <c r="B179" s="40"/>
      <c r="C179" s="42"/>
      <c r="D179" s="3" t="s">
        <v>2659</v>
      </c>
      <c r="E179" s="104"/>
      <c r="F179" s="159">
        <v>35</v>
      </c>
      <c r="G179" s="159">
        <v>2</v>
      </c>
      <c r="H179" s="199">
        <v>37</v>
      </c>
    </row>
    <row r="180" spans="1:8" s="4" customFormat="1">
      <c r="A180" s="127"/>
      <c r="B180" s="40"/>
      <c r="C180" s="40" t="s">
        <v>2484</v>
      </c>
      <c r="D180" s="3"/>
      <c r="E180" s="104"/>
      <c r="F180" s="33">
        <v>12</v>
      </c>
      <c r="G180" s="33">
        <v>2</v>
      </c>
      <c r="H180" s="199">
        <v>14</v>
      </c>
    </row>
    <row r="181" spans="1:8" s="4" customFormat="1">
      <c r="A181" s="127"/>
      <c r="B181" s="40"/>
      <c r="C181" s="42" t="s">
        <v>2482</v>
      </c>
      <c r="D181" s="3"/>
      <c r="E181" s="104"/>
      <c r="F181" s="33">
        <v>16</v>
      </c>
      <c r="G181" s="33">
        <v>1</v>
      </c>
      <c r="H181" s="199">
        <v>17</v>
      </c>
    </row>
    <row r="182" spans="1:8" s="4" customFormat="1">
      <c r="A182" s="127"/>
      <c r="B182" s="40"/>
      <c r="C182" s="202" t="s">
        <v>2660</v>
      </c>
      <c r="D182" s="3"/>
      <c r="E182" s="104"/>
      <c r="F182" s="33">
        <v>73</v>
      </c>
      <c r="G182" s="33">
        <v>19</v>
      </c>
      <c r="H182" s="199">
        <v>92</v>
      </c>
    </row>
    <row r="183" spans="1:8" s="4" customFormat="1">
      <c r="A183" s="127"/>
      <c r="B183" s="40"/>
      <c r="C183" s="42" t="s">
        <v>2480</v>
      </c>
      <c r="D183" s="3"/>
      <c r="E183" s="104"/>
      <c r="F183" s="33">
        <v>41</v>
      </c>
      <c r="G183" s="33">
        <v>12</v>
      </c>
      <c r="H183" s="199">
        <v>53</v>
      </c>
    </row>
    <row r="184" spans="1:8" s="4" customFormat="1">
      <c r="A184" s="42"/>
      <c r="B184" s="42"/>
      <c r="C184" s="42" t="s">
        <v>2661</v>
      </c>
      <c r="D184" s="42"/>
      <c r="E184" s="42"/>
      <c r="F184" s="33">
        <v>26</v>
      </c>
      <c r="G184" s="33">
        <v>2</v>
      </c>
      <c r="H184" s="199">
        <v>28</v>
      </c>
    </row>
    <row r="185" spans="1:8" s="4" customFormat="1">
      <c r="A185" s="42"/>
      <c r="B185" s="42"/>
      <c r="C185" s="202" t="s">
        <v>2606</v>
      </c>
      <c r="D185" s="42"/>
      <c r="E185" s="42"/>
      <c r="F185" s="33">
        <v>3</v>
      </c>
      <c r="G185" s="33"/>
      <c r="H185" s="199">
        <v>3</v>
      </c>
    </row>
    <row r="186" spans="1:8" s="4" customFormat="1">
      <c r="A186" s="42"/>
      <c r="B186" s="42"/>
      <c r="C186" s="42" t="s">
        <v>2662</v>
      </c>
      <c r="D186" s="42"/>
      <c r="E186" s="42"/>
      <c r="F186" s="33">
        <v>5</v>
      </c>
      <c r="G186" s="33"/>
      <c r="H186" s="199">
        <v>5</v>
      </c>
    </row>
    <row r="187" spans="1:8" s="4" customFormat="1">
      <c r="A187" s="42"/>
      <c r="B187" s="42"/>
      <c r="C187" s="4" t="s">
        <v>2663</v>
      </c>
      <c r="D187" s="42"/>
      <c r="E187" s="42"/>
      <c r="F187" s="33">
        <v>6</v>
      </c>
      <c r="G187" s="33">
        <v>4</v>
      </c>
      <c r="H187" s="199">
        <v>10</v>
      </c>
    </row>
    <row r="188" spans="1:8" s="4" customFormat="1">
      <c r="A188" s="42"/>
      <c r="B188" s="42"/>
      <c r="C188" s="4" t="s">
        <v>2664</v>
      </c>
      <c r="D188" s="42"/>
      <c r="E188" s="42"/>
      <c r="F188" s="33">
        <v>2</v>
      </c>
      <c r="G188" s="33">
        <v>2</v>
      </c>
      <c r="H188" s="199">
        <v>4</v>
      </c>
    </row>
    <row r="189" spans="1:8" s="4" customFormat="1">
      <c r="A189" s="42"/>
      <c r="B189" s="42"/>
      <c r="C189" s="42" t="s">
        <v>2609</v>
      </c>
      <c r="D189" s="42"/>
      <c r="E189" s="42"/>
      <c r="F189" s="33">
        <v>5</v>
      </c>
      <c r="G189" s="33">
        <v>4</v>
      </c>
      <c r="H189" s="199">
        <v>9</v>
      </c>
    </row>
    <row r="190" spans="1:8" s="4" customFormat="1">
      <c r="A190" s="42"/>
      <c r="B190" s="42"/>
      <c r="C190" s="40" t="s">
        <v>2610</v>
      </c>
      <c r="D190" s="42"/>
      <c r="E190" s="42"/>
      <c r="F190" s="33">
        <v>11</v>
      </c>
      <c r="G190" s="33">
        <v>4</v>
      </c>
      <c r="H190" s="199">
        <v>15</v>
      </c>
    </row>
    <row r="191" spans="1:8" s="4" customFormat="1">
      <c r="A191" s="42"/>
      <c r="B191" s="42"/>
      <c r="C191" s="40" t="s">
        <v>2611</v>
      </c>
      <c r="D191" s="42"/>
      <c r="E191" s="42"/>
      <c r="F191" s="33">
        <v>1</v>
      </c>
      <c r="G191" s="33">
        <v>2</v>
      </c>
      <c r="H191" s="199">
        <v>3</v>
      </c>
    </row>
    <row r="192" spans="1:8" s="4" customFormat="1">
      <c r="A192" s="42"/>
      <c r="B192" s="42"/>
      <c r="C192" s="40" t="s">
        <v>2612</v>
      </c>
      <c r="D192" s="42"/>
      <c r="E192" s="42"/>
      <c r="F192" s="33">
        <v>13</v>
      </c>
      <c r="G192" s="33">
        <v>5</v>
      </c>
      <c r="H192" s="199">
        <v>18</v>
      </c>
    </row>
    <row r="193" spans="1:8" s="4" customFormat="1">
      <c r="A193" s="42"/>
      <c r="B193" s="42"/>
      <c r="C193" s="40" t="s">
        <v>2613</v>
      </c>
      <c r="D193" s="42"/>
      <c r="E193" s="42"/>
      <c r="F193" s="33">
        <v>13</v>
      </c>
      <c r="G193" s="33">
        <v>4</v>
      </c>
      <c r="H193" s="199">
        <v>17</v>
      </c>
    </row>
    <row r="194" spans="1:8" s="4" customFormat="1">
      <c r="A194" s="42"/>
      <c r="B194" s="42" t="s">
        <v>2467</v>
      </c>
      <c r="C194" s="42"/>
      <c r="D194" s="42"/>
      <c r="E194" s="42"/>
      <c r="F194" s="33">
        <v>99186</v>
      </c>
      <c r="G194" s="33">
        <v>53150</v>
      </c>
      <c r="H194" s="199">
        <v>152336</v>
      </c>
    </row>
    <row r="195" spans="1:8" s="4" customFormat="1">
      <c r="A195" s="42"/>
      <c r="B195" s="42"/>
      <c r="C195" s="42" t="s">
        <v>2564</v>
      </c>
      <c r="D195" s="42"/>
      <c r="E195" s="42"/>
      <c r="F195" s="33">
        <v>84580</v>
      </c>
      <c r="G195" s="33">
        <v>46055</v>
      </c>
      <c r="H195" s="199">
        <v>130635</v>
      </c>
    </row>
    <row r="196" spans="1:8" s="4" customFormat="1">
      <c r="A196" s="42"/>
      <c r="B196" s="42"/>
      <c r="C196" s="42"/>
      <c r="D196" s="40" t="s">
        <v>2568</v>
      </c>
      <c r="E196" s="42"/>
      <c r="F196" s="33">
        <v>40869</v>
      </c>
      <c r="G196" s="33">
        <v>21360</v>
      </c>
      <c r="H196" s="199">
        <v>62229</v>
      </c>
    </row>
    <row r="197" spans="1:8" s="4" customFormat="1">
      <c r="A197" s="42"/>
      <c r="B197" s="42"/>
      <c r="D197" s="42" t="s">
        <v>2565</v>
      </c>
      <c r="E197" s="42"/>
      <c r="F197" s="33">
        <v>24452</v>
      </c>
      <c r="G197" s="33">
        <v>14323</v>
      </c>
      <c r="H197" s="199">
        <v>38775</v>
      </c>
    </row>
    <row r="198" spans="1:8" s="4" customFormat="1">
      <c r="A198" s="42"/>
      <c r="B198" s="42"/>
      <c r="C198" s="42"/>
      <c r="D198" s="42" t="s">
        <v>2665</v>
      </c>
      <c r="E198" s="42"/>
      <c r="F198" s="33">
        <v>5250</v>
      </c>
      <c r="G198" s="33">
        <v>2670</v>
      </c>
      <c r="H198" s="199">
        <v>7920</v>
      </c>
    </row>
    <row r="199" spans="1:8" s="4" customFormat="1">
      <c r="A199" s="42"/>
      <c r="B199" s="42"/>
      <c r="C199" s="42"/>
      <c r="D199" s="40" t="s">
        <v>2573</v>
      </c>
      <c r="E199" s="42"/>
      <c r="F199" s="33">
        <v>9288</v>
      </c>
      <c r="G199" s="33">
        <v>6275</v>
      </c>
      <c r="H199" s="199">
        <v>15563</v>
      </c>
    </row>
    <row r="200" spans="1:8" s="4" customFormat="1">
      <c r="A200" s="42"/>
      <c r="B200" s="42"/>
      <c r="C200" s="42"/>
      <c r="D200" s="40" t="s">
        <v>2666</v>
      </c>
      <c r="E200" s="42"/>
      <c r="F200" s="33">
        <v>1708</v>
      </c>
      <c r="G200" s="33">
        <v>502</v>
      </c>
      <c r="H200" s="199">
        <v>2210</v>
      </c>
    </row>
    <row r="201" spans="1:8" s="4" customFormat="1">
      <c r="A201" s="42"/>
      <c r="B201" s="42"/>
      <c r="C201" s="42"/>
      <c r="D201" s="40" t="s">
        <v>2575</v>
      </c>
      <c r="E201" s="42"/>
      <c r="F201" s="33">
        <v>3013</v>
      </c>
      <c r="G201" s="33">
        <v>925</v>
      </c>
      <c r="H201" s="199">
        <v>3938</v>
      </c>
    </row>
    <row r="202" spans="1:8" s="4" customFormat="1">
      <c r="B202" s="40"/>
      <c r="C202" s="40" t="s">
        <v>2580</v>
      </c>
      <c r="D202" s="40"/>
      <c r="E202" s="103"/>
      <c r="F202" s="33">
        <v>12012</v>
      </c>
      <c r="G202" s="33">
        <v>6700</v>
      </c>
      <c r="H202" s="199">
        <v>18712</v>
      </c>
    </row>
    <row r="203" spans="1:8" s="4" customFormat="1">
      <c r="B203" s="40"/>
      <c r="C203" s="40"/>
      <c r="D203" s="40" t="s">
        <v>2667</v>
      </c>
      <c r="E203" s="103"/>
      <c r="F203" s="33">
        <v>181</v>
      </c>
      <c r="G203" s="33">
        <v>43</v>
      </c>
      <c r="H203" s="199">
        <v>224</v>
      </c>
    </row>
    <row r="204" spans="1:8" s="4" customFormat="1">
      <c r="B204" s="40"/>
      <c r="C204" s="40"/>
      <c r="D204" s="40" t="s">
        <v>2581</v>
      </c>
      <c r="E204" s="103"/>
      <c r="F204" s="33">
        <v>11831</v>
      </c>
      <c r="G204" s="33">
        <v>6657</v>
      </c>
      <c r="H204" s="199">
        <v>18488</v>
      </c>
    </row>
    <row r="205" spans="1:8" s="4" customFormat="1">
      <c r="B205" s="40"/>
      <c r="C205" s="3" t="s">
        <v>2585</v>
      </c>
      <c r="D205" s="40"/>
      <c r="E205" s="103"/>
      <c r="F205" s="33">
        <v>2070</v>
      </c>
      <c r="G205" s="33">
        <v>297</v>
      </c>
      <c r="H205" s="199">
        <v>2367</v>
      </c>
    </row>
    <row r="206" spans="1:8" s="4" customFormat="1">
      <c r="B206" s="40"/>
      <c r="C206" s="3"/>
      <c r="D206" s="40" t="s">
        <v>2668</v>
      </c>
      <c r="E206" s="103"/>
      <c r="F206" s="33">
        <v>221</v>
      </c>
      <c r="G206" s="33">
        <v>25</v>
      </c>
      <c r="H206" s="199">
        <v>246</v>
      </c>
    </row>
    <row r="207" spans="1:8" s="4" customFormat="1">
      <c r="B207" s="40"/>
      <c r="C207" s="40"/>
      <c r="D207" s="158" t="s">
        <v>2669</v>
      </c>
      <c r="E207" s="103"/>
      <c r="F207" s="33">
        <v>416</v>
      </c>
      <c r="G207" s="33">
        <v>53</v>
      </c>
      <c r="H207" s="199">
        <v>469</v>
      </c>
    </row>
    <row r="208" spans="1:8" s="4" customFormat="1">
      <c r="B208" s="40"/>
      <c r="C208" s="40"/>
      <c r="D208" s="40" t="s">
        <v>2470</v>
      </c>
      <c r="E208" s="103"/>
      <c r="F208" s="33">
        <v>1433</v>
      </c>
      <c r="G208" s="33">
        <v>219</v>
      </c>
      <c r="H208" s="199">
        <v>1652</v>
      </c>
    </row>
    <row r="209" spans="2:8" s="4" customFormat="1">
      <c r="B209" s="40"/>
      <c r="C209" s="40" t="s">
        <v>2670</v>
      </c>
      <c r="D209" s="40"/>
      <c r="E209" s="103"/>
      <c r="F209" s="33">
        <v>170</v>
      </c>
      <c r="G209" s="33">
        <v>29</v>
      </c>
      <c r="H209" s="199">
        <v>199</v>
      </c>
    </row>
    <row r="210" spans="2:8" s="4" customFormat="1">
      <c r="B210" s="40"/>
      <c r="C210" s="42" t="s">
        <v>2614</v>
      </c>
      <c r="D210" s="40"/>
      <c r="E210" s="103"/>
      <c r="F210" s="33">
        <v>354</v>
      </c>
      <c r="G210" s="33">
        <v>69</v>
      </c>
      <c r="H210" s="199">
        <v>423</v>
      </c>
    </row>
    <row r="211" spans="2:8" s="4" customFormat="1">
      <c r="B211" s="40" t="s">
        <v>2589</v>
      </c>
      <c r="C211" s="40"/>
      <c r="D211" s="40"/>
      <c r="E211" s="103"/>
      <c r="F211" s="33">
        <v>31443</v>
      </c>
      <c r="G211" s="33">
        <v>18627</v>
      </c>
      <c r="H211" s="199">
        <v>50070</v>
      </c>
    </row>
    <row r="212" spans="2:8" s="4" customFormat="1">
      <c r="B212" s="40"/>
      <c r="C212" s="3" t="s">
        <v>2489</v>
      </c>
      <c r="D212" s="40"/>
      <c r="E212" s="103"/>
      <c r="F212" s="33">
        <v>21518</v>
      </c>
      <c r="G212" s="33">
        <v>16040</v>
      </c>
      <c r="H212" s="199">
        <v>37558</v>
      </c>
    </row>
    <row r="213" spans="2:8" s="4" customFormat="1">
      <c r="B213" s="40"/>
      <c r="C213" s="40"/>
      <c r="D213" s="40" t="s">
        <v>2590</v>
      </c>
      <c r="E213" s="103"/>
      <c r="F213" s="33">
        <v>13737</v>
      </c>
      <c r="G213" s="33">
        <v>10123</v>
      </c>
      <c r="H213" s="199">
        <v>23860</v>
      </c>
    </row>
    <row r="214" spans="2:8" s="4" customFormat="1">
      <c r="B214" s="40"/>
      <c r="C214" s="40"/>
      <c r="D214" s="40" t="s">
        <v>2591</v>
      </c>
      <c r="E214" s="103"/>
      <c r="F214" s="33">
        <v>201</v>
      </c>
      <c r="G214" s="33">
        <v>71</v>
      </c>
      <c r="H214" s="199">
        <v>272</v>
      </c>
    </row>
    <row r="215" spans="2:8" s="4" customFormat="1">
      <c r="B215" s="40"/>
      <c r="C215" s="40"/>
      <c r="D215" s="40" t="s">
        <v>2671</v>
      </c>
      <c r="E215" s="103"/>
      <c r="F215" s="33">
        <v>7580</v>
      </c>
      <c r="G215" s="33">
        <v>5846</v>
      </c>
      <c r="H215" s="199">
        <v>13426</v>
      </c>
    </row>
    <row r="216" spans="2:8" s="4" customFormat="1">
      <c r="B216" s="40"/>
      <c r="C216" s="40" t="s">
        <v>2592</v>
      </c>
      <c r="D216" s="40"/>
      <c r="E216" s="103"/>
      <c r="F216" s="33">
        <v>1725</v>
      </c>
      <c r="G216" s="33">
        <v>436</v>
      </c>
      <c r="H216" s="199">
        <v>2161</v>
      </c>
    </row>
    <row r="217" spans="2:8" s="4" customFormat="1">
      <c r="B217" s="40"/>
      <c r="C217" s="42" t="s">
        <v>2615</v>
      </c>
      <c r="D217" s="40"/>
      <c r="E217" s="103"/>
      <c r="F217" s="33">
        <v>9</v>
      </c>
      <c r="G217" s="33"/>
      <c r="H217" s="199">
        <v>9</v>
      </c>
    </row>
    <row r="218" spans="2:8" s="4" customFormat="1">
      <c r="B218" s="40"/>
      <c r="C218" s="42" t="s">
        <v>2616</v>
      </c>
      <c r="D218" s="40"/>
      <c r="E218" s="103"/>
      <c r="F218" s="33">
        <v>3</v>
      </c>
      <c r="G218" s="33"/>
      <c r="H218" s="199">
        <v>3</v>
      </c>
    </row>
    <row r="219" spans="2:8" s="4" customFormat="1">
      <c r="B219" s="40"/>
      <c r="C219" s="40" t="s">
        <v>2593</v>
      </c>
      <c r="D219" s="40"/>
      <c r="E219" s="103"/>
      <c r="F219" s="33">
        <v>7634</v>
      </c>
      <c r="G219" s="33">
        <v>2041</v>
      </c>
      <c r="H219" s="199">
        <v>9675</v>
      </c>
    </row>
    <row r="220" spans="2:8" s="4" customFormat="1">
      <c r="B220" s="40"/>
      <c r="C220" s="40" t="s">
        <v>2594</v>
      </c>
      <c r="D220" s="40"/>
      <c r="E220" s="103"/>
      <c r="F220" s="33">
        <v>134</v>
      </c>
      <c r="G220" s="33">
        <v>48</v>
      </c>
      <c r="H220" s="199">
        <v>182</v>
      </c>
    </row>
    <row r="221" spans="2:8" s="4" customFormat="1">
      <c r="B221" s="40"/>
      <c r="C221" s="40" t="s">
        <v>2491</v>
      </c>
      <c r="D221" s="40"/>
      <c r="E221" s="103"/>
      <c r="F221" s="33">
        <v>420</v>
      </c>
      <c r="G221" s="33">
        <v>62</v>
      </c>
      <c r="H221" s="199">
        <v>482</v>
      </c>
    </row>
    <row r="222" spans="2:8" s="4" customFormat="1">
      <c r="B222" s="40" t="s">
        <v>2380</v>
      </c>
      <c r="C222" s="40"/>
      <c r="D222" s="40"/>
      <c r="E222" s="103"/>
      <c r="F222" s="33">
        <v>29</v>
      </c>
      <c r="G222" s="33">
        <v>11</v>
      </c>
      <c r="H222" s="199">
        <v>40</v>
      </c>
    </row>
    <row r="223" spans="2:8" s="4" customFormat="1">
      <c r="B223" s="40"/>
      <c r="C223" s="42" t="s">
        <v>2493</v>
      </c>
      <c r="D223" s="40"/>
      <c r="E223" s="103"/>
      <c r="F223" s="33">
        <v>19</v>
      </c>
      <c r="G223" s="33">
        <v>8</v>
      </c>
      <c r="H223" s="199">
        <v>27</v>
      </c>
    </row>
    <row r="224" spans="2:8" s="4" customFormat="1">
      <c r="B224" s="40"/>
      <c r="C224" s="40" t="s">
        <v>2492</v>
      </c>
      <c r="D224" s="40"/>
      <c r="E224" s="103"/>
      <c r="F224" s="33">
        <v>10</v>
      </c>
      <c r="G224" s="33">
        <v>3</v>
      </c>
      <c r="H224" s="199">
        <v>13</v>
      </c>
    </row>
    <row r="225" spans="2:8" s="4" customFormat="1">
      <c r="B225" s="40" t="s">
        <v>2468</v>
      </c>
      <c r="C225" s="40"/>
      <c r="D225" s="40"/>
      <c r="E225" s="103"/>
      <c r="F225" s="33">
        <v>72476</v>
      </c>
      <c r="G225" s="33">
        <v>51509</v>
      </c>
      <c r="H225" s="199">
        <v>123985</v>
      </c>
    </row>
    <row r="226" spans="2:8" s="4" customFormat="1">
      <c r="B226" s="40"/>
      <c r="C226" s="40" t="s">
        <v>2596</v>
      </c>
      <c r="D226" s="40"/>
      <c r="E226" s="103"/>
      <c r="F226" s="33">
        <v>2539</v>
      </c>
      <c r="G226" s="33">
        <v>819</v>
      </c>
      <c r="H226" s="199">
        <v>3358</v>
      </c>
    </row>
    <row r="227" spans="2:8" s="4" customFormat="1">
      <c r="B227" s="40"/>
      <c r="C227" s="40" t="s">
        <v>3098</v>
      </c>
      <c r="D227" s="40"/>
      <c r="E227" s="103"/>
      <c r="F227" s="33">
        <v>4214</v>
      </c>
      <c r="G227" s="33">
        <v>244</v>
      </c>
      <c r="H227" s="199">
        <v>4458</v>
      </c>
    </row>
    <row r="228" spans="2:8" s="4" customFormat="1">
      <c r="B228" s="40"/>
      <c r="C228" s="40" t="s">
        <v>2494</v>
      </c>
      <c r="D228" s="40"/>
      <c r="E228" s="103"/>
      <c r="F228" s="33">
        <v>65723</v>
      </c>
      <c r="G228" s="33">
        <v>50446</v>
      </c>
      <c r="H228" s="199">
        <v>116169</v>
      </c>
    </row>
  </sheetData>
  <phoneticPr fontId="2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/>
  <dimension ref="A1:I221"/>
  <sheetViews>
    <sheetView zoomScale="130" zoomScaleNormal="130" workbookViewId="0">
      <pane ySplit="7" topLeftCell="A8" activePane="bottomLeft" state="frozen"/>
      <selection activeCell="P49" sqref="P49"/>
      <selection pane="bottomLeft"/>
    </sheetView>
  </sheetViews>
  <sheetFormatPr defaultColWidth="8.89453125" defaultRowHeight="13.8"/>
  <cols>
    <col min="1" max="1" width="7" style="10" customWidth="1"/>
    <col min="2" max="2" width="4.1015625" style="10" customWidth="1"/>
    <col min="3" max="3" width="3.47265625" style="10" customWidth="1"/>
    <col min="4" max="4" width="2.1015625" style="10" customWidth="1"/>
    <col min="5" max="5" width="22.3671875" style="10" customWidth="1"/>
    <col min="6" max="7" width="8.89453125" style="10"/>
    <col min="8" max="8" width="8.89453125" style="18"/>
    <col min="9" max="16384" width="8.89453125" style="10"/>
  </cols>
  <sheetData>
    <row r="1" spans="1:9" s="4" customFormat="1" ht="14.1">
      <c r="A1" s="160" t="s">
        <v>2991</v>
      </c>
      <c r="B1" s="40"/>
      <c r="C1" s="40"/>
      <c r="D1" s="40"/>
      <c r="E1" s="103"/>
      <c r="F1" s="33"/>
      <c r="G1" s="33"/>
      <c r="H1" s="159"/>
    </row>
    <row r="2" spans="1:9" s="4" customFormat="1">
      <c r="A2" s="3"/>
      <c r="B2" s="40"/>
      <c r="C2" s="40"/>
      <c r="D2" s="40"/>
      <c r="E2" s="103"/>
      <c r="F2" s="33"/>
      <c r="G2" s="33"/>
      <c r="H2" s="159"/>
    </row>
    <row r="3" spans="1:9" s="4" customFormat="1">
      <c r="A3" s="3" t="s">
        <v>2600</v>
      </c>
      <c r="B3" s="40"/>
      <c r="C3" s="40"/>
      <c r="D3" s="40"/>
      <c r="E3" s="103"/>
      <c r="F3" s="33"/>
      <c r="G3" s="33"/>
      <c r="H3" s="159"/>
    </row>
    <row r="4" spans="1:9" s="4" customFormat="1">
      <c r="A4" s="141" t="s">
        <v>2672</v>
      </c>
      <c r="B4" s="40"/>
      <c r="C4" s="40"/>
      <c r="D4" s="167"/>
      <c r="E4" s="126"/>
      <c r="F4" s="33"/>
      <c r="G4" s="33"/>
      <c r="H4" s="159"/>
    </row>
    <row r="5" spans="1:9" s="4" customFormat="1">
      <c r="A5" s="200">
        <v>1923</v>
      </c>
      <c r="B5" s="40"/>
      <c r="C5" s="40"/>
      <c r="D5" s="40"/>
      <c r="E5" s="103"/>
      <c r="F5" s="33"/>
      <c r="G5" s="33"/>
      <c r="H5" s="159"/>
    </row>
    <row r="6" spans="1:9" s="4" customFormat="1">
      <c r="A6" s="5"/>
      <c r="B6" s="40"/>
      <c r="C6" s="158"/>
      <c r="D6" s="158"/>
      <c r="E6" s="158"/>
      <c r="F6" s="5"/>
      <c r="G6" s="5"/>
      <c r="H6" s="159"/>
    </row>
    <row r="7" spans="1:9" s="4" customFormat="1">
      <c r="A7" s="5"/>
      <c r="B7" s="40"/>
      <c r="C7" s="158" t="s">
        <v>2602</v>
      </c>
      <c r="D7" s="158"/>
      <c r="E7" s="158"/>
      <c r="F7" s="149" t="s">
        <v>84</v>
      </c>
      <c r="G7" s="149" t="s">
        <v>85</v>
      </c>
      <c r="H7" s="9" t="s">
        <v>108</v>
      </c>
    </row>
    <row r="8" spans="1:9" s="4" customFormat="1">
      <c r="A8" s="5" t="s">
        <v>2603</v>
      </c>
      <c r="B8" s="40"/>
      <c r="C8" s="158"/>
      <c r="D8" s="42"/>
      <c r="E8" s="103"/>
      <c r="F8" s="33"/>
      <c r="G8" s="33"/>
      <c r="H8" s="33"/>
      <c r="I8" s="33"/>
    </row>
    <row r="9" spans="1:9" s="4" customFormat="1">
      <c r="A9" s="40" t="s">
        <v>2455</v>
      </c>
      <c r="C9" s="158"/>
      <c r="D9" s="158"/>
      <c r="E9" s="103"/>
      <c r="F9" s="33">
        <v>340042</v>
      </c>
      <c r="G9" s="33">
        <v>240675</v>
      </c>
      <c r="H9" s="33">
        <v>581652</v>
      </c>
    </row>
    <row r="10" spans="1:9" s="4" customFormat="1">
      <c r="B10" s="40" t="s">
        <v>2463</v>
      </c>
      <c r="C10" s="158"/>
      <c r="D10" s="158"/>
      <c r="E10" s="103"/>
      <c r="F10" s="33">
        <v>131925</v>
      </c>
      <c r="G10" s="33">
        <v>112603</v>
      </c>
      <c r="H10" s="33">
        <v>244528</v>
      </c>
    </row>
    <row r="11" spans="1:9" s="4" customFormat="1">
      <c r="A11" s="158"/>
      <c r="B11" s="40"/>
      <c r="C11" s="40" t="s">
        <v>2464</v>
      </c>
      <c r="D11" s="158"/>
      <c r="E11" s="103"/>
      <c r="F11" s="33">
        <v>45333</v>
      </c>
      <c r="G11" s="33">
        <v>40145</v>
      </c>
      <c r="H11" s="33">
        <v>85478</v>
      </c>
    </row>
    <row r="12" spans="1:9" s="4" customFormat="1">
      <c r="A12" s="158"/>
      <c r="B12" s="40"/>
      <c r="C12" s="40" t="s">
        <v>2465</v>
      </c>
      <c r="D12" s="158"/>
      <c r="E12" s="103"/>
      <c r="F12" s="33">
        <v>9434</v>
      </c>
      <c r="G12" s="33">
        <v>8245</v>
      </c>
      <c r="H12" s="33">
        <v>17679</v>
      </c>
    </row>
    <row r="13" spans="1:9" s="4" customFormat="1">
      <c r="A13" s="158"/>
      <c r="B13" s="40"/>
      <c r="C13" s="40" t="s">
        <v>2466</v>
      </c>
      <c r="D13" s="158"/>
      <c r="E13" s="103"/>
      <c r="F13" s="33">
        <v>77158</v>
      </c>
      <c r="G13" s="33">
        <v>64212</v>
      </c>
      <c r="H13" s="33">
        <v>141370</v>
      </c>
    </row>
    <row r="14" spans="1:9" s="4" customFormat="1">
      <c r="A14" s="158"/>
      <c r="B14" s="40" t="s">
        <v>771</v>
      </c>
      <c r="C14" s="158"/>
      <c r="D14" s="158"/>
      <c r="E14" s="103"/>
      <c r="F14" s="33">
        <v>2116</v>
      </c>
      <c r="G14" s="33">
        <v>430</v>
      </c>
      <c r="H14" s="33">
        <v>3481</v>
      </c>
    </row>
    <row r="15" spans="1:9" s="4" customFormat="1">
      <c r="A15" s="158"/>
      <c r="B15" s="40" t="s">
        <v>2467</v>
      </c>
      <c r="C15" s="158"/>
      <c r="D15" s="158"/>
      <c r="E15" s="103"/>
      <c r="F15" s="33">
        <v>100090</v>
      </c>
      <c r="G15" s="33">
        <v>54808</v>
      </c>
      <c r="H15" s="33">
        <v>154898</v>
      </c>
    </row>
    <row r="16" spans="1:9" s="4" customFormat="1">
      <c r="A16" s="158"/>
      <c r="B16" s="40" t="s">
        <v>990</v>
      </c>
      <c r="C16" s="158"/>
      <c r="D16" s="158"/>
      <c r="E16" s="103"/>
      <c r="F16" s="33">
        <v>32777</v>
      </c>
      <c r="G16" s="33">
        <v>19230</v>
      </c>
      <c r="H16" s="33">
        <v>52007</v>
      </c>
    </row>
    <row r="17" spans="1:8" s="4" customFormat="1">
      <c r="A17" s="158"/>
      <c r="B17" s="40" t="s">
        <v>2380</v>
      </c>
      <c r="C17" s="158"/>
      <c r="D17" s="158"/>
      <c r="E17" s="103"/>
      <c r="F17" s="33">
        <v>28</v>
      </c>
      <c r="G17" s="33">
        <v>17</v>
      </c>
      <c r="H17" s="33">
        <v>45</v>
      </c>
    </row>
    <row r="18" spans="1:8" s="4" customFormat="1">
      <c r="A18" s="158"/>
      <c r="B18" s="40" t="s">
        <v>2468</v>
      </c>
      <c r="C18" s="158"/>
      <c r="D18" s="158"/>
      <c r="E18" s="103"/>
      <c r="F18" s="33">
        <v>73106</v>
      </c>
      <c r="G18" s="33">
        <v>53587</v>
      </c>
      <c r="H18" s="33">
        <v>126693</v>
      </c>
    </row>
    <row r="19" spans="1:8" s="4" customFormat="1">
      <c r="A19" s="158"/>
      <c r="B19" s="40"/>
      <c r="C19" s="158" t="s">
        <v>2469</v>
      </c>
      <c r="D19" s="158"/>
      <c r="E19" s="103"/>
      <c r="F19" s="33">
        <v>2771</v>
      </c>
      <c r="G19" s="33">
        <v>1187</v>
      </c>
      <c r="H19" s="33">
        <v>3958</v>
      </c>
    </row>
    <row r="20" spans="1:8" s="4" customFormat="1">
      <c r="A20" s="158"/>
      <c r="B20" s="40"/>
      <c r="C20" s="158" t="s">
        <v>2470</v>
      </c>
      <c r="D20" s="158"/>
      <c r="E20" s="103"/>
      <c r="F20" s="33">
        <v>70335</v>
      </c>
      <c r="G20" s="33">
        <v>52400</v>
      </c>
      <c r="H20" s="33">
        <v>122735</v>
      </c>
    </row>
    <row r="21" spans="1:8" s="4" customFormat="1" ht="13.5" customHeight="1">
      <c r="A21" s="5"/>
      <c r="B21" s="40"/>
      <c r="C21" s="5"/>
      <c r="D21" s="42"/>
      <c r="E21" s="103"/>
      <c r="F21" s="33"/>
      <c r="G21" s="33"/>
      <c r="H21" s="33"/>
    </row>
    <row r="22" spans="1:8" s="4" customFormat="1" ht="13.5" customHeight="1">
      <c r="A22" s="5" t="s">
        <v>2604</v>
      </c>
      <c r="B22" s="40"/>
      <c r="C22" s="5"/>
      <c r="D22" s="39"/>
      <c r="E22" s="103"/>
      <c r="F22" s="33"/>
      <c r="G22" s="33"/>
      <c r="H22" s="33"/>
    </row>
    <row r="23" spans="1:8" s="4" customFormat="1" ht="13.5" customHeight="1">
      <c r="A23" s="40" t="s">
        <v>2455</v>
      </c>
      <c r="B23" s="40"/>
      <c r="C23" s="158"/>
      <c r="D23" s="39"/>
      <c r="E23" s="103"/>
      <c r="F23" s="33">
        <v>340042</v>
      </c>
      <c r="G23" s="33">
        <v>240675</v>
      </c>
      <c r="H23" s="33">
        <v>581652</v>
      </c>
    </row>
    <row r="24" spans="1:8" s="4" customFormat="1" ht="13.5" customHeight="1">
      <c r="A24" s="5"/>
      <c r="B24" s="40" t="s">
        <v>2463</v>
      </c>
      <c r="C24" s="158"/>
      <c r="D24" s="42"/>
      <c r="E24" s="103"/>
      <c r="F24" s="33">
        <v>131925</v>
      </c>
      <c r="G24" s="33">
        <v>112603</v>
      </c>
      <c r="H24" s="33">
        <v>244528</v>
      </c>
    </row>
    <row r="25" spans="1:8" s="4" customFormat="1" ht="13.5" customHeight="1">
      <c r="A25" s="5"/>
      <c r="B25" s="40"/>
      <c r="C25" s="40" t="s">
        <v>2464</v>
      </c>
      <c r="D25" s="42"/>
      <c r="E25" s="103"/>
      <c r="F25" s="33">
        <v>45333</v>
      </c>
      <c r="G25" s="33">
        <v>40145</v>
      </c>
      <c r="H25" s="33">
        <v>85478</v>
      </c>
    </row>
    <row r="26" spans="1:8" s="4" customFormat="1" ht="13.5" customHeight="1">
      <c r="A26" s="5"/>
      <c r="B26" s="40"/>
      <c r="C26" s="40" t="s">
        <v>2465</v>
      </c>
      <c r="D26" s="42"/>
      <c r="E26" s="103"/>
      <c r="F26" s="33">
        <v>9434</v>
      </c>
      <c r="G26" s="33">
        <v>8245</v>
      </c>
      <c r="H26" s="33">
        <v>17679</v>
      </c>
    </row>
    <row r="27" spans="1:8" s="4" customFormat="1" ht="13.5" customHeight="1">
      <c r="A27" s="5"/>
      <c r="B27" s="40"/>
      <c r="C27" s="40" t="s">
        <v>1888</v>
      </c>
      <c r="D27" s="42"/>
      <c r="E27" s="104"/>
      <c r="F27" s="33">
        <v>2101</v>
      </c>
      <c r="G27" s="33">
        <v>1535</v>
      </c>
      <c r="H27" s="33">
        <v>3636</v>
      </c>
    </row>
    <row r="28" spans="1:8" s="4" customFormat="1">
      <c r="A28" s="5"/>
      <c r="B28" s="40"/>
      <c r="C28" s="5" t="s">
        <v>2472</v>
      </c>
      <c r="D28" s="42"/>
      <c r="E28" s="103"/>
      <c r="F28" s="33">
        <v>61738</v>
      </c>
      <c r="G28" s="33">
        <v>56182</v>
      </c>
      <c r="H28" s="33">
        <v>117920</v>
      </c>
    </row>
    <row r="29" spans="1:8" s="4" customFormat="1">
      <c r="A29" s="5"/>
      <c r="B29" s="40"/>
      <c r="C29" s="3" t="s">
        <v>1528</v>
      </c>
      <c r="D29" s="42"/>
      <c r="E29" s="103"/>
      <c r="F29" s="33">
        <v>171</v>
      </c>
      <c r="G29" s="33">
        <v>65</v>
      </c>
      <c r="H29" s="33">
        <v>236</v>
      </c>
    </row>
    <row r="30" spans="1:8" s="4" customFormat="1">
      <c r="A30" s="5"/>
      <c r="B30" s="40"/>
      <c r="C30" s="5" t="s">
        <v>169</v>
      </c>
      <c r="D30" s="42"/>
      <c r="E30" s="103"/>
      <c r="F30" s="33">
        <v>988</v>
      </c>
      <c r="G30" s="33">
        <v>678</v>
      </c>
      <c r="H30" s="33">
        <v>1666</v>
      </c>
    </row>
    <row r="31" spans="1:8" s="4" customFormat="1">
      <c r="A31" s="5"/>
      <c r="B31" s="40"/>
      <c r="C31" s="5" t="s">
        <v>2473</v>
      </c>
      <c r="D31" s="42"/>
      <c r="E31" s="103"/>
      <c r="F31" s="33">
        <v>130</v>
      </c>
      <c r="G31" s="33">
        <v>175</v>
      </c>
      <c r="H31" s="33">
        <v>305</v>
      </c>
    </row>
    <row r="32" spans="1:8" s="4" customFormat="1">
      <c r="A32" s="5"/>
      <c r="B32" s="40"/>
      <c r="C32" s="42" t="s">
        <v>2474</v>
      </c>
      <c r="D32" s="42"/>
      <c r="E32" s="103"/>
      <c r="F32" s="33">
        <v>499</v>
      </c>
      <c r="G32" s="33">
        <v>336</v>
      </c>
      <c r="H32" s="33">
        <v>835</v>
      </c>
    </row>
    <row r="33" spans="1:9" s="4" customFormat="1">
      <c r="A33" s="5"/>
      <c r="B33" s="40"/>
      <c r="C33" s="5" t="s">
        <v>1909</v>
      </c>
      <c r="D33" s="42"/>
      <c r="E33" s="103"/>
      <c r="F33" s="33">
        <v>253</v>
      </c>
      <c r="G33" s="33">
        <v>191</v>
      </c>
      <c r="H33" s="33">
        <v>444</v>
      </c>
      <c r="I33" s="33"/>
    </row>
    <row r="34" spans="1:9" s="4" customFormat="1" ht="13.5" customHeight="1">
      <c r="A34" s="5"/>
      <c r="B34" s="40"/>
      <c r="C34" s="42" t="s">
        <v>2475</v>
      </c>
      <c r="D34" s="42"/>
      <c r="E34" s="159"/>
      <c r="F34" s="33">
        <v>2902</v>
      </c>
      <c r="G34" s="33">
        <v>2512</v>
      </c>
      <c r="H34" s="33">
        <v>5414</v>
      </c>
    </row>
    <row r="35" spans="1:9" s="4" customFormat="1" ht="13.5" customHeight="1">
      <c r="A35" s="5"/>
      <c r="B35" s="40"/>
      <c r="C35" s="42" t="s">
        <v>2476</v>
      </c>
      <c r="D35" s="42"/>
      <c r="E35" s="159"/>
      <c r="F35" s="33">
        <v>2502</v>
      </c>
      <c r="G35" s="33">
        <v>1385</v>
      </c>
      <c r="H35" s="33">
        <v>3887</v>
      </c>
    </row>
    <row r="36" spans="1:9" s="4" customFormat="1" ht="13.5" customHeight="1">
      <c r="A36" s="5"/>
      <c r="B36" s="40"/>
      <c r="C36" s="42" t="s">
        <v>2477</v>
      </c>
      <c r="D36" s="42"/>
      <c r="E36" s="159"/>
      <c r="F36" s="33">
        <v>5874</v>
      </c>
      <c r="G36" s="33">
        <v>1154</v>
      </c>
      <c r="H36" s="33">
        <v>7028</v>
      </c>
    </row>
    <row r="37" spans="1:9" s="4" customFormat="1" ht="13.5" customHeight="1">
      <c r="A37" s="5"/>
      <c r="B37" s="40" t="s">
        <v>771</v>
      </c>
      <c r="C37" s="42"/>
      <c r="D37" s="42"/>
      <c r="E37" s="159"/>
      <c r="F37" s="33">
        <v>2116</v>
      </c>
      <c r="G37" s="33">
        <v>430</v>
      </c>
      <c r="H37" s="33">
        <v>3481</v>
      </c>
    </row>
    <row r="38" spans="1:9" s="4" customFormat="1" ht="13.5" customHeight="1">
      <c r="A38" s="5"/>
      <c r="B38" s="40"/>
      <c r="C38" s="42" t="s">
        <v>2478</v>
      </c>
      <c r="D38" s="42"/>
      <c r="E38" s="9"/>
      <c r="F38" s="33">
        <v>1136</v>
      </c>
      <c r="G38" s="33">
        <v>266</v>
      </c>
      <c r="H38" s="33">
        <v>1402</v>
      </c>
    </row>
    <row r="39" spans="1:9" s="4" customFormat="1" ht="13.5" customHeight="1">
      <c r="A39" s="5"/>
      <c r="B39" s="40"/>
      <c r="C39" s="42" t="s">
        <v>2479</v>
      </c>
      <c r="D39" s="42"/>
      <c r="E39" s="9"/>
      <c r="F39" s="33">
        <v>453</v>
      </c>
      <c r="G39" s="33">
        <v>96</v>
      </c>
      <c r="H39" s="33">
        <v>549</v>
      </c>
    </row>
    <row r="40" spans="1:9" s="4" customFormat="1">
      <c r="A40" s="5"/>
      <c r="B40" s="40"/>
      <c r="C40" s="42" t="s">
        <v>1056</v>
      </c>
      <c r="D40" s="42"/>
      <c r="E40" s="9"/>
      <c r="F40" s="33"/>
      <c r="G40" s="33"/>
      <c r="H40" s="33">
        <v>0</v>
      </c>
    </row>
    <row r="41" spans="1:9" s="4" customFormat="1">
      <c r="A41" s="5"/>
      <c r="B41" s="40"/>
      <c r="C41" s="42" t="s">
        <v>2480</v>
      </c>
      <c r="D41" s="40"/>
      <c r="E41" s="159"/>
      <c r="F41" s="33">
        <v>34</v>
      </c>
      <c r="G41" s="33">
        <v>14</v>
      </c>
      <c r="H41" s="33">
        <v>48</v>
      </c>
    </row>
    <row r="42" spans="1:9" s="4" customFormat="1">
      <c r="A42" s="5"/>
      <c r="B42" s="40"/>
      <c r="C42" s="42" t="s">
        <v>698</v>
      </c>
      <c r="D42" s="42"/>
      <c r="E42" s="159"/>
      <c r="F42" s="33">
        <v>97</v>
      </c>
      <c r="G42" s="33">
        <v>13</v>
      </c>
      <c r="H42" s="33">
        <v>110</v>
      </c>
    </row>
    <row r="43" spans="1:9" s="4" customFormat="1">
      <c r="A43" s="5"/>
      <c r="B43" s="40"/>
      <c r="C43" s="42" t="s">
        <v>2481</v>
      </c>
      <c r="D43" s="40"/>
      <c r="E43" s="5"/>
      <c r="F43" s="33">
        <v>286</v>
      </c>
      <c r="G43" s="33">
        <v>16</v>
      </c>
      <c r="H43" s="33">
        <v>302</v>
      </c>
    </row>
    <row r="44" spans="1:9" s="4" customFormat="1">
      <c r="A44" s="5"/>
      <c r="B44" s="40"/>
      <c r="C44" s="42" t="s">
        <v>2482</v>
      </c>
      <c r="D44" s="39"/>
      <c r="E44" s="157"/>
      <c r="F44" s="33">
        <v>8</v>
      </c>
      <c r="G44" s="33">
        <v>2</v>
      </c>
      <c r="H44" s="33">
        <v>10</v>
      </c>
    </row>
    <row r="45" spans="1:9" s="4" customFormat="1" ht="13.5" customHeight="1">
      <c r="A45" s="5"/>
      <c r="B45" s="40"/>
      <c r="C45" s="42" t="s">
        <v>2483</v>
      </c>
      <c r="D45" s="42"/>
      <c r="E45" s="157"/>
      <c r="F45" s="125">
        <v>9</v>
      </c>
      <c r="G45" s="125">
        <v>4</v>
      </c>
      <c r="H45" s="33">
        <v>13</v>
      </c>
    </row>
    <row r="46" spans="1:9" s="4" customFormat="1" ht="13.5" customHeight="1">
      <c r="A46" s="5"/>
      <c r="B46" s="40"/>
      <c r="C46" s="42" t="s">
        <v>444</v>
      </c>
      <c r="D46" s="42"/>
      <c r="E46" s="157"/>
      <c r="F46" s="125"/>
      <c r="G46" s="125"/>
      <c r="H46" s="33"/>
    </row>
    <row r="47" spans="1:9" s="4" customFormat="1" ht="13.5" customHeight="1">
      <c r="A47" s="5"/>
      <c r="B47" s="40"/>
      <c r="C47" s="40" t="s">
        <v>2484</v>
      </c>
      <c r="D47" s="42"/>
      <c r="E47" s="157"/>
      <c r="F47" s="125">
        <v>11</v>
      </c>
      <c r="G47" s="125">
        <v>2</v>
      </c>
      <c r="H47" s="33">
        <v>13</v>
      </c>
    </row>
    <row r="48" spans="1:9" s="4" customFormat="1" ht="13.5" customHeight="1">
      <c r="A48" s="5"/>
      <c r="B48" s="40"/>
      <c r="C48" s="40" t="s">
        <v>2605</v>
      </c>
      <c r="D48" s="42"/>
      <c r="E48" s="157"/>
      <c r="F48" s="125">
        <v>32</v>
      </c>
      <c r="G48" s="125">
        <v>5</v>
      </c>
      <c r="H48" s="33">
        <v>37</v>
      </c>
    </row>
    <row r="49" spans="1:8" s="4" customFormat="1" ht="13.5" customHeight="1">
      <c r="A49" s="5"/>
      <c r="B49" s="40"/>
      <c r="C49" s="202" t="s">
        <v>2606</v>
      </c>
      <c r="D49" s="42"/>
      <c r="E49" s="157"/>
      <c r="F49" s="125">
        <v>1</v>
      </c>
      <c r="G49" s="125"/>
      <c r="H49" s="33">
        <v>1</v>
      </c>
    </row>
    <row r="50" spans="1:8" s="4" customFormat="1" ht="13.5" customHeight="1">
      <c r="A50" s="5"/>
      <c r="B50" s="40"/>
      <c r="C50" s="40" t="s">
        <v>2607</v>
      </c>
      <c r="D50" s="42"/>
      <c r="E50" s="157"/>
      <c r="F50" s="125">
        <v>9</v>
      </c>
      <c r="G50" s="125">
        <v>1</v>
      </c>
      <c r="H50" s="33">
        <v>10</v>
      </c>
    </row>
    <row r="51" spans="1:8" s="4" customFormat="1" ht="13.5" customHeight="1">
      <c r="A51" s="5"/>
      <c r="B51" s="40"/>
      <c r="C51" s="40" t="s">
        <v>2608</v>
      </c>
      <c r="D51" s="42"/>
      <c r="E51" s="157"/>
      <c r="F51" s="125">
        <v>4</v>
      </c>
      <c r="G51" s="125">
        <v>2</v>
      </c>
      <c r="H51" s="33">
        <v>6</v>
      </c>
    </row>
    <row r="52" spans="1:8" s="4" customFormat="1" ht="13.5" customHeight="1">
      <c r="A52" s="5"/>
      <c r="B52" s="40"/>
      <c r="C52" s="42" t="s">
        <v>2609</v>
      </c>
      <c r="D52" s="42"/>
      <c r="E52" s="157"/>
      <c r="F52" s="125">
        <v>6</v>
      </c>
      <c r="G52" s="125">
        <v>4</v>
      </c>
      <c r="H52" s="33">
        <v>10</v>
      </c>
    </row>
    <row r="53" spans="1:8" s="4" customFormat="1" ht="13.5" customHeight="1">
      <c r="A53" s="5"/>
      <c r="B53" s="40"/>
      <c r="C53" s="40" t="s">
        <v>2610</v>
      </c>
      <c r="D53" s="42"/>
      <c r="E53" s="157"/>
      <c r="F53" s="125">
        <v>14</v>
      </c>
      <c r="G53" s="125">
        <v>5</v>
      </c>
      <c r="H53" s="33">
        <v>19</v>
      </c>
    </row>
    <row r="54" spans="1:8" s="4" customFormat="1" ht="13.5" customHeight="1">
      <c r="A54" s="5"/>
      <c r="B54" s="40"/>
      <c r="C54" s="40" t="s">
        <v>2612</v>
      </c>
      <c r="D54" s="42"/>
      <c r="E54" s="157"/>
      <c r="F54" s="125">
        <v>6</v>
      </c>
      <c r="G54" s="125"/>
      <c r="H54" s="33">
        <v>6</v>
      </c>
    </row>
    <row r="55" spans="1:8" s="4" customFormat="1" ht="13.5" customHeight="1">
      <c r="A55" s="5"/>
      <c r="B55" s="40"/>
      <c r="C55" s="40" t="s">
        <v>2613</v>
      </c>
      <c r="D55" s="42"/>
      <c r="E55" s="157"/>
      <c r="F55" s="125">
        <v>10</v>
      </c>
      <c r="G55" s="125"/>
      <c r="H55" s="33">
        <v>10</v>
      </c>
    </row>
    <row r="56" spans="1:8" s="4" customFormat="1" ht="15" customHeight="1">
      <c r="A56" s="5"/>
      <c r="B56" s="40" t="s">
        <v>2467</v>
      </c>
      <c r="C56" s="42"/>
      <c r="D56" s="42"/>
      <c r="E56" s="159"/>
      <c r="F56" s="33">
        <v>100090</v>
      </c>
      <c r="G56" s="33">
        <v>54808</v>
      </c>
      <c r="H56" s="33">
        <v>154898</v>
      </c>
    </row>
    <row r="57" spans="1:8" s="4" customFormat="1" ht="13.5" customHeight="1">
      <c r="A57" s="5"/>
      <c r="B57" s="40"/>
      <c r="C57" s="42" t="s">
        <v>2485</v>
      </c>
      <c r="D57" s="42"/>
      <c r="E57" s="9"/>
      <c r="F57" s="33">
        <v>84112</v>
      </c>
      <c r="G57" s="33">
        <v>47281</v>
      </c>
      <c r="H57" s="33">
        <v>131393</v>
      </c>
    </row>
    <row r="58" spans="1:8" s="4" customFormat="1">
      <c r="A58" s="5"/>
      <c r="B58" s="40"/>
      <c r="C58" s="42" t="s">
        <v>2486</v>
      </c>
      <c r="D58" s="42"/>
      <c r="E58" s="9"/>
      <c r="F58" s="33">
        <v>13253</v>
      </c>
      <c r="G58" s="33">
        <v>6476</v>
      </c>
      <c r="H58" s="33">
        <v>19729</v>
      </c>
    </row>
    <row r="59" spans="1:8" s="4" customFormat="1">
      <c r="A59" s="5"/>
      <c r="B59" s="40"/>
      <c r="C59" s="42" t="s">
        <v>2487</v>
      </c>
      <c r="D59" s="42"/>
      <c r="E59" s="9"/>
      <c r="F59" s="33">
        <v>2232</v>
      </c>
      <c r="G59" s="33">
        <v>949</v>
      </c>
      <c r="H59" s="33">
        <v>3181</v>
      </c>
    </row>
    <row r="60" spans="1:8" s="4" customFormat="1">
      <c r="A60" s="5"/>
      <c r="B60" s="40"/>
      <c r="C60" s="42" t="s">
        <v>2488</v>
      </c>
      <c r="D60" s="40"/>
      <c r="E60" s="159"/>
      <c r="F60" s="33">
        <v>160</v>
      </c>
      <c r="G60" s="33">
        <v>31</v>
      </c>
      <c r="H60" s="33">
        <v>191</v>
      </c>
    </row>
    <row r="61" spans="1:8" s="4" customFormat="1">
      <c r="A61" s="5"/>
      <c r="B61" s="40"/>
      <c r="C61" s="42" t="s">
        <v>2614</v>
      </c>
      <c r="D61" s="40"/>
      <c r="E61" s="159"/>
      <c r="F61" s="33">
        <v>333</v>
      </c>
      <c r="G61" s="33">
        <v>71</v>
      </c>
      <c r="H61" s="33">
        <v>404</v>
      </c>
    </row>
    <row r="62" spans="1:8" s="4" customFormat="1">
      <c r="A62" s="5"/>
      <c r="B62" s="40" t="s">
        <v>990</v>
      </c>
      <c r="C62" s="42"/>
      <c r="D62" s="42"/>
      <c r="E62" s="159"/>
      <c r="F62" s="33">
        <v>32777</v>
      </c>
      <c r="G62" s="33">
        <v>19230</v>
      </c>
      <c r="H62" s="33">
        <v>52007</v>
      </c>
    </row>
    <row r="63" spans="1:8" s="4" customFormat="1" ht="13.5" customHeight="1">
      <c r="A63" s="5"/>
      <c r="B63" s="40"/>
      <c r="C63" s="42" t="s">
        <v>2489</v>
      </c>
      <c r="D63" s="40"/>
      <c r="E63" s="159"/>
      <c r="F63" s="33">
        <v>22809</v>
      </c>
      <c r="G63" s="33">
        <v>16440</v>
      </c>
      <c r="H63" s="33">
        <v>39249</v>
      </c>
    </row>
    <row r="64" spans="1:8" s="4" customFormat="1" ht="13.5" customHeight="1">
      <c r="A64" s="5"/>
      <c r="B64" s="40"/>
      <c r="C64" s="42" t="s">
        <v>2490</v>
      </c>
      <c r="D64" s="39"/>
      <c r="E64" s="5"/>
      <c r="F64" s="33">
        <v>1816</v>
      </c>
      <c r="G64" s="33">
        <v>504</v>
      </c>
      <c r="H64" s="33">
        <v>2320</v>
      </c>
    </row>
    <row r="65" spans="1:8" s="4" customFormat="1" ht="13.5" customHeight="1">
      <c r="A65" s="5"/>
      <c r="B65" s="40"/>
      <c r="C65" s="42" t="s">
        <v>2615</v>
      </c>
      <c r="D65" s="39"/>
      <c r="E65" s="5"/>
      <c r="F65" s="33">
        <v>10</v>
      </c>
      <c r="G65" s="33">
        <v>1</v>
      </c>
      <c r="H65" s="33">
        <v>11</v>
      </c>
    </row>
    <row r="66" spans="1:8" s="4" customFormat="1" ht="13.5" customHeight="1">
      <c r="A66" s="5"/>
      <c r="B66" s="40"/>
      <c r="C66" s="42" t="s">
        <v>2616</v>
      </c>
      <c r="D66" s="39"/>
      <c r="E66" s="5"/>
      <c r="F66" s="33">
        <v>4</v>
      </c>
      <c r="G66" s="33"/>
      <c r="H66" s="33">
        <v>4</v>
      </c>
    </row>
    <row r="67" spans="1:8" s="4" customFormat="1" ht="13.5" customHeight="1">
      <c r="A67" s="5"/>
      <c r="B67" s="40"/>
      <c r="C67" s="40" t="s">
        <v>876</v>
      </c>
      <c r="D67" s="42"/>
      <c r="E67" s="157"/>
      <c r="F67" s="33">
        <v>7283</v>
      </c>
      <c r="G67" s="33">
        <v>2157</v>
      </c>
      <c r="H67" s="33">
        <v>9440</v>
      </c>
    </row>
    <row r="68" spans="1:8" s="4" customFormat="1" ht="13.5" customHeight="1">
      <c r="A68" s="5"/>
      <c r="B68" s="40"/>
      <c r="C68" s="42" t="s">
        <v>727</v>
      </c>
      <c r="D68" s="42"/>
      <c r="E68" s="157"/>
      <c r="F68" s="125">
        <v>467</v>
      </c>
      <c r="G68" s="125">
        <v>37</v>
      </c>
      <c r="H68" s="33">
        <v>504</v>
      </c>
    </row>
    <row r="69" spans="1:8" s="4" customFormat="1" ht="13.5" customHeight="1">
      <c r="A69" s="5"/>
      <c r="B69" s="40"/>
      <c r="C69" s="42" t="s">
        <v>2491</v>
      </c>
      <c r="D69" s="42"/>
      <c r="E69" s="157"/>
      <c r="F69" s="125">
        <v>388</v>
      </c>
      <c r="G69" s="125">
        <v>91</v>
      </c>
      <c r="H69" s="33">
        <v>479</v>
      </c>
    </row>
    <row r="70" spans="1:8" s="4" customFormat="1" ht="13.5" customHeight="1">
      <c r="A70" s="5"/>
      <c r="B70" s="40" t="s">
        <v>2380</v>
      </c>
      <c r="D70" s="40"/>
      <c r="E70" s="157"/>
      <c r="F70" s="125">
        <v>28</v>
      </c>
      <c r="G70" s="125">
        <v>17</v>
      </c>
      <c r="H70" s="33">
        <v>45</v>
      </c>
    </row>
    <row r="71" spans="1:8" s="4" customFormat="1" ht="13.5" customHeight="1">
      <c r="A71" s="5"/>
      <c r="B71" s="40"/>
      <c r="C71" s="158" t="s">
        <v>2492</v>
      </c>
      <c r="D71" s="40"/>
      <c r="E71" s="5"/>
      <c r="F71" s="125">
        <v>11</v>
      </c>
      <c r="G71" s="125">
        <v>7</v>
      </c>
      <c r="H71" s="33">
        <v>18</v>
      </c>
    </row>
    <row r="72" spans="1:8" s="4" customFormat="1">
      <c r="A72" s="5"/>
      <c r="B72" s="40"/>
      <c r="C72" s="42" t="s">
        <v>2493</v>
      </c>
      <c r="D72" s="40"/>
      <c r="E72" s="149"/>
      <c r="F72" s="125">
        <v>17</v>
      </c>
      <c r="G72" s="125">
        <v>10</v>
      </c>
      <c r="H72" s="33">
        <v>27</v>
      </c>
    </row>
    <row r="73" spans="1:8" s="4" customFormat="1">
      <c r="A73" s="5"/>
      <c r="B73" s="40" t="s">
        <v>2468</v>
      </c>
      <c r="C73" s="158"/>
      <c r="D73" s="42"/>
      <c r="E73" s="104"/>
      <c r="F73" s="125">
        <v>73106</v>
      </c>
      <c r="G73" s="33">
        <v>53587</v>
      </c>
      <c r="H73" s="33">
        <v>126693</v>
      </c>
    </row>
    <row r="74" spans="1:8" s="4" customFormat="1">
      <c r="A74" s="5"/>
      <c r="B74" s="40"/>
      <c r="C74" s="158" t="s">
        <v>2469</v>
      </c>
      <c r="D74" s="42"/>
      <c r="E74" s="104"/>
      <c r="F74" s="125">
        <v>2771</v>
      </c>
      <c r="G74" s="33">
        <v>1187</v>
      </c>
      <c r="H74" s="33">
        <v>3958</v>
      </c>
    </row>
    <row r="75" spans="1:8" s="5" customFormat="1">
      <c r="B75" s="40"/>
      <c r="C75" s="158" t="s">
        <v>3098</v>
      </c>
      <c r="D75" s="42"/>
      <c r="E75" s="42"/>
      <c r="F75" s="33">
        <v>3651</v>
      </c>
      <c r="G75" s="33">
        <v>252</v>
      </c>
      <c r="H75" s="33">
        <v>3903</v>
      </c>
    </row>
    <row r="76" spans="1:8" s="5" customFormat="1">
      <c r="B76" s="40"/>
      <c r="C76" s="158" t="s">
        <v>2494</v>
      </c>
      <c r="D76" s="42"/>
      <c r="E76" s="42"/>
      <c r="F76" s="33">
        <v>66684</v>
      </c>
      <c r="G76" s="33">
        <v>52148</v>
      </c>
      <c r="H76" s="33">
        <v>118832</v>
      </c>
    </row>
    <row r="77" spans="1:8" s="4" customFormat="1">
      <c r="A77" s="5"/>
      <c r="B77" s="40"/>
      <c r="C77" s="157"/>
      <c r="D77" s="42"/>
      <c r="E77" s="104"/>
      <c r="F77" s="33"/>
      <c r="G77" s="33"/>
      <c r="H77" s="33"/>
    </row>
    <row r="78" spans="1:8" s="4" customFormat="1">
      <c r="A78" s="5" t="s">
        <v>2617</v>
      </c>
      <c r="B78" s="40"/>
      <c r="C78" s="158"/>
      <c r="D78" s="40"/>
      <c r="E78" s="159"/>
      <c r="F78" s="33"/>
      <c r="G78" s="33"/>
      <c r="H78" s="33"/>
    </row>
    <row r="79" spans="1:8" s="4" customFormat="1">
      <c r="A79" s="40" t="s">
        <v>2455</v>
      </c>
      <c r="B79" s="40"/>
      <c r="C79" s="158"/>
      <c r="D79" s="42"/>
      <c r="E79" s="159"/>
      <c r="F79" s="33">
        <v>340042</v>
      </c>
      <c r="G79" s="33">
        <v>240675</v>
      </c>
      <c r="H79" s="33">
        <v>580717</v>
      </c>
    </row>
    <row r="80" spans="1:8" s="4" customFormat="1">
      <c r="A80" s="5"/>
      <c r="B80" s="40" t="s">
        <v>2463</v>
      </c>
      <c r="C80" s="158"/>
      <c r="D80" s="42"/>
      <c r="E80" s="159"/>
      <c r="F80" s="33">
        <v>131925</v>
      </c>
      <c r="G80" s="33">
        <v>112603</v>
      </c>
      <c r="H80" s="33">
        <v>244528</v>
      </c>
    </row>
    <row r="81" spans="1:8" s="4" customFormat="1">
      <c r="A81" s="5"/>
      <c r="B81" s="40"/>
      <c r="C81" s="40" t="s">
        <v>2464</v>
      </c>
      <c r="D81" s="5"/>
      <c r="E81" s="159"/>
      <c r="F81" s="33">
        <v>45333</v>
      </c>
      <c r="G81" s="33">
        <v>40145</v>
      </c>
      <c r="H81" s="33">
        <v>85478</v>
      </c>
    </row>
    <row r="82" spans="1:8" s="4" customFormat="1">
      <c r="A82" s="5"/>
      <c r="B82" s="40"/>
      <c r="C82" s="40"/>
      <c r="D82" s="40" t="s">
        <v>2496</v>
      </c>
      <c r="E82" s="159"/>
      <c r="F82" s="33">
        <v>5639</v>
      </c>
      <c r="G82" s="33">
        <v>4990</v>
      </c>
      <c r="H82" s="33">
        <v>10629</v>
      </c>
    </row>
    <row r="83" spans="1:8" s="4" customFormat="1">
      <c r="A83" s="5"/>
      <c r="B83" s="40"/>
      <c r="C83" s="40"/>
      <c r="D83" s="40" t="s">
        <v>2009</v>
      </c>
      <c r="E83" s="159"/>
      <c r="F83" s="33">
        <v>38577</v>
      </c>
      <c r="G83" s="33">
        <v>34213</v>
      </c>
      <c r="H83" s="33">
        <v>72790</v>
      </c>
    </row>
    <row r="84" spans="1:8" s="4" customFormat="1">
      <c r="A84" s="5"/>
      <c r="B84" s="40"/>
      <c r="C84" s="5"/>
      <c r="D84" s="5" t="s">
        <v>2497</v>
      </c>
      <c r="E84" s="159"/>
      <c r="F84" s="33">
        <v>380</v>
      </c>
      <c r="G84" s="33">
        <v>336</v>
      </c>
      <c r="H84" s="33">
        <v>716</v>
      </c>
    </row>
    <row r="85" spans="1:8" s="4" customFormat="1">
      <c r="A85" s="5"/>
      <c r="B85" s="40"/>
      <c r="C85" s="5"/>
      <c r="D85" s="5" t="s">
        <v>2618</v>
      </c>
      <c r="E85" s="159"/>
      <c r="F85" s="33">
        <v>422</v>
      </c>
      <c r="G85" s="33">
        <v>385</v>
      </c>
      <c r="H85" s="33">
        <v>807</v>
      </c>
    </row>
    <row r="86" spans="1:8" s="4" customFormat="1">
      <c r="A86" s="5"/>
      <c r="B86" s="40"/>
      <c r="C86" s="5"/>
      <c r="D86" s="5" t="s">
        <v>2619</v>
      </c>
      <c r="E86" s="159"/>
      <c r="F86" s="33">
        <v>315</v>
      </c>
      <c r="G86" s="33">
        <v>221</v>
      </c>
      <c r="H86" s="33">
        <v>536</v>
      </c>
    </row>
    <row r="87" spans="1:8" s="4" customFormat="1">
      <c r="A87" s="5"/>
      <c r="B87" s="40"/>
      <c r="C87" s="40" t="s">
        <v>2465</v>
      </c>
      <c r="D87" s="42"/>
      <c r="E87" s="159"/>
      <c r="F87" s="33">
        <v>9434</v>
      </c>
      <c r="G87" s="33">
        <v>8245</v>
      </c>
      <c r="H87" s="33">
        <v>17679</v>
      </c>
    </row>
    <row r="88" spans="1:8" s="4" customFormat="1">
      <c r="A88" s="5"/>
      <c r="B88" s="40"/>
      <c r="C88" s="42" t="s">
        <v>1888</v>
      </c>
      <c r="D88" s="42"/>
      <c r="E88" s="159"/>
      <c r="F88" s="33">
        <v>2101</v>
      </c>
      <c r="G88" s="33">
        <v>1535</v>
      </c>
      <c r="H88" s="33">
        <v>3636</v>
      </c>
    </row>
    <row r="89" spans="1:8" s="4" customFormat="1">
      <c r="A89" s="5"/>
      <c r="B89" s="40"/>
      <c r="D89" s="42"/>
      <c r="E89" s="42" t="s">
        <v>1519</v>
      </c>
      <c r="F89" s="33">
        <v>476</v>
      </c>
      <c r="G89" s="33">
        <v>243</v>
      </c>
      <c r="H89" s="33">
        <v>719</v>
      </c>
    </row>
    <row r="90" spans="1:8" s="4" customFormat="1">
      <c r="A90" s="5"/>
      <c r="B90" s="40"/>
      <c r="C90" s="42"/>
      <c r="D90" s="40"/>
      <c r="E90" s="42" t="s">
        <v>2673</v>
      </c>
      <c r="F90" s="33">
        <v>23</v>
      </c>
      <c r="G90" s="33">
        <v>15</v>
      </c>
      <c r="H90" s="33">
        <v>38</v>
      </c>
    </row>
    <row r="91" spans="1:8" s="4" customFormat="1">
      <c r="A91" s="5"/>
      <c r="B91" s="40"/>
      <c r="C91" s="42"/>
      <c r="D91" s="40"/>
      <c r="E91" s="42" t="s">
        <v>2674</v>
      </c>
      <c r="F91" s="33">
        <v>1327</v>
      </c>
      <c r="G91" s="33">
        <v>1209</v>
      </c>
      <c r="H91" s="33">
        <v>2536</v>
      </c>
    </row>
    <row r="92" spans="1:8" s="4" customFormat="1">
      <c r="A92" s="5"/>
      <c r="B92" s="40"/>
      <c r="C92" s="5"/>
      <c r="D92" s="40"/>
      <c r="E92" s="42" t="s">
        <v>2675</v>
      </c>
      <c r="F92" s="33">
        <v>230</v>
      </c>
      <c r="G92" s="33">
        <v>67</v>
      </c>
      <c r="H92" s="33">
        <v>297</v>
      </c>
    </row>
    <row r="93" spans="1:8" s="4" customFormat="1">
      <c r="A93" s="5"/>
      <c r="B93" s="40"/>
      <c r="C93" s="5"/>
      <c r="D93" s="40"/>
      <c r="E93" s="42" t="s">
        <v>2676</v>
      </c>
      <c r="F93" s="33">
        <v>45</v>
      </c>
      <c r="G93" s="33">
        <v>1</v>
      </c>
      <c r="H93" s="33">
        <v>46</v>
      </c>
    </row>
    <row r="94" spans="1:8" s="4" customFormat="1">
      <c r="A94" s="149"/>
      <c r="B94" s="40"/>
      <c r="C94" s="5" t="s">
        <v>2502</v>
      </c>
      <c r="D94" s="5"/>
      <c r="E94" s="42"/>
      <c r="F94" s="33">
        <v>61738</v>
      </c>
      <c r="G94" s="33">
        <v>56182</v>
      </c>
      <c r="H94" s="33">
        <v>117920</v>
      </c>
    </row>
    <row r="95" spans="1:8" s="4" customFormat="1" ht="13.5" customHeight="1">
      <c r="A95" s="127"/>
      <c r="B95" s="40"/>
      <c r="C95" s="39"/>
      <c r="D95" s="42" t="s">
        <v>2504</v>
      </c>
      <c r="E95" s="39"/>
      <c r="F95" s="33">
        <v>773</v>
      </c>
      <c r="G95" s="33">
        <v>592</v>
      </c>
      <c r="H95" s="33">
        <v>1365</v>
      </c>
    </row>
    <row r="96" spans="1:8" s="4" customFormat="1" ht="13.5" customHeight="1">
      <c r="A96" s="127"/>
      <c r="B96" s="40"/>
      <c r="C96" s="39"/>
      <c r="D96" s="42"/>
      <c r="E96" s="39" t="s">
        <v>2630</v>
      </c>
      <c r="F96" s="33">
        <v>397</v>
      </c>
      <c r="G96" s="33">
        <v>328</v>
      </c>
      <c r="H96" s="33">
        <v>725</v>
      </c>
    </row>
    <row r="97" spans="1:8" s="4" customFormat="1" ht="13.5" customHeight="1">
      <c r="A97" s="127"/>
      <c r="B97" s="40"/>
      <c r="C97" s="39"/>
      <c r="D97" s="42"/>
      <c r="E97" s="39" t="s">
        <v>2631</v>
      </c>
      <c r="F97" s="33">
        <v>101</v>
      </c>
      <c r="G97" s="33">
        <v>77</v>
      </c>
      <c r="H97" s="33">
        <v>178</v>
      </c>
    </row>
    <row r="98" spans="1:8" s="4" customFormat="1">
      <c r="A98" s="127"/>
      <c r="B98" s="40"/>
      <c r="C98" s="42"/>
      <c r="E98" s="42" t="s">
        <v>2507</v>
      </c>
      <c r="F98" s="33">
        <v>68</v>
      </c>
      <c r="G98" s="33">
        <v>53</v>
      </c>
      <c r="H98" s="33">
        <v>121</v>
      </c>
    </row>
    <row r="99" spans="1:8" s="4" customFormat="1">
      <c r="A99" s="127"/>
      <c r="B99" s="40"/>
      <c r="C99" s="42"/>
      <c r="E99" s="42" t="s">
        <v>2632</v>
      </c>
      <c r="F99" s="33">
        <v>175</v>
      </c>
      <c r="G99" s="33">
        <v>111</v>
      </c>
      <c r="H99" s="33">
        <v>286</v>
      </c>
    </row>
    <row r="100" spans="1:8" s="4" customFormat="1">
      <c r="A100" s="127"/>
      <c r="B100" s="40"/>
      <c r="C100" s="42"/>
      <c r="E100" s="42" t="s">
        <v>2677</v>
      </c>
      <c r="F100" s="33">
        <v>32</v>
      </c>
      <c r="G100" s="33">
        <v>23</v>
      </c>
      <c r="H100" s="33">
        <v>55</v>
      </c>
    </row>
    <row r="101" spans="1:8" s="4" customFormat="1">
      <c r="A101" s="127"/>
      <c r="B101" s="40"/>
      <c r="C101" s="42"/>
      <c r="D101" s="158" t="s">
        <v>2633</v>
      </c>
      <c r="E101" s="42"/>
      <c r="F101" s="33">
        <v>5592</v>
      </c>
      <c r="G101" s="33">
        <v>5185</v>
      </c>
      <c r="H101" s="33">
        <v>10777</v>
      </c>
    </row>
    <row r="102" spans="1:8" s="4" customFormat="1">
      <c r="A102" s="127"/>
      <c r="B102" s="40"/>
      <c r="C102" s="39"/>
      <c r="D102" s="42" t="s">
        <v>2634</v>
      </c>
      <c r="E102" s="10"/>
      <c r="F102" s="33">
        <v>4203</v>
      </c>
      <c r="G102" s="33">
        <v>3750</v>
      </c>
      <c r="H102" s="33">
        <v>7953</v>
      </c>
    </row>
    <row r="103" spans="1:8" s="4" customFormat="1">
      <c r="A103" s="127"/>
      <c r="B103" s="40"/>
      <c r="C103" s="5"/>
      <c r="D103" s="42"/>
      <c r="E103" s="39" t="s">
        <v>2635</v>
      </c>
      <c r="F103" s="33">
        <v>1448</v>
      </c>
      <c r="G103" s="33">
        <v>1333</v>
      </c>
      <c r="H103" s="33">
        <v>2781</v>
      </c>
    </row>
    <row r="104" spans="1:8" s="4" customFormat="1">
      <c r="A104" s="127"/>
      <c r="B104" s="40"/>
      <c r="C104" s="5"/>
      <c r="D104" s="42"/>
      <c r="E104" s="39" t="s">
        <v>2636</v>
      </c>
      <c r="F104" s="33">
        <v>1339</v>
      </c>
      <c r="G104" s="33">
        <v>1177</v>
      </c>
      <c r="H104" s="33">
        <v>2516</v>
      </c>
    </row>
    <row r="105" spans="1:8" s="4" customFormat="1">
      <c r="A105" s="127"/>
      <c r="B105" s="40"/>
      <c r="C105" s="5"/>
      <c r="D105" s="42"/>
      <c r="E105" s="39" t="s">
        <v>2637</v>
      </c>
      <c r="F105" s="33">
        <v>1300</v>
      </c>
      <c r="G105" s="33">
        <v>1151</v>
      </c>
      <c r="H105" s="33">
        <v>2451</v>
      </c>
    </row>
    <row r="106" spans="1:8" s="4" customFormat="1">
      <c r="A106" s="127"/>
      <c r="B106" s="40"/>
      <c r="C106" s="5"/>
      <c r="D106" s="42"/>
      <c r="E106" s="39" t="s">
        <v>2466</v>
      </c>
      <c r="F106" s="33">
        <v>116</v>
      </c>
      <c r="G106" s="33">
        <v>89</v>
      </c>
      <c r="H106" s="33">
        <v>205</v>
      </c>
    </row>
    <row r="107" spans="1:8" s="4" customFormat="1" ht="21.75" customHeight="1">
      <c r="A107" s="42"/>
      <c r="B107" s="40"/>
      <c r="D107" s="42" t="s">
        <v>2638</v>
      </c>
      <c r="E107" s="39"/>
      <c r="F107" s="33">
        <v>16313</v>
      </c>
      <c r="G107" s="33">
        <v>14890</v>
      </c>
      <c r="H107" s="33">
        <v>31203</v>
      </c>
    </row>
    <row r="108" spans="1:8" s="4" customFormat="1">
      <c r="A108" s="127"/>
      <c r="B108" s="40"/>
      <c r="C108" s="5"/>
      <c r="E108" s="5" t="s">
        <v>1672</v>
      </c>
      <c r="F108" s="33">
        <v>9221</v>
      </c>
      <c r="G108" s="33">
        <v>8222</v>
      </c>
      <c r="H108" s="33">
        <v>17443</v>
      </c>
    </row>
    <row r="109" spans="1:8" s="4" customFormat="1">
      <c r="A109" s="127"/>
      <c r="B109" s="40"/>
      <c r="C109" s="5"/>
      <c r="E109" s="5" t="s">
        <v>2639</v>
      </c>
      <c r="F109" s="33">
        <v>6543</v>
      </c>
      <c r="G109" s="33">
        <v>6178</v>
      </c>
      <c r="H109" s="33">
        <v>12721</v>
      </c>
    </row>
    <row r="110" spans="1:8" s="4" customFormat="1" ht="13.5" customHeight="1">
      <c r="A110" s="42"/>
      <c r="B110" s="40"/>
      <c r="C110" s="5"/>
      <c r="E110" s="42" t="s">
        <v>1673</v>
      </c>
      <c r="F110" s="33">
        <v>434</v>
      </c>
      <c r="G110" s="33">
        <v>406</v>
      </c>
      <c r="H110" s="33">
        <v>840</v>
      </c>
    </row>
    <row r="111" spans="1:8" s="4" customFormat="1" ht="13.5" customHeight="1">
      <c r="A111" s="5"/>
      <c r="B111" s="40"/>
      <c r="C111" s="39"/>
      <c r="E111" s="5" t="s">
        <v>2640</v>
      </c>
      <c r="F111" s="33">
        <v>28</v>
      </c>
      <c r="G111" s="33">
        <v>18</v>
      </c>
      <c r="H111" s="33">
        <v>46</v>
      </c>
    </row>
    <row r="112" spans="1:8" s="4" customFormat="1">
      <c r="A112" s="5"/>
      <c r="B112" s="40"/>
      <c r="C112" s="5"/>
      <c r="E112" s="42" t="s">
        <v>2641</v>
      </c>
      <c r="F112" s="33">
        <v>34</v>
      </c>
      <c r="G112" s="33">
        <v>20</v>
      </c>
      <c r="H112" s="33">
        <v>54</v>
      </c>
    </row>
    <row r="113" spans="1:8" s="4" customFormat="1">
      <c r="B113" s="40"/>
      <c r="C113" s="5"/>
      <c r="E113" s="5" t="s">
        <v>2642</v>
      </c>
      <c r="F113" s="33">
        <v>53</v>
      </c>
      <c r="G113" s="33">
        <v>46</v>
      </c>
      <c r="H113" s="33">
        <v>99</v>
      </c>
    </row>
    <row r="114" spans="1:8" s="4" customFormat="1">
      <c r="B114" s="40"/>
      <c r="C114" s="5"/>
      <c r="D114" s="5" t="s">
        <v>2643</v>
      </c>
      <c r="E114" s="5"/>
      <c r="F114" s="33">
        <v>5169</v>
      </c>
      <c r="G114" s="33">
        <v>4784</v>
      </c>
      <c r="H114" s="33">
        <v>9953</v>
      </c>
    </row>
    <row r="115" spans="1:8" s="4" customFormat="1" ht="13.5" customHeight="1">
      <c r="A115" s="5"/>
      <c r="B115" s="40"/>
      <c r="C115" s="158"/>
      <c r="D115" s="5" t="s">
        <v>2515</v>
      </c>
      <c r="F115" s="33">
        <v>173</v>
      </c>
      <c r="G115" s="33">
        <v>150</v>
      </c>
      <c r="H115" s="33">
        <v>323</v>
      </c>
    </row>
    <row r="116" spans="1:8" s="4" customFormat="1">
      <c r="A116" s="5"/>
      <c r="B116" s="40"/>
      <c r="C116" s="5"/>
      <c r="D116" s="158" t="s">
        <v>2644</v>
      </c>
      <c r="E116" s="42"/>
      <c r="F116" s="33">
        <v>3630</v>
      </c>
      <c r="G116" s="33">
        <v>3342</v>
      </c>
      <c r="H116" s="33">
        <v>6972</v>
      </c>
    </row>
    <row r="117" spans="1:8" s="4" customFormat="1">
      <c r="A117" s="5"/>
      <c r="B117" s="40"/>
      <c r="D117" s="5" t="s">
        <v>2645</v>
      </c>
      <c r="F117" s="33">
        <v>7073</v>
      </c>
      <c r="G117" s="33">
        <v>6053</v>
      </c>
      <c r="H117" s="33">
        <v>13126</v>
      </c>
    </row>
    <row r="118" spans="1:8" s="4" customFormat="1">
      <c r="B118" s="40"/>
      <c r="C118" s="5"/>
      <c r="D118" s="158" t="s">
        <v>2525</v>
      </c>
      <c r="E118" s="40"/>
      <c r="F118" s="33">
        <v>2128</v>
      </c>
      <c r="G118" s="33">
        <v>1796</v>
      </c>
      <c r="H118" s="33">
        <v>3924</v>
      </c>
    </row>
    <row r="119" spans="1:8" s="4" customFormat="1">
      <c r="A119" s="5"/>
      <c r="B119" s="40"/>
      <c r="C119" s="5"/>
      <c r="D119" s="42" t="s">
        <v>2526</v>
      </c>
      <c r="E119" s="40"/>
      <c r="F119" s="33">
        <v>98</v>
      </c>
      <c r="G119" s="33">
        <v>162</v>
      </c>
      <c r="H119" s="33">
        <v>260</v>
      </c>
    </row>
    <row r="120" spans="1:8" s="4" customFormat="1" ht="13.5" customHeight="1">
      <c r="A120" s="5"/>
      <c r="B120" s="40"/>
      <c r="C120" s="5"/>
      <c r="D120" s="42" t="s">
        <v>2646</v>
      </c>
      <c r="F120" s="33">
        <v>79</v>
      </c>
      <c r="G120" s="33">
        <v>134</v>
      </c>
      <c r="H120" s="33">
        <v>213</v>
      </c>
    </row>
    <row r="121" spans="1:8" s="4" customFormat="1">
      <c r="A121" s="5"/>
      <c r="B121" s="40"/>
      <c r="C121" s="5"/>
      <c r="D121" s="42" t="s">
        <v>2524</v>
      </c>
      <c r="F121" s="33">
        <v>599</v>
      </c>
      <c r="G121" s="33">
        <v>481</v>
      </c>
      <c r="H121" s="33">
        <v>1080</v>
      </c>
    </row>
    <row r="122" spans="1:8" s="4" customFormat="1">
      <c r="A122" s="5"/>
      <c r="B122" s="40"/>
      <c r="C122" s="5"/>
      <c r="D122" s="42" t="s">
        <v>2647</v>
      </c>
      <c r="F122" s="33">
        <v>29</v>
      </c>
      <c r="G122" s="33">
        <v>12</v>
      </c>
      <c r="H122" s="33">
        <v>41</v>
      </c>
    </row>
    <row r="123" spans="1:8" s="4" customFormat="1" ht="15.75" customHeight="1">
      <c r="A123" s="5"/>
      <c r="B123" s="40"/>
      <c r="C123" s="5"/>
      <c r="D123" s="42" t="s">
        <v>2648</v>
      </c>
      <c r="F123" s="33">
        <v>9</v>
      </c>
      <c r="G123" s="33">
        <v>13</v>
      </c>
      <c r="H123" s="33">
        <v>22</v>
      </c>
    </row>
    <row r="124" spans="1:8" s="4" customFormat="1" ht="15.75" customHeight="1">
      <c r="A124" s="5"/>
      <c r="B124" s="40"/>
      <c r="C124" s="5"/>
      <c r="D124" s="42" t="s">
        <v>2649</v>
      </c>
      <c r="F124" s="33">
        <v>3476</v>
      </c>
      <c r="G124" s="33">
        <v>3125</v>
      </c>
      <c r="H124" s="33">
        <v>6601</v>
      </c>
    </row>
    <row r="125" spans="1:8" s="4" customFormat="1" ht="15.75" customHeight="1">
      <c r="A125" s="5"/>
      <c r="B125" s="40"/>
      <c r="C125" s="5"/>
      <c r="D125" s="40" t="s">
        <v>2531</v>
      </c>
      <c r="F125" s="33">
        <v>134</v>
      </c>
      <c r="G125" s="33">
        <v>149</v>
      </c>
      <c r="H125" s="33">
        <v>283</v>
      </c>
    </row>
    <row r="126" spans="1:8" s="4" customFormat="1" ht="15.75" customHeight="1">
      <c r="A126" s="5"/>
      <c r="B126" s="40"/>
      <c r="C126" s="5"/>
      <c r="D126" s="5" t="s">
        <v>2530</v>
      </c>
      <c r="F126" s="33">
        <v>1327</v>
      </c>
      <c r="G126" s="33">
        <v>1236</v>
      </c>
      <c r="H126" s="33">
        <v>2563</v>
      </c>
    </row>
    <row r="127" spans="1:8" s="4" customFormat="1" ht="15.75" customHeight="1">
      <c r="A127" s="5"/>
      <c r="B127" s="40"/>
      <c r="C127" s="5"/>
      <c r="D127" s="42" t="s">
        <v>2532</v>
      </c>
      <c r="F127" s="33">
        <v>8404</v>
      </c>
      <c r="G127" s="33">
        <v>8356</v>
      </c>
      <c r="H127" s="33">
        <v>16760</v>
      </c>
    </row>
    <row r="128" spans="1:8" s="4" customFormat="1" ht="15.75" customHeight="1">
      <c r="A128" s="5"/>
      <c r="B128" s="40"/>
      <c r="C128" s="5"/>
      <c r="D128" s="42" t="s">
        <v>2533</v>
      </c>
      <c r="F128" s="33">
        <v>33</v>
      </c>
      <c r="G128" s="33">
        <v>36</v>
      </c>
      <c r="H128" s="33">
        <v>69</v>
      </c>
    </row>
    <row r="129" spans="1:8" s="4" customFormat="1" ht="15.75" customHeight="1">
      <c r="A129" s="5"/>
      <c r="B129" s="40"/>
      <c r="C129" s="5"/>
      <c r="D129" s="40" t="s">
        <v>2535</v>
      </c>
      <c r="F129" s="33">
        <v>86</v>
      </c>
      <c r="G129" s="33">
        <v>57</v>
      </c>
      <c r="H129" s="33">
        <v>143</v>
      </c>
    </row>
    <row r="130" spans="1:8" s="4" customFormat="1" ht="15.75" customHeight="1">
      <c r="A130" s="5"/>
      <c r="B130" s="40"/>
      <c r="C130" s="5"/>
      <c r="D130" s="4" t="s">
        <v>2650</v>
      </c>
      <c r="F130" s="33">
        <v>48</v>
      </c>
      <c r="G130" s="33">
        <v>42</v>
      </c>
      <c r="H130" s="33">
        <v>90</v>
      </c>
    </row>
    <row r="131" spans="1:8" s="4" customFormat="1" ht="18.75" customHeight="1">
      <c r="A131" s="5"/>
      <c r="B131" s="40"/>
      <c r="C131" s="5"/>
      <c r="D131" s="4" t="s">
        <v>2536</v>
      </c>
      <c r="E131" s="5"/>
      <c r="F131" s="33">
        <v>115</v>
      </c>
      <c r="G131" s="33">
        <v>77</v>
      </c>
      <c r="H131" s="33">
        <v>192</v>
      </c>
    </row>
    <row r="132" spans="1:8" s="4" customFormat="1">
      <c r="A132" s="5"/>
      <c r="B132" s="40"/>
      <c r="C132" s="5"/>
      <c r="D132" s="42" t="s">
        <v>2534</v>
      </c>
      <c r="F132" s="33">
        <v>19</v>
      </c>
      <c r="G132" s="33">
        <v>15</v>
      </c>
      <c r="H132" s="33">
        <v>34</v>
      </c>
    </row>
    <row r="133" spans="1:8" s="4" customFormat="1" ht="13.5" customHeight="1">
      <c r="A133" s="42"/>
      <c r="B133" s="40"/>
      <c r="C133" s="5"/>
      <c r="D133" s="5" t="s">
        <v>2537</v>
      </c>
      <c r="F133" s="33">
        <v>1368</v>
      </c>
      <c r="G133" s="33">
        <v>1072</v>
      </c>
      <c r="H133" s="33">
        <v>2440</v>
      </c>
    </row>
    <row r="134" spans="1:8" s="4" customFormat="1">
      <c r="A134" s="5"/>
      <c r="B134" s="40"/>
      <c r="C134" s="5"/>
      <c r="D134" s="42" t="s">
        <v>2539</v>
      </c>
      <c r="F134" s="33">
        <v>17</v>
      </c>
      <c r="G134" s="33">
        <v>13</v>
      </c>
      <c r="H134" s="33">
        <v>30</v>
      </c>
    </row>
    <row r="135" spans="1:8" s="4" customFormat="1">
      <c r="A135" s="5"/>
      <c r="B135" s="40"/>
      <c r="C135" s="5"/>
      <c r="D135" s="5" t="s">
        <v>2543</v>
      </c>
      <c r="E135" s="5"/>
      <c r="F135" s="33">
        <v>36</v>
      </c>
      <c r="G135" s="33">
        <v>34</v>
      </c>
      <c r="H135" s="33">
        <v>70</v>
      </c>
    </row>
    <row r="136" spans="1:8" s="4" customFormat="1">
      <c r="A136" s="5"/>
      <c r="B136" s="40"/>
      <c r="D136" s="42" t="s">
        <v>2538</v>
      </c>
      <c r="E136" s="42"/>
      <c r="F136" s="33">
        <v>102</v>
      </c>
      <c r="G136" s="33">
        <v>69</v>
      </c>
      <c r="H136" s="33">
        <v>171</v>
      </c>
    </row>
    <row r="137" spans="1:8" s="4" customFormat="1">
      <c r="A137" s="5"/>
      <c r="B137" s="40"/>
      <c r="C137" s="5"/>
      <c r="D137" s="42" t="s">
        <v>2540</v>
      </c>
      <c r="F137" s="33">
        <v>51</v>
      </c>
      <c r="G137" s="33">
        <v>19</v>
      </c>
      <c r="H137" s="33">
        <v>70</v>
      </c>
    </row>
    <row r="138" spans="1:8" s="4" customFormat="1">
      <c r="A138" s="5"/>
      <c r="B138" s="40"/>
      <c r="C138" s="5"/>
      <c r="D138" s="42" t="s">
        <v>2541</v>
      </c>
      <c r="F138" s="33">
        <v>6</v>
      </c>
      <c r="G138" s="33">
        <v>6</v>
      </c>
      <c r="H138" s="33">
        <v>12</v>
      </c>
    </row>
    <row r="139" spans="1:8" s="4" customFormat="1">
      <c r="A139" s="5"/>
      <c r="B139" s="40"/>
      <c r="C139" s="5"/>
      <c r="D139" s="10" t="s">
        <v>2542</v>
      </c>
      <c r="F139" s="33">
        <v>156</v>
      </c>
      <c r="G139" s="33">
        <v>124</v>
      </c>
      <c r="H139" s="33">
        <v>280</v>
      </c>
    </row>
    <row r="140" spans="1:8" s="4" customFormat="1" ht="13.5" customHeight="1">
      <c r="A140" s="5"/>
      <c r="B140" s="40"/>
      <c r="C140" s="40"/>
      <c r="D140" s="42" t="s">
        <v>1355</v>
      </c>
      <c r="E140" s="42"/>
      <c r="F140" s="33">
        <v>155</v>
      </c>
      <c r="G140" s="33">
        <v>147</v>
      </c>
      <c r="H140" s="33">
        <v>302</v>
      </c>
    </row>
    <row r="141" spans="1:8" s="4" customFormat="1" ht="13.5" customHeight="1">
      <c r="A141" s="5"/>
      <c r="B141" s="40"/>
      <c r="C141" s="5"/>
      <c r="D141" s="42" t="s">
        <v>2544</v>
      </c>
      <c r="E141" s="5"/>
      <c r="F141" s="33">
        <v>95</v>
      </c>
      <c r="G141" s="33">
        <v>63</v>
      </c>
      <c r="H141" s="33">
        <v>158</v>
      </c>
    </row>
    <row r="142" spans="1:8" s="4" customFormat="1">
      <c r="A142" s="5"/>
      <c r="B142" s="40"/>
      <c r="C142" s="42"/>
      <c r="D142" s="5" t="s">
        <v>2545</v>
      </c>
      <c r="E142" s="40"/>
      <c r="F142" s="33">
        <v>219</v>
      </c>
      <c r="G142" s="33">
        <v>163</v>
      </c>
      <c r="H142" s="33">
        <v>382</v>
      </c>
    </row>
    <row r="143" spans="1:8" s="4" customFormat="1">
      <c r="A143" s="5"/>
      <c r="B143" s="40"/>
      <c r="C143" s="42"/>
      <c r="D143" s="42" t="s">
        <v>2546</v>
      </c>
      <c r="E143" s="40"/>
      <c r="F143" s="33">
        <v>23</v>
      </c>
      <c r="G143" s="33">
        <v>35</v>
      </c>
      <c r="H143" s="33">
        <v>58</v>
      </c>
    </row>
    <row r="144" spans="1:8" s="4" customFormat="1">
      <c r="A144" s="42"/>
      <c r="B144" s="40"/>
      <c r="C144" s="42" t="s">
        <v>1528</v>
      </c>
      <c r="D144" s="42"/>
      <c r="E144" s="104"/>
      <c r="F144" s="33">
        <v>171</v>
      </c>
      <c r="G144" s="33">
        <v>65</v>
      </c>
      <c r="H144" s="159">
        <v>236</v>
      </c>
    </row>
    <row r="145" spans="1:8" s="4" customFormat="1">
      <c r="A145" s="42"/>
      <c r="B145" s="40"/>
      <c r="C145" s="42" t="s">
        <v>2651</v>
      </c>
      <c r="D145" s="42"/>
      <c r="E145" s="104"/>
      <c r="F145" s="33">
        <v>988</v>
      </c>
      <c r="G145" s="33">
        <v>678</v>
      </c>
      <c r="H145" s="159">
        <v>1666</v>
      </c>
    </row>
    <row r="146" spans="1:8" s="4" customFormat="1" ht="13.5" customHeight="1">
      <c r="A146" s="42"/>
      <c r="B146" s="40"/>
      <c r="C146" s="42" t="s">
        <v>2547</v>
      </c>
      <c r="D146" s="42"/>
      <c r="E146" s="103"/>
      <c r="F146" s="159">
        <v>130</v>
      </c>
      <c r="G146" s="159">
        <v>175</v>
      </c>
      <c r="H146" s="159">
        <v>305</v>
      </c>
    </row>
    <row r="147" spans="1:8" s="4" customFormat="1">
      <c r="A147" s="42"/>
      <c r="B147" s="40"/>
      <c r="C147" s="42" t="s">
        <v>2548</v>
      </c>
      <c r="D147" s="42"/>
      <c r="E147" s="103"/>
      <c r="F147" s="159">
        <v>499</v>
      </c>
      <c r="G147" s="159">
        <v>336</v>
      </c>
      <c r="H147" s="159">
        <v>835</v>
      </c>
    </row>
    <row r="148" spans="1:8" s="4" customFormat="1">
      <c r="A148" s="42"/>
      <c r="B148" s="40"/>
      <c r="C148" s="42"/>
      <c r="D148" s="42" t="s">
        <v>2549</v>
      </c>
      <c r="E148" s="103"/>
      <c r="F148" s="159">
        <v>180</v>
      </c>
      <c r="G148" s="159">
        <v>138</v>
      </c>
      <c r="H148" s="159">
        <v>318</v>
      </c>
    </row>
    <row r="149" spans="1:8" s="4" customFormat="1">
      <c r="A149" s="42"/>
      <c r="B149" s="40"/>
      <c r="C149" s="42"/>
      <c r="D149" s="39" t="s">
        <v>2550</v>
      </c>
      <c r="E149" s="42"/>
      <c r="F149" s="159">
        <v>296</v>
      </c>
      <c r="G149" s="159">
        <v>189</v>
      </c>
      <c r="H149" s="159">
        <v>485</v>
      </c>
    </row>
    <row r="150" spans="1:8" s="4" customFormat="1">
      <c r="A150" s="42"/>
      <c r="B150" s="40"/>
      <c r="C150" s="42"/>
      <c r="D150" s="39" t="s">
        <v>2652</v>
      </c>
      <c r="E150" s="42"/>
      <c r="F150" s="159">
        <v>23</v>
      </c>
      <c r="G150" s="159">
        <v>9</v>
      </c>
      <c r="H150" s="159">
        <v>32</v>
      </c>
    </row>
    <row r="151" spans="1:8" s="4" customFormat="1" ht="13.5" customHeight="1">
      <c r="A151" s="127"/>
      <c r="B151" s="40"/>
      <c r="C151" s="5" t="s">
        <v>1909</v>
      </c>
      <c r="D151" s="40"/>
      <c r="E151" s="104"/>
      <c r="F151" s="159">
        <v>253</v>
      </c>
      <c r="G151" s="159">
        <v>191</v>
      </c>
      <c r="H151" s="159">
        <v>444</v>
      </c>
    </row>
    <row r="152" spans="1:8" s="4" customFormat="1">
      <c r="A152" s="127"/>
      <c r="B152" s="40"/>
      <c r="C152" s="42" t="s">
        <v>2475</v>
      </c>
      <c r="D152" s="40"/>
      <c r="E152" s="104"/>
      <c r="F152" s="159">
        <v>2902</v>
      </c>
      <c r="G152" s="159">
        <v>2512</v>
      </c>
      <c r="H152" s="159">
        <v>5414</v>
      </c>
    </row>
    <row r="153" spans="1:8" s="4" customFormat="1">
      <c r="A153" s="127"/>
      <c r="B153" s="40"/>
      <c r="C153" s="5"/>
      <c r="D153" s="39" t="s">
        <v>167</v>
      </c>
      <c r="E153" s="104"/>
      <c r="F153" s="159">
        <v>1453</v>
      </c>
      <c r="G153" s="159">
        <v>1008</v>
      </c>
      <c r="H153" s="159">
        <v>2461</v>
      </c>
    </row>
    <row r="154" spans="1:8" s="4" customFormat="1">
      <c r="A154" s="127"/>
      <c r="B154" s="40"/>
      <c r="C154" s="42"/>
      <c r="D154" s="42" t="s">
        <v>2470</v>
      </c>
      <c r="E154" s="104"/>
      <c r="F154" s="159">
        <v>1449</v>
      </c>
      <c r="G154" s="159">
        <v>1504</v>
      </c>
      <c r="H154" s="159">
        <v>2953</v>
      </c>
    </row>
    <row r="155" spans="1:8" s="4" customFormat="1">
      <c r="A155" s="127"/>
      <c r="B155" s="40"/>
      <c r="C155" s="42" t="s">
        <v>2553</v>
      </c>
      <c r="D155" s="42"/>
      <c r="E155" s="104"/>
      <c r="F155" s="159">
        <v>2502</v>
      </c>
      <c r="G155" s="159">
        <v>1385</v>
      </c>
      <c r="H155" s="159">
        <v>3887</v>
      </c>
    </row>
    <row r="156" spans="1:8" s="4" customFormat="1">
      <c r="A156" s="127"/>
      <c r="B156" s="40"/>
      <c r="C156" s="42"/>
      <c r="D156" s="42" t="s">
        <v>2554</v>
      </c>
      <c r="E156" s="104"/>
      <c r="F156" s="159">
        <v>1320</v>
      </c>
      <c r="G156" s="159">
        <v>994</v>
      </c>
      <c r="H156" s="159">
        <v>2314</v>
      </c>
    </row>
    <row r="157" spans="1:8" s="4" customFormat="1">
      <c r="A157" s="127"/>
      <c r="B157" s="40"/>
      <c r="D157" s="42" t="s">
        <v>2555</v>
      </c>
      <c r="E157" s="104"/>
      <c r="F157" s="159">
        <v>1182</v>
      </c>
      <c r="G157" s="159">
        <v>391</v>
      </c>
      <c r="H157" s="199">
        <v>1573</v>
      </c>
    </row>
    <row r="158" spans="1:8" s="4" customFormat="1">
      <c r="A158" s="127"/>
      <c r="B158" s="40"/>
      <c r="C158" s="42" t="s">
        <v>2477</v>
      </c>
      <c r="D158" s="42"/>
      <c r="E158" s="104"/>
      <c r="F158" s="159">
        <v>5874</v>
      </c>
      <c r="G158" s="159">
        <v>1154</v>
      </c>
      <c r="H158" s="199">
        <v>7028</v>
      </c>
    </row>
    <row r="159" spans="1:8" s="4" customFormat="1" ht="13.5" customHeight="1">
      <c r="A159" s="127"/>
      <c r="B159" s="40" t="s">
        <v>771</v>
      </c>
      <c r="C159" s="42"/>
      <c r="D159" s="42"/>
      <c r="E159" s="104"/>
      <c r="F159" s="159">
        <v>2116</v>
      </c>
      <c r="G159" s="159">
        <v>430</v>
      </c>
      <c r="H159" s="199">
        <v>2546</v>
      </c>
    </row>
    <row r="160" spans="1:8" s="4" customFormat="1">
      <c r="A160" s="127"/>
      <c r="B160" s="40"/>
      <c r="C160" s="42" t="s">
        <v>2478</v>
      </c>
      <c r="D160" s="42"/>
      <c r="E160" s="104"/>
      <c r="F160" s="159">
        <v>1136</v>
      </c>
      <c r="G160" s="159">
        <v>266</v>
      </c>
      <c r="H160" s="199">
        <v>1402</v>
      </c>
    </row>
    <row r="161" spans="1:8" s="4" customFormat="1">
      <c r="A161" s="127"/>
      <c r="B161" s="40"/>
      <c r="C161" s="42"/>
      <c r="D161" s="39" t="s">
        <v>162</v>
      </c>
      <c r="E161" s="104"/>
      <c r="F161" s="159">
        <v>974</v>
      </c>
      <c r="G161" s="159">
        <v>240</v>
      </c>
      <c r="H161" s="199">
        <v>1214</v>
      </c>
    </row>
    <row r="162" spans="1:8" s="4" customFormat="1">
      <c r="A162" s="127"/>
      <c r="B162" s="40"/>
      <c r="C162" s="42"/>
      <c r="D162" s="42" t="s">
        <v>2653</v>
      </c>
      <c r="E162" s="104"/>
      <c r="F162" s="159">
        <v>50</v>
      </c>
      <c r="G162" s="159">
        <v>10</v>
      </c>
      <c r="H162" s="199">
        <v>60</v>
      </c>
    </row>
    <row r="163" spans="1:8" s="4" customFormat="1">
      <c r="A163" s="127"/>
      <c r="B163" s="40"/>
      <c r="C163" s="42"/>
      <c r="D163" s="42" t="s">
        <v>2470</v>
      </c>
      <c r="E163" s="104"/>
      <c r="F163" s="159">
        <v>112</v>
      </c>
      <c r="G163" s="159">
        <v>16</v>
      </c>
      <c r="H163" s="199">
        <v>128</v>
      </c>
    </row>
    <row r="164" spans="1:8" s="4" customFormat="1">
      <c r="A164" s="127"/>
      <c r="B164" s="40"/>
      <c r="C164" s="42" t="s">
        <v>2562</v>
      </c>
      <c r="D164" s="42"/>
      <c r="E164" s="104"/>
      <c r="F164" s="159"/>
      <c r="G164" s="159"/>
      <c r="H164" s="199"/>
    </row>
    <row r="165" spans="1:8" s="4" customFormat="1">
      <c r="A165" s="127"/>
      <c r="B165" s="40"/>
      <c r="C165" s="42"/>
      <c r="D165" s="42" t="s">
        <v>2654</v>
      </c>
      <c r="E165" s="104"/>
      <c r="F165" s="159"/>
      <c r="G165" s="159"/>
      <c r="H165" s="199"/>
    </row>
    <row r="166" spans="1:8" s="4" customFormat="1">
      <c r="A166" s="127"/>
      <c r="B166" s="40"/>
      <c r="C166" s="42"/>
      <c r="D166" s="3" t="s">
        <v>2655</v>
      </c>
      <c r="E166" s="104"/>
      <c r="F166" s="159"/>
      <c r="G166" s="159"/>
      <c r="H166" s="199"/>
    </row>
    <row r="167" spans="1:8" s="4" customFormat="1">
      <c r="A167" s="42"/>
      <c r="B167" s="42"/>
      <c r="C167" s="42" t="s">
        <v>2558</v>
      </c>
      <c r="D167" s="42"/>
      <c r="E167" s="42"/>
      <c r="F167" s="159">
        <v>453</v>
      </c>
      <c r="G167" s="159">
        <v>96</v>
      </c>
      <c r="H167" s="199">
        <v>549</v>
      </c>
    </row>
    <row r="168" spans="1:8" s="4" customFormat="1" ht="13.5" customHeight="1">
      <c r="A168" s="42"/>
      <c r="B168" s="42"/>
      <c r="C168" s="42"/>
      <c r="D168" s="42" t="s">
        <v>2559</v>
      </c>
      <c r="E168" s="42"/>
      <c r="F168" s="159">
        <v>371</v>
      </c>
      <c r="G168" s="159">
        <v>64</v>
      </c>
      <c r="H168" s="199">
        <v>435</v>
      </c>
    </row>
    <row r="169" spans="1:8" s="4" customFormat="1" ht="13.5" customHeight="1">
      <c r="A169" s="42"/>
      <c r="B169" s="42"/>
      <c r="C169" s="42"/>
      <c r="D169" s="42" t="s">
        <v>2656</v>
      </c>
      <c r="E169" s="42"/>
      <c r="F169" s="159">
        <v>51</v>
      </c>
      <c r="G169" s="159">
        <v>22</v>
      </c>
      <c r="H169" s="199">
        <v>73</v>
      </c>
    </row>
    <row r="170" spans="1:8" s="4" customFormat="1" ht="13.5" customHeight="1">
      <c r="A170" s="42"/>
      <c r="B170" s="42"/>
      <c r="C170" s="42"/>
      <c r="D170" s="42" t="s">
        <v>2657</v>
      </c>
      <c r="E170" s="42"/>
      <c r="F170" s="159">
        <v>31</v>
      </c>
      <c r="G170" s="159">
        <v>10</v>
      </c>
      <c r="H170" s="199">
        <v>41</v>
      </c>
    </row>
    <row r="171" spans="1:8" s="4" customFormat="1">
      <c r="A171" s="127"/>
      <c r="B171" s="40"/>
      <c r="C171" s="42" t="s">
        <v>2563</v>
      </c>
      <c r="D171" s="42"/>
      <c r="E171" s="104"/>
      <c r="F171" s="159">
        <v>286</v>
      </c>
      <c r="G171" s="159">
        <v>16</v>
      </c>
      <c r="H171" s="199">
        <v>302</v>
      </c>
    </row>
    <row r="172" spans="1:8" s="4" customFormat="1">
      <c r="A172" s="127"/>
      <c r="B172" s="40"/>
      <c r="C172" s="42" t="s">
        <v>2678</v>
      </c>
      <c r="D172" s="42"/>
      <c r="E172" s="104"/>
      <c r="F172" s="159"/>
      <c r="G172" s="159"/>
      <c r="H172" s="199"/>
    </row>
    <row r="173" spans="1:8" s="4" customFormat="1">
      <c r="A173" s="127"/>
      <c r="B173" s="40"/>
      <c r="C173" s="40" t="s">
        <v>2484</v>
      </c>
      <c r="D173" s="3"/>
      <c r="E173" s="104"/>
      <c r="F173" s="33">
        <v>11</v>
      </c>
      <c r="G173" s="33">
        <v>2</v>
      </c>
      <c r="H173" s="199">
        <v>13</v>
      </c>
    </row>
    <row r="174" spans="1:8" s="4" customFormat="1">
      <c r="A174" s="127"/>
      <c r="B174" s="40"/>
      <c r="C174" s="42" t="s">
        <v>2482</v>
      </c>
      <c r="D174" s="3"/>
      <c r="E174" s="104"/>
      <c r="F174" s="33">
        <v>8</v>
      </c>
      <c r="G174" s="33">
        <v>2</v>
      </c>
      <c r="H174" s="199">
        <v>10</v>
      </c>
    </row>
    <row r="175" spans="1:8" s="4" customFormat="1">
      <c r="A175" s="127"/>
      <c r="B175" s="40"/>
      <c r="C175" s="42" t="s">
        <v>92</v>
      </c>
      <c r="D175" s="3"/>
      <c r="E175" s="104"/>
      <c r="F175" s="33">
        <v>97</v>
      </c>
      <c r="G175" s="33">
        <v>13</v>
      </c>
      <c r="H175" s="199">
        <v>110</v>
      </c>
    </row>
    <row r="176" spans="1:8" s="4" customFormat="1">
      <c r="A176" s="127"/>
      <c r="B176" s="40"/>
      <c r="C176" s="42" t="s">
        <v>2480</v>
      </c>
      <c r="D176" s="3"/>
      <c r="E176" s="104"/>
      <c r="F176" s="33">
        <v>34</v>
      </c>
      <c r="G176" s="33">
        <v>14</v>
      </c>
      <c r="H176" s="199">
        <v>48</v>
      </c>
    </row>
    <row r="177" spans="1:8" s="4" customFormat="1">
      <c r="A177" s="42"/>
      <c r="B177" s="42"/>
      <c r="C177" s="42" t="s">
        <v>2661</v>
      </c>
      <c r="D177" s="42"/>
      <c r="E177" s="42"/>
      <c r="F177" s="33">
        <v>32</v>
      </c>
      <c r="G177" s="33">
        <v>5</v>
      </c>
      <c r="H177" s="199">
        <v>37</v>
      </c>
    </row>
    <row r="178" spans="1:8" s="4" customFormat="1">
      <c r="A178" s="42"/>
      <c r="B178" s="42"/>
      <c r="C178" s="202" t="s">
        <v>2606</v>
      </c>
      <c r="D178" s="42"/>
      <c r="E178" s="42"/>
      <c r="F178" s="33">
        <v>1</v>
      </c>
      <c r="G178" s="33"/>
      <c r="H178" s="199">
        <v>1</v>
      </c>
    </row>
    <row r="179" spans="1:8" s="4" customFormat="1">
      <c r="A179" s="42"/>
      <c r="B179" s="42"/>
      <c r="C179" s="42" t="s">
        <v>2662</v>
      </c>
      <c r="D179" s="42"/>
      <c r="E179" s="42"/>
      <c r="F179" s="33">
        <v>9</v>
      </c>
      <c r="G179" s="33">
        <v>1</v>
      </c>
      <c r="H179" s="199">
        <v>10</v>
      </c>
    </row>
    <row r="180" spans="1:8" s="4" customFormat="1">
      <c r="A180" s="42"/>
      <c r="B180" s="42"/>
      <c r="C180" s="4" t="s">
        <v>2663</v>
      </c>
      <c r="D180" s="42"/>
      <c r="E180" s="42"/>
      <c r="F180" s="33">
        <v>9</v>
      </c>
      <c r="G180" s="33">
        <v>4</v>
      </c>
      <c r="H180" s="199">
        <v>13</v>
      </c>
    </row>
    <row r="181" spans="1:8" s="4" customFormat="1">
      <c r="A181" s="42"/>
      <c r="B181" s="42"/>
      <c r="C181" s="4" t="s">
        <v>2664</v>
      </c>
      <c r="D181" s="42"/>
      <c r="E181" s="42"/>
      <c r="F181" s="33">
        <v>4</v>
      </c>
      <c r="G181" s="33">
        <v>2</v>
      </c>
      <c r="H181" s="199">
        <v>6</v>
      </c>
    </row>
    <row r="182" spans="1:8" s="4" customFormat="1">
      <c r="A182" s="42"/>
      <c r="B182" s="42"/>
      <c r="C182" s="42" t="s">
        <v>2609</v>
      </c>
      <c r="D182" s="42"/>
      <c r="E182" s="42"/>
      <c r="F182" s="33">
        <v>6</v>
      </c>
      <c r="G182" s="33">
        <v>4</v>
      </c>
      <c r="H182" s="199">
        <v>10</v>
      </c>
    </row>
    <row r="183" spans="1:8" s="4" customFormat="1">
      <c r="A183" s="42"/>
      <c r="B183" s="42"/>
      <c r="C183" s="40" t="s">
        <v>2610</v>
      </c>
      <c r="D183" s="42"/>
      <c r="E183" s="42"/>
      <c r="F183" s="33">
        <v>14</v>
      </c>
      <c r="G183" s="33">
        <v>5</v>
      </c>
      <c r="H183" s="199">
        <v>19</v>
      </c>
    </row>
    <row r="184" spans="1:8" s="4" customFormat="1">
      <c r="A184" s="42"/>
      <c r="B184" s="42"/>
      <c r="C184" s="40" t="s">
        <v>2612</v>
      </c>
      <c r="D184" s="42"/>
      <c r="E184" s="42"/>
      <c r="F184" s="33">
        <v>6</v>
      </c>
      <c r="G184" s="33"/>
      <c r="H184" s="199">
        <v>6</v>
      </c>
    </row>
    <row r="185" spans="1:8" s="4" customFormat="1">
      <c r="A185" s="42"/>
      <c r="B185" s="42"/>
      <c r="C185" s="40" t="s">
        <v>2613</v>
      </c>
      <c r="D185" s="42"/>
      <c r="E185" s="42"/>
      <c r="F185" s="33">
        <v>10</v>
      </c>
      <c r="G185" s="33"/>
      <c r="H185" s="199">
        <v>10</v>
      </c>
    </row>
    <row r="186" spans="1:8" s="4" customFormat="1">
      <c r="A186" s="42"/>
      <c r="B186" s="42" t="s">
        <v>2467</v>
      </c>
      <c r="C186" s="42"/>
      <c r="D186" s="42"/>
      <c r="E186" s="42"/>
      <c r="F186" s="33">
        <v>100090</v>
      </c>
      <c r="G186" s="33">
        <v>54808</v>
      </c>
      <c r="H186" s="199">
        <v>154898</v>
      </c>
    </row>
    <row r="187" spans="1:8" s="4" customFormat="1">
      <c r="A187" s="42"/>
      <c r="B187" s="42"/>
      <c r="C187" s="42" t="s">
        <v>2564</v>
      </c>
      <c r="D187" s="42"/>
      <c r="E187" s="42"/>
      <c r="F187" s="33">
        <v>84112</v>
      </c>
      <c r="G187" s="33">
        <v>47281</v>
      </c>
      <c r="H187" s="199">
        <v>131393</v>
      </c>
    </row>
    <row r="188" spans="1:8" s="4" customFormat="1">
      <c r="A188" s="42"/>
      <c r="B188" s="42"/>
      <c r="C188" s="42"/>
      <c r="D188" s="40" t="s">
        <v>2568</v>
      </c>
      <c r="E188" s="42"/>
      <c r="F188" s="33">
        <v>41216</v>
      </c>
      <c r="G188" s="33">
        <v>22030</v>
      </c>
      <c r="H188" s="199">
        <v>63246</v>
      </c>
    </row>
    <row r="189" spans="1:8" s="4" customFormat="1">
      <c r="A189" s="42"/>
      <c r="B189" s="42"/>
      <c r="D189" s="42" t="s">
        <v>2565</v>
      </c>
      <c r="E189" s="42"/>
      <c r="F189" s="33">
        <v>23953</v>
      </c>
      <c r="G189" s="33">
        <v>14444</v>
      </c>
      <c r="H189" s="199">
        <v>38397</v>
      </c>
    </row>
    <row r="190" spans="1:8" s="4" customFormat="1">
      <c r="A190" s="42"/>
      <c r="B190" s="42"/>
      <c r="C190" s="42"/>
      <c r="D190" s="42" t="s">
        <v>2665</v>
      </c>
      <c r="E190" s="42"/>
      <c r="F190" s="33">
        <v>5128</v>
      </c>
      <c r="G190" s="33">
        <v>2713</v>
      </c>
      <c r="H190" s="199">
        <v>7841</v>
      </c>
    </row>
    <row r="191" spans="1:8" s="4" customFormat="1">
      <c r="A191" s="42"/>
      <c r="B191" s="42"/>
      <c r="C191" s="42"/>
      <c r="D191" s="40" t="s">
        <v>2573</v>
      </c>
      <c r="E191" s="42"/>
      <c r="F191" s="33">
        <v>9070</v>
      </c>
      <c r="G191" s="33">
        <v>6538</v>
      </c>
      <c r="H191" s="199">
        <v>15608</v>
      </c>
    </row>
    <row r="192" spans="1:8" s="4" customFormat="1">
      <c r="A192" s="42"/>
      <c r="B192" s="42"/>
      <c r="C192" s="42"/>
      <c r="D192" s="40" t="s">
        <v>2679</v>
      </c>
      <c r="E192" s="42"/>
      <c r="F192" s="33">
        <v>1343</v>
      </c>
      <c r="G192" s="33">
        <v>388</v>
      </c>
      <c r="H192" s="199">
        <v>1731</v>
      </c>
    </row>
    <row r="193" spans="1:8" s="4" customFormat="1">
      <c r="A193" s="42"/>
      <c r="B193" s="42"/>
      <c r="C193" s="42"/>
      <c r="D193" s="40" t="s">
        <v>2680</v>
      </c>
      <c r="E193" s="42"/>
      <c r="F193" s="33">
        <v>3013</v>
      </c>
      <c r="G193" s="33">
        <v>925</v>
      </c>
      <c r="H193" s="199">
        <v>3938</v>
      </c>
    </row>
    <row r="194" spans="1:8" s="4" customFormat="1">
      <c r="A194" s="42"/>
      <c r="B194" s="42"/>
      <c r="C194" s="42"/>
      <c r="D194" s="40" t="s">
        <v>2681</v>
      </c>
      <c r="E194" s="42"/>
      <c r="F194" s="33">
        <v>389</v>
      </c>
      <c r="G194" s="33">
        <v>243</v>
      </c>
      <c r="H194" s="199">
        <v>632</v>
      </c>
    </row>
    <row r="195" spans="1:8" s="4" customFormat="1">
      <c r="B195" s="40"/>
      <c r="C195" s="40" t="s">
        <v>2580</v>
      </c>
      <c r="D195" s="40"/>
      <c r="E195" s="103"/>
      <c r="F195" s="33">
        <v>13253</v>
      </c>
      <c r="G195" s="33">
        <v>6476</v>
      </c>
      <c r="H195" s="199">
        <v>19729</v>
      </c>
    </row>
    <row r="196" spans="1:8" s="4" customFormat="1">
      <c r="B196" s="40"/>
      <c r="C196" s="40"/>
      <c r="D196" s="40" t="s">
        <v>2667</v>
      </c>
      <c r="E196" s="103"/>
      <c r="F196" s="33">
        <v>192</v>
      </c>
      <c r="G196" s="33">
        <v>46</v>
      </c>
      <c r="H196" s="199">
        <v>238</v>
      </c>
    </row>
    <row r="197" spans="1:8" s="4" customFormat="1">
      <c r="B197" s="40"/>
      <c r="C197" s="40"/>
      <c r="D197" s="40" t="s">
        <v>2581</v>
      </c>
      <c r="E197" s="103"/>
      <c r="F197" s="33">
        <v>13061</v>
      </c>
      <c r="G197" s="33">
        <v>6430</v>
      </c>
      <c r="H197" s="199">
        <v>19491</v>
      </c>
    </row>
    <row r="198" spans="1:8" s="4" customFormat="1">
      <c r="B198" s="40"/>
      <c r="C198" s="3" t="s">
        <v>2585</v>
      </c>
      <c r="D198" s="40"/>
      <c r="E198" s="103"/>
      <c r="F198" s="33">
        <v>2232</v>
      </c>
      <c r="G198" s="33">
        <v>949</v>
      </c>
      <c r="H198" s="199">
        <v>3181</v>
      </c>
    </row>
    <row r="199" spans="1:8" s="4" customFormat="1">
      <c r="B199" s="40"/>
      <c r="C199" s="3"/>
      <c r="D199" s="40" t="s">
        <v>2682</v>
      </c>
      <c r="E199" s="103"/>
      <c r="F199" s="33">
        <v>367</v>
      </c>
      <c r="G199" s="33">
        <v>201</v>
      </c>
      <c r="H199" s="199">
        <v>568</v>
      </c>
    </row>
    <row r="200" spans="1:8" s="4" customFormat="1">
      <c r="B200" s="40"/>
      <c r="C200" s="40"/>
      <c r="D200" s="158" t="s">
        <v>2683</v>
      </c>
      <c r="E200" s="103"/>
      <c r="F200" s="33">
        <v>519</v>
      </c>
      <c r="G200" s="33">
        <v>79</v>
      </c>
      <c r="H200" s="199">
        <v>598</v>
      </c>
    </row>
    <row r="201" spans="1:8" s="4" customFormat="1">
      <c r="B201" s="40"/>
      <c r="C201" s="40"/>
      <c r="D201" s="40" t="s">
        <v>2470</v>
      </c>
      <c r="E201" s="103"/>
      <c r="F201" s="33">
        <v>1346</v>
      </c>
      <c r="G201" s="33">
        <v>669</v>
      </c>
      <c r="H201" s="199">
        <v>2015</v>
      </c>
    </row>
    <row r="202" spans="1:8" s="4" customFormat="1">
      <c r="B202" s="40"/>
      <c r="C202" s="40" t="s">
        <v>2488</v>
      </c>
      <c r="D202" s="40"/>
      <c r="E202" s="103"/>
      <c r="F202" s="33">
        <v>160</v>
      </c>
      <c r="G202" s="33">
        <v>31</v>
      </c>
      <c r="H202" s="199">
        <v>191</v>
      </c>
    </row>
    <row r="203" spans="1:8" s="4" customFormat="1">
      <c r="B203" s="40"/>
      <c r="C203" s="42" t="s">
        <v>2614</v>
      </c>
      <c r="D203" s="40"/>
      <c r="E203" s="103"/>
      <c r="F203" s="33">
        <v>333</v>
      </c>
      <c r="G203" s="33">
        <v>71</v>
      </c>
      <c r="H203" s="199">
        <v>404</v>
      </c>
    </row>
    <row r="204" spans="1:8" s="4" customFormat="1">
      <c r="B204" s="40" t="s">
        <v>2589</v>
      </c>
      <c r="C204" s="40"/>
      <c r="D204" s="40"/>
      <c r="E204" s="103"/>
      <c r="F204" s="33">
        <v>32777</v>
      </c>
      <c r="G204" s="33">
        <v>19230</v>
      </c>
      <c r="H204" s="199">
        <v>52007</v>
      </c>
    </row>
    <row r="205" spans="1:8" s="4" customFormat="1">
      <c r="B205" s="40"/>
      <c r="C205" s="3" t="s">
        <v>2489</v>
      </c>
      <c r="D205" s="40"/>
      <c r="E205" s="103"/>
      <c r="F205" s="33">
        <v>22809</v>
      </c>
      <c r="G205" s="33">
        <v>16440</v>
      </c>
      <c r="H205" s="199">
        <v>39249</v>
      </c>
    </row>
    <row r="206" spans="1:8" s="4" customFormat="1">
      <c r="B206" s="40"/>
      <c r="C206" s="40"/>
      <c r="D206" s="40" t="s">
        <v>2590</v>
      </c>
      <c r="E206" s="103"/>
      <c r="F206" s="33">
        <v>14522</v>
      </c>
      <c r="G206" s="33">
        <v>10100</v>
      </c>
      <c r="H206" s="199">
        <v>24622</v>
      </c>
    </row>
    <row r="207" spans="1:8" s="4" customFormat="1">
      <c r="B207" s="40"/>
      <c r="C207" s="40"/>
      <c r="D207" s="40" t="s">
        <v>2591</v>
      </c>
      <c r="E207" s="103"/>
      <c r="F207" s="33">
        <v>189</v>
      </c>
      <c r="G207" s="33">
        <v>72</v>
      </c>
      <c r="H207" s="199">
        <v>261</v>
      </c>
    </row>
    <row r="208" spans="1:8" s="4" customFormat="1">
      <c r="B208" s="40"/>
      <c r="C208" s="40"/>
      <c r="D208" s="40" t="s">
        <v>2671</v>
      </c>
      <c r="E208" s="103"/>
      <c r="F208" s="33">
        <v>8098</v>
      </c>
      <c r="G208" s="33">
        <v>6268</v>
      </c>
      <c r="H208" s="199">
        <v>14366</v>
      </c>
    </row>
    <row r="209" spans="2:8" s="4" customFormat="1">
      <c r="B209" s="40"/>
      <c r="C209" s="40" t="s">
        <v>2592</v>
      </c>
      <c r="D209" s="40"/>
      <c r="E209" s="103"/>
      <c r="F209" s="33">
        <v>1816</v>
      </c>
      <c r="G209" s="33">
        <v>504</v>
      </c>
      <c r="H209" s="199">
        <v>2320</v>
      </c>
    </row>
    <row r="210" spans="2:8" s="4" customFormat="1">
      <c r="B210" s="40"/>
      <c r="C210" s="42" t="s">
        <v>2615</v>
      </c>
      <c r="D210" s="40"/>
      <c r="E210" s="103"/>
      <c r="F210" s="33">
        <v>10</v>
      </c>
      <c r="G210" s="33">
        <v>1</v>
      </c>
      <c r="H210" s="199">
        <v>11</v>
      </c>
    </row>
    <row r="211" spans="2:8" s="4" customFormat="1">
      <c r="B211" s="40"/>
      <c r="C211" s="42" t="s">
        <v>2616</v>
      </c>
      <c r="D211" s="40"/>
      <c r="E211" s="103"/>
      <c r="F211" s="33">
        <v>4</v>
      </c>
      <c r="G211" s="33"/>
      <c r="H211" s="199">
        <v>4</v>
      </c>
    </row>
    <row r="212" spans="2:8" s="4" customFormat="1">
      <c r="B212" s="40"/>
      <c r="C212" s="40" t="s">
        <v>2593</v>
      </c>
      <c r="D212" s="40"/>
      <c r="E212" s="103"/>
      <c r="F212" s="33">
        <v>7283</v>
      </c>
      <c r="G212" s="33">
        <v>2157</v>
      </c>
      <c r="H212" s="199">
        <v>9440</v>
      </c>
    </row>
    <row r="213" spans="2:8" s="4" customFormat="1">
      <c r="B213" s="40"/>
      <c r="C213" s="40" t="s">
        <v>2594</v>
      </c>
      <c r="D213" s="40"/>
      <c r="E213" s="103"/>
      <c r="F213" s="33">
        <v>467</v>
      </c>
      <c r="G213" s="33">
        <v>37</v>
      </c>
      <c r="H213" s="199">
        <v>504</v>
      </c>
    </row>
    <row r="214" spans="2:8" s="4" customFormat="1">
      <c r="B214" s="40"/>
      <c r="C214" s="40" t="s">
        <v>2491</v>
      </c>
      <c r="D214" s="40"/>
      <c r="E214" s="103"/>
      <c r="F214" s="33">
        <v>388</v>
      </c>
      <c r="G214" s="33">
        <v>91</v>
      </c>
      <c r="H214" s="199">
        <v>479</v>
      </c>
    </row>
    <row r="215" spans="2:8" s="4" customFormat="1">
      <c r="B215" s="40" t="s">
        <v>2380</v>
      </c>
      <c r="C215" s="40"/>
      <c r="D215" s="40"/>
      <c r="E215" s="103"/>
      <c r="F215" s="33">
        <v>28</v>
      </c>
      <c r="G215" s="33">
        <v>17</v>
      </c>
      <c r="H215" s="199">
        <v>45</v>
      </c>
    </row>
    <row r="216" spans="2:8" s="4" customFormat="1">
      <c r="B216" s="40"/>
      <c r="C216" s="40" t="s">
        <v>2492</v>
      </c>
      <c r="E216" s="103"/>
      <c r="F216" s="33">
        <v>11</v>
      </c>
      <c r="G216" s="33">
        <v>7</v>
      </c>
      <c r="H216" s="199">
        <v>18</v>
      </c>
    </row>
    <row r="217" spans="2:8" s="4" customFormat="1">
      <c r="B217" s="40"/>
      <c r="C217" s="42" t="s">
        <v>2493</v>
      </c>
      <c r="D217" s="40"/>
      <c r="E217" s="103"/>
      <c r="F217" s="33">
        <v>17</v>
      </c>
      <c r="G217" s="33">
        <v>10</v>
      </c>
      <c r="H217" s="199">
        <v>27</v>
      </c>
    </row>
    <row r="218" spans="2:8" s="4" customFormat="1">
      <c r="B218" s="40" t="s">
        <v>2468</v>
      </c>
      <c r="C218" s="40"/>
      <c r="D218" s="40"/>
      <c r="E218" s="103"/>
      <c r="F218" s="33">
        <v>73106</v>
      </c>
      <c r="G218" s="33">
        <v>53587</v>
      </c>
      <c r="H218" s="199">
        <v>126693</v>
      </c>
    </row>
    <row r="219" spans="2:8" s="4" customFormat="1">
      <c r="B219" s="40"/>
      <c r="C219" s="40" t="s">
        <v>2596</v>
      </c>
      <c r="D219" s="40"/>
      <c r="E219" s="103"/>
      <c r="F219" s="33">
        <v>2771</v>
      </c>
      <c r="G219" s="33">
        <v>1187</v>
      </c>
      <c r="H219" s="199">
        <v>3958</v>
      </c>
    </row>
    <row r="220" spans="2:8" s="4" customFormat="1">
      <c r="B220" s="40"/>
      <c r="C220" s="40" t="s">
        <v>3098</v>
      </c>
      <c r="D220" s="40"/>
      <c r="E220" s="103"/>
      <c r="F220" s="33">
        <v>3651</v>
      </c>
      <c r="G220" s="33">
        <v>252</v>
      </c>
      <c r="H220" s="199">
        <v>3903</v>
      </c>
    </row>
    <row r="221" spans="2:8" s="4" customFormat="1">
      <c r="B221" s="40"/>
      <c r="C221" s="40" t="s">
        <v>2494</v>
      </c>
      <c r="D221" s="40"/>
      <c r="E221" s="103"/>
      <c r="F221" s="33">
        <v>66684</v>
      </c>
      <c r="G221" s="33">
        <v>52148</v>
      </c>
      <c r="H221" s="199">
        <v>118832</v>
      </c>
    </row>
  </sheetData>
  <phoneticPr fontId="2"/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/>
  <dimension ref="A1:I224"/>
  <sheetViews>
    <sheetView zoomScale="130" zoomScaleNormal="130" workbookViewId="0">
      <pane ySplit="7" topLeftCell="A8" activePane="bottomLeft" state="frozen"/>
      <selection activeCell="P49" sqref="P49"/>
      <selection pane="bottomLeft"/>
    </sheetView>
  </sheetViews>
  <sheetFormatPr defaultColWidth="9" defaultRowHeight="13.8"/>
  <cols>
    <col min="1" max="1" width="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17.734375" style="103" customWidth="1"/>
    <col min="6" max="7" width="8.26171875" style="33" customWidth="1"/>
    <col min="8" max="8" width="8.26171875" style="157" customWidth="1"/>
    <col min="9" max="16384" width="9" style="4"/>
  </cols>
  <sheetData>
    <row r="1" spans="1:9" ht="14.1">
      <c r="A1" s="160" t="s">
        <v>2992</v>
      </c>
    </row>
    <row r="2" spans="1:9">
      <c r="A2" s="3"/>
    </row>
    <row r="3" spans="1:9">
      <c r="A3" s="3" t="s">
        <v>2684</v>
      </c>
    </row>
    <row r="4" spans="1:9">
      <c r="A4" s="141" t="s">
        <v>2685</v>
      </c>
      <c r="D4" s="167"/>
      <c r="E4" s="126"/>
    </row>
    <row r="5" spans="1:9">
      <c r="A5" s="124">
        <v>1924</v>
      </c>
    </row>
    <row r="6" spans="1:9">
      <c r="A6" s="5"/>
      <c r="C6" s="158"/>
      <c r="D6" s="158"/>
      <c r="E6" s="158"/>
      <c r="F6" s="5"/>
      <c r="G6" s="5"/>
    </row>
    <row r="7" spans="1:9">
      <c r="A7" s="158" t="s">
        <v>2602</v>
      </c>
      <c r="D7" s="158"/>
      <c r="E7" s="158"/>
      <c r="F7" s="149" t="s">
        <v>84</v>
      </c>
      <c r="G7" s="149" t="s">
        <v>85</v>
      </c>
      <c r="H7" s="201" t="s">
        <v>108</v>
      </c>
    </row>
    <row r="8" spans="1:9">
      <c r="A8" s="5" t="s">
        <v>2603</v>
      </c>
      <c r="C8" s="158"/>
      <c r="D8" s="42"/>
      <c r="H8" s="33"/>
      <c r="I8" s="33"/>
    </row>
    <row r="9" spans="1:9">
      <c r="A9" s="40" t="s">
        <v>2455</v>
      </c>
      <c r="B9" s="4"/>
      <c r="C9" s="158"/>
      <c r="D9" s="158"/>
      <c r="F9" s="33">
        <v>345764</v>
      </c>
      <c r="G9" s="33">
        <v>248916</v>
      </c>
      <c r="H9" s="33">
        <v>594680</v>
      </c>
    </row>
    <row r="10" spans="1:9">
      <c r="B10" s="40" t="s">
        <v>2463</v>
      </c>
      <c r="C10" s="158"/>
      <c r="D10" s="158"/>
      <c r="F10" s="33">
        <v>134686</v>
      </c>
      <c r="G10" s="33">
        <v>114106</v>
      </c>
      <c r="H10" s="33">
        <v>248792</v>
      </c>
    </row>
    <row r="11" spans="1:9">
      <c r="A11" s="158"/>
      <c r="C11" s="40" t="s">
        <v>2464</v>
      </c>
      <c r="D11" s="158"/>
      <c r="F11" s="33">
        <v>45538</v>
      </c>
      <c r="G11" s="33">
        <v>40723</v>
      </c>
      <c r="H11" s="33">
        <v>86261</v>
      </c>
    </row>
    <row r="12" spans="1:9">
      <c r="A12" s="158"/>
      <c r="C12" s="40" t="s">
        <v>2466</v>
      </c>
      <c r="D12" s="158"/>
      <c r="F12" s="33">
        <v>89148</v>
      </c>
      <c r="G12" s="33">
        <v>73383</v>
      </c>
      <c r="H12" s="33">
        <v>162531</v>
      </c>
    </row>
    <row r="13" spans="1:9">
      <c r="A13" s="158"/>
      <c r="B13" s="40" t="s">
        <v>771</v>
      </c>
      <c r="C13" s="158"/>
      <c r="D13" s="158"/>
      <c r="F13" s="33">
        <v>3307</v>
      </c>
      <c r="G13" s="33">
        <v>497</v>
      </c>
      <c r="H13" s="33">
        <v>3804</v>
      </c>
    </row>
    <row r="14" spans="1:9">
      <c r="A14" s="158"/>
      <c r="B14" s="40" t="s">
        <v>2467</v>
      </c>
      <c r="C14" s="158"/>
      <c r="D14" s="158"/>
      <c r="F14" s="33">
        <v>97687</v>
      </c>
      <c r="G14" s="33">
        <v>56820</v>
      </c>
      <c r="H14" s="33">
        <v>154507</v>
      </c>
    </row>
    <row r="15" spans="1:9">
      <c r="A15" s="158"/>
      <c r="B15" s="40" t="s">
        <v>990</v>
      </c>
      <c r="C15" s="158"/>
      <c r="D15" s="158"/>
      <c r="F15" s="33">
        <v>34454</v>
      </c>
      <c r="G15" s="33">
        <v>20879</v>
      </c>
      <c r="H15" s="33">
        <v>55333</v>
      </c>
    </row>
    <row r="16" spans="1:9">
      <c r="A16" s="158"/>
      <c r="B16" s="40" t="s">
        <v>2380</v>
      </c>
      <c r="C16" s="158"/>
      <c r="D16" s="158"/>
      <c r="F16" s="33">
        <v>28</v>
      </c>
      <c r="G16" s="33">
        <v>21</v>
      </c>
      <c r="H16" s="33">
        <v>49</v>
      </c>
    </row>
    <row r="17" spans="1:8">
      <c r="A17" s="158"/>
      <c r="B17" s="40" t="s">
        <v>2468</v>
      </c>
      <c r="C17" s="158"/>
      <c r="D17" s="158"/>
      <c r="F17" s="33">
        <v>75602</v>
      </c>
      <c r="G17" s="33">
        <v>56593</v>
      </c>
      <c r="H17" s="33">
        <v>132195</v>
      </c>
    </row>
    <row r="18" spans="1:8">
      <c r="A18" s="158"/>
      <c r="C18" s="158" t="s">
        <v>2469</v>
      </c>
      <c r="D18" s="158"/>
      <c r="F18" s="33">
        <v>3183</v>
      </c>
      <c r="G18" s="33">
        <v>1774</v>
      </c>
      <c r="H18" s="33">
        <v>4957</v>
      </c>
    </row>
    <row r="19" spans="1:8">
      <c r="A19" s="158"/>
      <c r="C19" s="158" t="s">
        <v>2470</v>
      </c>
      <c r="D19" s="158"/>
      <c r="F19" s="33">
        <v>72419</v>
      </c>
      <c r="G19" s="33">
        <v>54819</v>
      </c>
      <c r="H19" s="33">
        <v>127238</v>
      </c>
    </row>
    <row r="20" spans="1:8" ht="13.5" customHeight="1">
      <c r="A20" s="5"/>
      <c r="C20" s="5"/>
      <c r="D20" s="42"/>
      <c r="H20" s="33"/>
    </row>
    <row r="21" spans="1:8" ht="13.5" customHeight="1">
      <c r="A21" s="5" t="s">
        <v>2604</v>
      </c>
      <c r="C21" s="5"/>
      <c r="D21" s="39"/>
      <c r="H21" s="33"/>
    </row>
    <row r="22" spans="1:8" ht="13.5" customHeight="1">
      <c r="A22" s="40" t="s">
        <v>2455</v>
      </c>
      <c r="C22" s="158"/>
      <c r="D22" s="39"/>
      <c r="F22" s="33">
        <v>345764</v>
      </c>
      <c r="G22" s="33">
        <v>248916</v>
      </c>
      <c r="H22" s="33">
        <v>594680</v>
      </c>
    </row>
    <row r="23" spans="1:8" ht="13.5" customHeight="1">
      <c r="A23" s="5"/>
      <c r="B23" s="40" t="s">
        <v>2463</v>
      </c>
      <c r="C23" s="158"/>
      <c r="D23" s="42"/>
      <c r="F23" s="33">
        <v>134686</v>
      </c>
      <c r="G23" s="33">
        <v>114106</v>
      </c>
      <c r="H23" s="33">
        <v>248792</v>
      </c>
    </row>
    <row r="24" spans="1:8" ht="13.5" customHeight="1">
      <c r="A24" s="5"/>
      <c r="C24" s="40" t="s">
        <v>2464</v>
      </c>
      <c r="D24" s="42"/>
      <c r="F24" s="33">
        <v>45538</v>
      </c>
      <c r="G24" s="33">
        <v>40723</v>
      </c>
      <c r="H24" s="33">
        <v>86261</v>
      </c>
    </row>
    <row r="25" spans="1:8" ht="13.5" customHeight="1">
      <c r="A25" s="5"/>
      <c r="C25" s="40" t="s">
        <v>1888</v>
      </c>
      <c r="D25" s="42"/>
      <c r="F25" s="33">
        <v>1998</v>
      </c>
      <c r="G25" s="33">
        <v>1369</v>
      </c>
      <c r="H25" s="33">
        <v>3367</v>
      </c>
    </row>
    <row r="26" spans="1:8" ht="13.5" customHeight="1">
      <c r="A26" s="5"/>
      <c r="C26" s="5" t="s">
        <v>2472</v>
      </c>
      <c r="D26" s="42"/>
      <c r="E26" s="104"/>
      <c r="F26" s="33">
        <v>73178</v>
      </c>
      <c r="G26" s="33">
        <v>65313</v>
      </c>
      <c r="H26" s="33">
        <v>138491</v>
      </c>
    </row>
    <row r="27" spans="1:8">
      <c r="A27" s="5"/>
      <c r="C27" s="3" t="s">
        <v>1528</v>
      </c>
      <c r="D27" s="42"/>
      <c r="F27" s="33">
        <v>178</v>
      </c>
      <c r="G27" s="33">
        <v>62</v>
      </c>
      <c r="H27" s="33">
        <v>240</v>
      </c>
    </row>
    <row r="28" spans="1:8">
      <c r="A28" s="5"/>
      <c r="C28" s="5" t="s">
        <v>169</v>
      </c>
      <c r="D28" s="42"/>
      <c r="F28" s="33">
        <v>973</v>
      </c>
      <c r="G28" s="33">
        <v>676</v>
      </c>
      <c r="H28" s="33">
        <v>1649</v>
      </c>
    </row>
    <row r="29" spans="1:8">
      <c r="A29" s="5"/>
      <c r="C29" s="5" t="s">
        <v>2473</v>
      </c>
      <c r="D29" s="42"/>
      <c r="F29" s="33">
        <v>142</v>
      </c>
      <c r="G29" s="33">
        <v>175</v>
      </c>
      <c r="H29" s="33">
        <v>317</v>
      </c>
    </row>
    <row r="30" spans="1:8">
      <c r="A30" s="5"/>
      <c r="C30" s="5" t="s">
        <v>2474</v>
      </c>
      <c r="D30" s="42"/>
      <c r="F30" s="33">
        <v>436</v>
      </c>
      <c r="G30" s="33">
        <v>312</v>
      </c>
      <c r="H30" s="33">
        <v>748</v>
      </c>
    </row>
    <row r="31" spans="1:8">
      <c r="A31" s="5"/>
      <c r="C31" s="5" t="s">
        <v>1909</v>
      </c>
      <c r="D31" s="42"/>
      <c r="F31" s="33">
        <v>242</v>
      </c>
      <c r="G31" s="33">
        <v>187</v>
      </c>
      <c r="H31" s="33">
        <v>429</v>
      </c>
    </row>
    <row r="32" spans="1:8">
      <c r="A32" s="5"/>
      <c r="C32" s="42" t="s">
        <v>2686</v>
      </c>
      <c r="D32" s="42"/>
      <c r="F32" s="33">
        <v>265</v>
      </c>
      <c r="G32" s="33">
        <v>224</v>
      </c>
      <c r="H32" s="33">
        <v>489</v>
      </c>
    </row>
    <row r="33" spans="1:8" ht="13.5" customHeight="1">
      <c r="A33" s="5"/>
      <c r="C33" s="42" t="s">
        <v>2687</v>
      </c>
      <c r="D33" s="42"/>
      <c r="E33" s="159"/>
      <c r="F33" s="33">
        <v>2676</v>
      </c>
      <c r="G33" s="33">
        <v>2259</v>
      </c>
      <c r="H33" s="33">
        <v>4935</v>
      </c>
    </row>
    <row r="34" spans="1:8" ht="13.5" customHeight="1">
      <c r="A34" s="42"/>
      <c r="C34" s="42" t="s">
        <v>2476</v>
      </c>
      <c r="D34" s="42"/>
      <c r="E34" s="159"/>
      <c r="F34" s="33">
        <v>2431</v>
      </c>
      <c r="G34" s="33">
        <v>1368</v>
      </c>
      <c r="H34" s="33">
        <v>3799</v>
      </c>
    </row>
    <row r="35" spans="1:8" ht="13.5" customHeight="1">
      <c r="A35" s="5"/>
      <c r="C35" s="42" t="s">
        <v>2477</v>
      </c>
      <c r="D35" s="42"/>
      <c r="E35" s="159"/>
      <c r="F35" s="33">
        <v>6629</v>
      </c>
      <c r="G35" s="33">
        <v>1438</v>
      </c>
      <c r="H35" s="33">
        <v>8067</v>
      </c>
    </row>
    <row r="36" spans="1:8" ht="13.5" customHeight="1">
      <c r="A36" s="5"/>
      <c r="B36" s="40" t="s">
        <v>771</v>
      </c>
      <c r="C36" s="42"/>
      <c r="D36" s="42"/>
      <c r="E36" s="159"/>
      <c r="F36" s="33">
        <v>3307</v>
      </c>
      <c r="G36" s="33">
        <v>497</v>
      </c>
      <c r="H36" s="33">
        <v>3804</v>
      </c>
    </row>
    <row r="37" spans="1:8" ht="13.5" customHeight="1">
      <c r="A37" s="5"/>
      <c r="C37" s="42" t="s">
        <v>2478</v>
      </c>
      <c r="D37" s="42"/>
      <c r="E37" s="9"/>
      <c r="F37" s="33">
        <v>1012</v>
      </c>
      <c r="G37" s="33">
        <v>230</v>
      </c>
      <c r="H37" s="33">
        <v>1242</v>
      </c>
    </row>
    <row r="38" spans="1:8" ht="13.5" customHeight="1">
      <c r="A38" s="5"/>
      <c r="C38" s="42" t="s">
        <v>2479</v>
      </c>
      <c r="D38" s="42"/>
      <c r="E38" s="9"/>
      <c r="F38" s="33">
        <v>726</v>
      </c>
      <c r="G38" s="33">
        <v>92</v>
      </c>
      <c r="H38" s="33">
        <v>818</v>
      </c>
    </row>
    <row r="39" spans="1:8">
      <c r="A39" s="5"/>
      <c r="C39" s="42" t="s">
        <v>1056</v>
      </c>
      <c r="D39" s="42"/>
      <c r="E39" s="9"/>
      <c r="F39" s="33">
        <v>1089</v>
      </c>
      <c r="G39" s="33">
        <v>86</v>
      </c>
      <c r="H39" s="33">
        <v>1175</v>
      </c>
    </row>
    <row r="40" spans="1:8">
      <c r="A40" s="5"/>
      <c r="C40" s="42" t="s">
        <v>2480</v>
      </c>
      <c r="E40" s="159"/>
      <c r="F40" s="33">
        <v>45</v>
      </c>
      <c r="G40" s="33">
        <v>19</v>
      </c>
      <c r="H40" s="33">
        <v>64</v>
      </c>
    </row>
    <row r="41" spans="1:8">
      <c r="A41" s="5"/>
      <c r="C41" s="42" t="s">
        <v>698</v>
      </c>
      <c r="D41" s="42"/>
      <c r="E41" s="159"/>
      <c r="F41" s="33">
        <v>79</v>
      </c>
      <c r="G41" s="33">
        <v>17</v>
      </c>
      <c r="H41" s="33">
        <v>96</v>
      </c>
    </row>
    <row r="42" spans="1:8">
      <c r="A42" s="5"/>
      <c r="C42" s="42" t="s">
        <v>2481</v>
      </c>
      <c r="E42" s="5"/>
      <c r="F42" s="33">
        <v>222</v>
      </c>
      <c r="G42" s="33">
        <v>15</v>
      </c>
      <c r="H42" s="33">
        <v>237</v>
      </c>
    </row>
    <row r="43" spans="1:8">
      <c r="A43" s="5"/>
      <c r="C43" s="42" t="s">
        <v>2482</v>
      </c>
      <c r="D43" s="39"/>
      <c r="E43" s="157"/>
      <c r="F43" s="33">
        <v>15</v>
      </c>
      <c r="G43" s="33">
        <v>4</v>
      </c>
      <c r="H43" s="33">
        <v>19</v>
      </c>
    </row>
    <row r="44" spans="1:8" ht="13.5" customHeight="1">
      <c r="A44" s="5"/>
      <c r="C44" s="42" t="s">
        <v>2483</v>
      </c>
      <c r="D44" s="42"/>
      <c r="E44" s="157"/>
      <c r="F44" s="33">
        <v>9</v>
      </c>
      <c r="G44" s="33">
        <v>4</v>
      </c>
      <c r="H44" s="33">
        <v>13</v>
      </c>
    </row>
    <row r="45" spans="1:8" ht="13.5" customHeight="1">
      <c r="A45" s="5"/>
      <c r="C45" s="40" t="s">
        <v>2484</v>
      </c>
      <c r="D45" s="42"/>
      <c r="E45" s="157"/>
      <c r="F45" s="33">
        <v>14</v>
      </c>
      <c r="G45" s="33">
        <v>8</v>
      </c>
      <c r="H45" s="33">
        <v>22</v>
      </c>
    </row>
    <row r="46" spans="1:8" ht="13.5" customHeight="1">
      <c r="A46" s="5"/>
      <c r="C46" s="40" t="s">
        <v>2605</v>
      </c>
      <c r="D46" s="42"/>
      <c r="E46" s="157"/>
      <c r="F46" s="33">
        <v>47</v>
      </c>
      <c r="G46" s="33">
        <v>6</v>
      </c>
      <c r="H46" s="33">
        <v>53</v>
      </c>
    </row>
    <row r="47" spans="1:8" ht="13.5" customHeight="1">
      <c r="A47" s="5"/>
      <c r="C47" s="202" t="s">
        <v>2606</v>
      </c>
      <c r="D47" s="42"/>
      <c r="E47" s="157"/>
      <c r="F47" s="33">
        <v>3</v>
      </c>
      <c r="H47" s="33">
        <v>3</v>
      </c>
    </row>
    <row r="48" spans="1:8" ht="13.5" customHeight="1">
      <c r="A48" s="5"/>
      <c r="C48" s="40" t="s">
        <v>2607</v>
      </c>
      <c r="D48" s="42"/>
      <c r="E48" s="157"/>
      <c r="F48" s="33">
        <v>8</v>
      </c>
      <c r="G48" s="33">
        <v>2</v>
      </c>
      <c r="H48" s="33">
        <v>10</v>
      </c>
    </row>
    <row r="49" spans="1:8" ht="13.5" customHeight="1">
      <c r="A49" s="5"/>
      <c r="C49" s="40" t="s">
        <v>2688</v>
      </c>
      <c r="D49" s="42"/>
      <c r="E49" s="157"/>
      <c r="F49" s="33">
        <v>1</v>
      </c>
      <c r="H49" s="33">
        <v>1</v>
      </c>
    </row>
    <row r="50" spans="1:8" ht="13.5" customHeight="1">
      <c r="A50" s="5"/>
      <c r="C50" s="40" t="s">
        <v>2608</v>
      </c>
      <c r="D50" s="42"/>
      <c r="E50" s="157"/>
      <c r="F50" s="33">
        <v>2</v>
      </c>
      <c r="G50" s="33">
        <v>2</v>
      </c>
      <c r="H50" s="33">
        <v>4</v>
      </c>
    </row>
    <row r="51" spans="1:8" ht="13.5" customHeight="1">
      <c r="A51" s="5"/>
      <c r="C51" s="42" t="s">
        <v>2609</v>
      </c>
      <c r="D51" s="42"/>
      <c r="E51" s="157"/>
      <c r="F51" s="33">
        <v>3</v>
      </c>
      <c r="G51" s="33">
        <v>3</v>
      </c>
      <c r="H51" s="33">
        <v>6</v>
      </c>
    </row>
    <row r="52" spans="1:8" ht="13.5" customHeight="1">
      <c r="A52" s="5"/>
      <c r="C52" s="40" t="s">
        <v>2610</v>
      </c>
      <c r="D52" s="42"/>
      <c r="E52" s="157"/>
      <c r="F52" s="33">
        <v>17</v>
      </c>
      <c r="G52" s="33">
        <v>9</v>
      </c>
      <c r="H52" s="33">
        <v>26</v>
      </c>
    </row>
    <row r="53" spans="1:8" ht="13.5" customHeight="1">
      <c r="A53" s="5"/>
      <c r="C53" s="40" t="s">
        <v>2612</v>
      </c>
      <c r="D53" s="42"/>
      <c r="E53" s="157"/>
      <c r="F53" s="33">
        <v>5</v>
      </c>
      <c r="H53" s="33">
        <v>5</v>
      </c>
    </row>
    <row r="54" spans="1:8" ht="13.5" customHeight="1">
      <c r="A54" s="5"/>
      <c r="C54" s="40" t="s">
        <v>2613</v>
      </c>
      <c r="D54" s="42"/>
      <c r="E54" s="157"/>
      <c r="F54" s="33">
        <v>10</v>
      </c>
      <c r="H54" s="33">
        <v>10</v>
      </c>
    </row>
    <row r="55" spans="1:8" ht="15" customHeight="1">
      <c r="A55" s="5"/>
      <c r="B55" s="40" t="s">
        <v>2467</v>
      </c>
      <c r="C55" s="42"/>
      <c r="D55" s="42"/>
      <c r="E55" s="159"/>
      <c r="F55" s="33">
        <v>97687</v>
      </c>
      <c r="G55" s="33">
        <v>56820</v>
      </c>
      <c r="H55" s="33">
        <v>154507</v>
      </c>
    </row>
    <row r="56" spans="1:8" ht="13.5" customHeight="1">
      <c r="A56" s="5"/>
      <c r="C56" s="42" t="s">
        <v>2485</v>
      </c>
      <c r="D56" s="42"/>
      <c r="E56" s="9"/>
      <c r="F56" s="33">
        <v>82087</v>
      </c>
      <c r="G56" s="33">
        <v>49270</v>
      </c>
      <c r="H56" s="33">
        <v>131357</v>
      </c>
    </row>
    <row r="57" spans="1:8">
      <c r="A57" s="5"/>
      <c r="C57" s="42" t="s">
        <v>2486</v>
      </c>
      <c r="D57" s="42"/>
      <c r="E57" s="9"/>
      <c r="F57" s="33">
        <v>12748</v>
      </c>
      <c r="G57" s="33">
        <v>6412</v>
      </c>
      <c r="H57" s="33">
        <v>19160</v>
      </c>
    </row>
    <row r="58" spans="1:8">
      <c r="A58" s="5"/>
      <c r="C58" s="42" t="s">
        <v>2487</v>
      </c>
      <c r="D58" s="42"/>
      <c r="E58" s="9"/>
      <c r="F58" s="33">
        <v>2301</v>
      </c>
      <c r="G58" s="33">
        <v>1009</v>
      </c>
      <c r="H58" s="33">
        <v>3310</v>
      </c>
    </row>
    <row r="59" spans="1:8">
      <c r="A59" s="5"/>
      <c r="C59" s="42" t="s">
        <v>2488</v>
      </c>
      <c r="E59" s="159"/>
      <c r="F59" s="33">
        <v>147</v>
      </c>
      <c r="G59" s="33">
        <v>36</v>
      </c>
      <c r="H59" s="33">
        <v>183</v>
      </c>
    </row>
    <row r="60" spans="1:8">
      <c r="A60" s="5"/>
      <c r="C60" s="42" t="s">
        <v>2614</v>
      </c>
      <c r="E60" s="159"/>
      <c r="F60" s="33">
        <v>404</v>
      </c>
      <c r="G60" s="33">
        <v>93</v>
      </c>
      <c r="H60" s="33">
        <v>497</v>
      </c>
    </row>
    <row r="61" spans="1:8">
      <c r="A61" s="5"/>
      <c r="B61" s="40" t="s">
        <v>990</v>
      </c>
      <c r="C61" s="42"/>
      <c r="D61" s="42"/>
      <c r="E61" s="159"/>
      <c r="F61" s="33">
        <v>34454</v>
      </c>
      <c r="G61" s="33">
        <v>20879</v>
      </c>
      <c r="H61" s="33">
        <v>55333</v>
      </c>
    </row>
    <row r="62" spans="1:8" ht="13.5" customHeight="1">
      <c r="A62" s="5"/>
      <c r="C62" s="42" t="s">
        <v>2489</v>
      </c>
      <c r="E62" s="159"/>
      <c r="F62" s="33">
        <v>24135</v>
      </c>
      <c r="G62" s="33">
        <v>17639</v>
      </c>
      <c r="H62" s="33">
        <v>41774</v>
      </c>
    </row>
    <row r="63" spans="1:8" ht="13.5" customHeight="1">
      <c r="A63" s="5"/>
      <c r="C63" s="42" t="s">
        <v>2490</v>
      </c>
      <c r="D63" s="39"/>
      <c r="E63" s="5"/>
      <c r="F63" s="33">
        <v>1890</v>
      </c>
      <c r="G63" s="33">
        <v>493</v>
      </c>
      <c r="H63" s="33">
        <v>2383</v>
      </c>
    </row>
    <row r="64" spans="1:8" ht="13.5" customHeight="1">
      <c r="A64" s="5"/>
      <c r="C64" s="42" t="s">
        <v>2615</v>
      </c>
      <c r="D64" s="39"/>
      <c r="E64" s="5"/>
      <c r="F64" s="33">
        <v>10</v>
      </c>
      <c r="G64" s="33">
        <v>1</v>
      </c>
      <c r="H64" s="33">
        <v>11</v>
      </c>
    </row>
    <row r="65" spans="1:8" ht="13.5" customHeight="1">
      <c r="A65" s="5"/>
      <c r="C65" s="42" t="s">
        <v>2616</v>
      </c>
      <c r="D65" s="39"/>
      <c r="E65" s="5"/>
      <c r="F65" s="33">
        <v>4</v>
      </c>
      <c r="H65" s="33">
        <v>4</v>
      </c>
    </row>
    <row r="66" spans="1:8" ht="13.5" customHeight="1">
      <c r="A66" s="5"/>
      <c r="C66" s="40" t="s">
        <v>876</v>
      </c>
      <c r="D66" s="42"/>
      <c r="E66" s="157"/>
      <c r="F66" s="33">
        <v>7308</v>
      </c>
      <c r="G66" s="33">
        <v>2556</v>
      </c>
      <c r="H66" s="33">
        <v>9864</v>
      </c>
    </row>
    <row r="67" spans="1:8" ht="13.5" customHeight="1">
      <c r="A67" s="5"/>
      <c r="C67" s="42" t="s">
        <v>727</v>
      </c>
      <c r="D67" s="42"/>
      <c r="E67" s="157"/>
      <c r="F67" s="33">
        <v>637</v>
      </c>
      <c r="G67" s="33">
        <v>79</v>
      </c>
      <c r="H67" s="33">
        <v>716</v>
      </c>
    </row>
    <row r="68" spans="1:8" ht="13.5" customHeight="1">
      <c r="A68" s="5"/>
      <c r="C68" s="42" t="s">
        <v>2491</v>
      </c>
      <c r="D68" s="42"/>
      <c r="E68" s="157"/>
      <c r="F68" s="33">
        <v>470</v>
      </c>
      <c r="G68" s="33">
        <v>111</v>
      </c>
      <c r="H68" s="33">
        <v>581</v>
      </c>
    </row>
    <row r="69" spans="1:8" ht="13.5" customHeight="1">
      <c r="A69" s="5"/>
      <c r="B69" s="40" t="s">
        <v>2380</v>
      </c>
      <c r="C69" s="4"/>
      <c r="E69" s="157"/>
      <c r="F69" s="33">
        <v>28</v>
      </c>
      <c r="G69" s="33">
        <v>21</v>
      </c>
      <c r="H69" s="33">
        <v>49</v>
      </c>
    </row>
    <row r="70" spans="1:8" ht="13.5" customHeight="1">
      <c r="A70" s="5"/>
      <c r="C70" s="158" t="s">
        <v>2492</v>
      </c>
      <c r="E70" s="5"/>
      <c r="F70" s="33">
        <v>11</v>
      </c>
      <c r="G70" s="33">
        <v>10</v>
      </c>
      <c r="H70" s="33">
        <v>21</v>
      </c>
    </row>
    <row r="71" spans="1:8">
      <c r="A71" s="5"/>
      <c r="C71" s="42" t="s">
        <v>2493</v>
      </c>
      <c r="E71" s="149"/>
      <c r="F71" s="33">
        <v>17</v>
      </c>
      <c r="G71" s="33">
        <v>11</v>
      </c>
      <c r="H71" s="33">
        <v>28</v>
      </c>
    </row>
    <row r="72" spans="1:8">
      <c r="A72" s="5"/>
      <c r="B72" s="40" t="s">
        <v>2468</v>
      </c>
      <c r="C72" s="158"/>
      <c r="D72" s="42"/>
      <c r="E72" s="104"/>
      <c r="F72" s="33">
        <v>75602</v>
      </c>
      <c r="G72" s="33">
        <v>56593</v>
      </c>
      <c r="H72" s="33">
        <v>132195</v>
      </c>
    </row>
    <row r="73" spans="1:8">
      <c r="A73" s="5"/>
      <c r="C73" s="158" t="s">
        <v>2469</v>
      </c>
      <c r="D73" s="42"/>
      <c r="E73" s="104"/>
      <c r="F73" s="33">
        <v>3183</v>
      </c>
      <c r="G73" s="33">
        <v>1774</v>
      </c>
      <c r="H73" s="33">
        <v>4957</v>
      </c>
    </row>
    <row r="74" spans="1:8" s="5" customFormat="1">
      <c r="B74" s="40"/>
      <c r="C74" s="158" t="s">
        <v>3105</v>
      </c>
      <c r="D74" s="42"/>
      <c r="E74" s="42"/>
      <c r="F74" s="33">
        <v>3608</v>
      </c>
      <c r="G74" s="33">
        <v>271</v>
      </c>
      <c r="H74" s="33">
        <v>3879</v>
      </c>
    </row>
    <row r="75" spans="1:8" s="5" customFormat="1">
      <c r="B75" s="40"/>
      <c r="C75" s="158" t="s">
        <v>2494</v>
      </c>
      <c r="D75" s="42"/>
      <c r="E75" s="42"/>
      <c r="F75" s="33">
        <v>68615</v>
      </c>
      <c r="G75" s="33">
        <v>54421</v>
      </c>
      <c r="H75" s="33">
        <v>123036</v>
      </c>
    </row>
    <row r="76" spans="1:8">
      <c r="A76" s="5"/>
      <c r="C76" s="158" t="s">
        <v>2689</v>
      </c>
      <c r="D76" s="42"/>
      <c r="E76" s="104"/>
      <c r="F76" s="33">
        <v>196</v>
      </c>
      <c r="G76" s="33">
        <v>127</v>
      </c>
      <c r="H76" s="33">
        <v>323</v>
      </c>
    </row>
    <row r="77" spans="1:8">
      <c r="A77" s="5"/>
      <c r="C77" s="157"/>
      <c r="D77" s="42"/>
      <c r="E77" s="104"/>
      <c r="H77" s="33"/>
    </row>
    <row r="78" spans="1:8">
      <c r="A78" s="5" t="s">
        <v>2617</v>
      </c>
      <c r="C78" s="158"/>
      <c r="E78" s="159"/>
      <c r="H78" s="33"/>
    </row>
    <row r="79" spans="1:8">
      <c r="A79" s="40" t="s">
        <v>2455</v>
      </c>
      <c r="C79" s="158"/>
      <c r="D79" s="42"/>
      <c r="E79" s="159"/>
      <c r="F79" s="33">
        <v>345764</v>
      </c>
      <c r="G79" s="33">
        <v>248916</v>
      </c>
      <c r="H79" s="33">
        <v>594680</v>
      </c>
    </row>
    <row r="80" spans="1:8">
      <c r="A80" s="5"/>
      <c r="B80" s="40" t="s">
        <v>2463</v>
      </c>
      <c r="C80" s="158"/>
      <c r="D80" s="42"/>
      <c r="E80" s="159"/>
      <c r="F80" s="33">
        <v>134686</v>
      </c>
      <c r="G80" s="33">
        <v>114106</v>
      </c>
      <c r="H80" s="33">
        <v>248792</v>
      </c>
    </row>
    <row r="81" spans="1:8">
      <c r="A81" s="5"/>
      <c r="C81" s="40" t="s">
        <v>2464</v>
      </c>
      <c r="D81" s="5"/>
      <c r="E81" s="159"/>
      <c r="F81" s="33">
        <v>45538</v>
      </c>
      <c r="G81" s="33">
        <v>40723</v>
      </c>
      <c r="H81" s="33">
        <v>86261</v>
      </c>
    </row>
    <row r="82" spans="1:8">
      <c r="A82" s="5"/>
      <c r="D82" s="40" t="s">
        <v>2496</v>
      </c>
      <c r="E82" s="159"/>
      <c r="F82" s="33">
        <v>5392</v>
      </c>
      <c r="G82" s="33">
        <v>4965</v>
      </c>
      <c r="H82" s="33">
        <v>10357</v>
      </c>
    </row>
    <row r="83" spans="1:8">
      <c r="A83" s="5"/>
      <c r="D83" s="40" t="s">
        <v>2009</v>
      </c>
      <c r="E83" s="159"/>
      <c r="F83" s="33">
        <v>38776</v>
      </c>
      <c r="G83" s="33">
        <v>34646</v>
      </c>
      <c r="H83" s="33">
        <v>73422</v>
      </c>
    </row>
    <row r="84" spans="1:8">
      <c r="A84" s="5"/>
      <c r="C84" s="5"/>
      <c r="D84" s="5" t="s">
        <v>2497</v>
      </c>
      <c r="E84" s="159"/>
      <c r="F84" s="33">
        <v>479</v>
      </c>
      <c r="G84" s="33">
        <v>383</v>
      </c>
      <c r="H84" s="33">
        <v>862</v>
      </c>
    </row>
    <row r="85" spans="1:8">
      <c r="A85" s="5"/>
      <c r="C85" s="5"/>
      <c r="D85" s="5" t="s">
        <v>2618</v>
      </c>
      <c r="E85" s="159"/>
      <c r="F85" s="33">
        <v>457</v>
      </c>
      <c r="G85" s="33">
        <v>419</v>
      </c>
      <c r="H85" s="33">
        <v>876</v>
      </c>
    </row>
    <row r="86" spans="1:8">
      <c r="A86" s="5"/>
      <c r="C86" s="5"/>
      <c r="D86" s="5" t="s">
        <v>2619</v>
      </c>
      <c r="E86" s="159"/>
      <c r="F86" s="33">
        <v>434</v>
      </c>
      <c r="G86" s="33">
        <v>310</v>
      </c>
      <c r="H86" s="33">
        <v>744</v>
      </c>
    </row>
    <row r="87" spans="1:8">
      <c r="A87" s="5"/>
      <c r="C87" s="42" t="s">
        <v>1888</v>
      </c>
      <c r="D87" s="42"/>
      <c r="E87" s="159"/>
      <c r="F87" s="33">
        <v>1998</v>
      </c>
      <c r="G87" s="33">
        <v>1369</v>
      </c>
      <c r="H87" s="33">
        <v>3367</v>
      </c>
    </row>
    <row r="88" spans="1:8">
      <c r="A88" s="5"/>
      <c r="C88" s="4"/>
      <c r="D88" s="42"/>
      <c r="E88" s="42" t="s">
        <v>1519</v>
      </c>
      <c r="F88" s="33">
        <v>476</v>
      </c>
      <c r="G88" s="33">
        <v>243</v>
      </c>
      <c r="H88" s="33">
        <v>719</v>
      </c>
    </row>
    <row r="89" spans="1:8">
      <c r="A89" s="5"/>
      <c r="C89" s="42"/>
      <c r="E89" s="42" t="s">
        <v>2673</v>
      </c>
      <c r="F89" s="33">
        <v>23</v>
      </c>
      <c r="G89" s="33">
        <v>15</v>
      </c>
      <c r="H89" s="33">
        <v>38</v>
      </c>
    </row>
    <row r="90" spans="1:8">
      <c r="A90" s="5"/>
      <c r="C90" s="42"/>
      <c r="E90" s="42" t="s">
        <v>2674</v>
      </c>
      <c r="F90" s="33">
        <v>1034</v>
      </c>
      <c r="G90" s="33">
        <v>1034</v>
      </c>
      <c r="H90" s="33">
        <v>2068</v>
      </c>
    </row>
    <row r="91" spans="1:8">
      <c r="A91" s="5"/>
      <c r="C91" s="5"/>
      <c r="E91" s="42" t="s">
        <v>2690</v>
      </c>
      <c r="F91" s="33">
        <v>465</v>
      </c>
      <c r="G91" s="33">
        <v>77</v>
      </c>
      <c r="H91" s="33">
        <v>542</v>
      </c>
    </row>
    <row r="92" spans="1:8">
      <c r="A92" s="149"/>
      <c r="C92" s="5" t="s">
        <v>2502</v>
      </c>
      <c r="D92" s="5"/>
      <c r="E92" s="42"/>
      <c r="F92" s="33">
        <v>73178</v>
      </c>
      <c r="G92" s="33">
        <v>65313</v>
      </c>
      <c r="H92" s="33">
        <v>138491</v>
      </c>
    </row>
    <row r="93" spans="1:8" ht="13.5" customHeight="1">
      <c r="A93" s="127"/>
      <c r="C93" s="39"/>
      <c r="D93" s="42" t="s">
        <v>2504</v>
      </c>
      <c r="E93" s="39"/>
      <c r="F93" s="33">
        <v>1033</v>
      </c>
      <c r="G93" s="33">
        <v>870</v>
      </c>
      <c r="H93" s="33">
        <v>1903</v>
      </c>
    </row>
    <row r="94" spans="1:8" ht="13.5" customHeight="1">
      <c r="A94" s="127"/>
      <c r="C94" s="39"/>
      <c r="D94" s="42"/>
      <c r="E94" s="39" t="s">
        <v>2630</v>
      </c>
      <c r="F94" s="33">
        <v>561</v>
      </c>
      <c r="G94" s="33">
        <v>515</v>
      </c>
      <c r="H94" s="33">
        <v>1076</v>
      </c>
    </row>
    <row r="95" spans="1:8" ht="13.5" customHeight="1">
      <c r="A95" s="127"/>
      <c r="C95" s="39"/>
      <c r="D95" s="42"/>
      <c r="E95" s="39" t="s">
        <v>2631</v>
      </c>
      <c r="F95" s="33">
        <v>132</v>
      </c>
      <c r="G95" s="33">
        <v>100</v>
      </c>
      <c r="H95" s="33">
        <v>232</v>
      </c>
    </row>
    <row r="96" spans="1:8">
      <c r="A96" s="127"/>
      <c r="C96" s="42"/>
      <c r="D96" s="4"/>
      <c r="E96" s="42" t="s">
        <v>2507</v>
      </c>
      <c r="F96" s="33">
        <v>86</v>
      </c>
      <c r="G96" s="33">
        <v>66</v>
      </c>
      <c r="H96" s="33">
        <v>152</v>
      </c>
    </row>
    <row r="97" spans="1:8">
      <c r="A97" s="127"/>
      <c r="C97" s="42"/>
      <c r="D97" s="4"/>
      <c r="E97" s="42" t="s">
        <v>2632</v>
      </c>
      <c r="F97" s="33">
        <v>213</v>
      </c>
      <c r="G97" s="33">
        <v>158</v>
      </c>
      <c r="H97" s="33">
        <v>371</v>
      </c>
    </row>
    <row r="98" spans="1:8">
      <c r="A98" s="127"/>
      <c r="C98" s="42"/>
      <c r="D98" s="4"/>
      <c r="E98" s="42" t="s">
        <v>2677</v>
      </c>
      <c r="F98" s="33">
        <v>41</v>
      </c>
      <c r="G98" s="33">
        <v>31</v>
      </c>
      <c r="H98" s="33">
        <v>72</v>
      </c>
    </row>
    <row r="99" spans="1:8">
      <c r="A99" s="127"/>
      <c r="C99" s="42"/>
      <c r="D99" s="158" t="s">
        <v>2691</v>
      </c>
      <c r="E99" s="42"/>
      <c r="F99" s="33">
        <v>5926</v>
      </c>
      <c r="G99" s="33">
        <v>5488</v>
      </c>
      <c r="H99" s="33">
        <v>11414</v>
      </c>
    </row>
    <row r="100" spans="1:8">
      <c r="A100" s="127"/>
      <c r="C100" s="39"/>
      <c r="D100" s="42" t="s">
        <v>2634</v>
      </c>
      <c r="E100" s="10"/>
      <c r="F100" s="33">
        <v>4371</v>
      </c>
      <c r="G100" s="33">
        <v>3880</v>
      </c>
      <c r="H100" s="33">
        <v>8251</v>
      </c>
    </row>
    <row r="101" spans="1:8">
      <c r="A101" s="127"/>
      <c r="C101" s="5"/>
      <c r="D101" s="42"/>
      <c r="E101" s="39" t="s">
        <v>2635</v>
      </c>
      <c r="F101" s="33">
        <v>1341</v>
      </c>
      <c r="G101" s="33">
        <v>1277</v>
      </c>
      <c r="H101" s="33">
        <v>2618</v>
      </c>
    </row>
    <row r="102" spans="1:8">
      <c r="A102" s="127"/>
      <c r="C102" s="5"/>
      <c r="D102" s="42"/>
      <c r="E102" s="39" t="s">
        <v>2636</v>
      </c>
      <c r="F102" s="33">
        <v>1405</v>
      </c>
      <c r="G102" s="33">
        <v>1311</v>
      </c>
      <c r="H102" s="33">
        <v>2716</v>
      </c>
    </row>
    <row r="103" spans="1:8">
      <c r="A103" s="127"/>
      <c r="C103" s="5"/>
      <c r="D103" s="42"/>
      <c r="E103" s="39" t="s">
        <v>2637</v>
      </c>
      <c r="F103" s="33">
        <v>1517</v>
      </c>
      <c r="G103" s="33">
        <v>1198</v>
      </c>
      <c r="H103" s="33">
        <v>2715</v>
      </c>
    </row>
    <row r="104" spans="1:8">
      <c r="A104" s="127"/>
      <c r="C104" s="5"/>
      <c r="D104" s="42"/>
      <c r="E104" s="39" t="s">
        <v>2466</v>
      </c>
      <c r="F104" s="33">
        <v>108</v>
      </c>
      <c r="G104" s="33">
        <v>94</v>
      </c>
      <c r="H104" s="33">
        <v>202</v>
      </c>
    </row>
    <row r="105" spans="1:8">
      <c r="A105" s="42"/>
      <c r="C105" s="4"/>
      <c r="D105" s="42" t="s">
        <v>2638</v>
      </c>
      <c r="E105" s="39"/>
      <c r="F105" s="33">
        <v>18583</v>
      </c>
      <c r="G105" s="33">
        <v>16860</v>
      </c>
      <c r="H105" s="33">
        <v>35443</v>
      </c>
    </row>
    <row r="106" spans="1:8">
      <c r="A106" s="127"/>
      <c r="C106" s="5"/>
      <c r="D106" s="4"/>
      <c r="E106" s="5" t="s">
        <v>1672</v>
      </c>
      <c r="F106" s="33">
        <v>9802</v>
      </c>
      <c r="G106" s="33">
        <v>8733</v>
      </c>
      <c r="H106" s="33">
        <v>18535</v>
      </c>
    </row>
    <row r="107" spans="1:8">
      <c r="A107" s="127"/>
      <c r="C107" s="5"/>
      <c r="D107" s="4"/>
      <c r="E107" s="5" t="s">
        <v>2639</v>
      </c>
      <c r="F107" s="33">
        <v>6978</v>
      </c>
      <c r="G107" s="33">
        <v>6471</v>
      </c>
      <c r="H107" s="33">
        <v>13449</v>
      </c>
    </row>
    <row r="108" spans="1:8" ht="13.5" customHeight="1">
      <c r="A108" s="42"/>
      <c r="C108" s="5"/>
      <c r="D108" s="4"/>
      <c r="E108" s="42" t="s">
        <v>1673</v>
      </c>
      <c r="F108" s="33">
        <v>1690</v>
      </c>
      <c r="G108" s="33">
        <v>1582</v>
      </c>
      <c r="H108" s="33">
        <v>3272</v>
      </c>
    </row>
    <row r="109" spans="1:8" ht="13.5" customHeight="1">
      <c r="A109" s="5"/>
      <c r="C109" s="39"/>
      <c r="D109" s="4"/>
      <c r="E109" s="5" t="s">
        <v>2640</v>
      </c>
      <c r="F109" s="33">
        <v>28</v>
      </c>
      <c r="G109" s="33">
        <v>16</v>
      </c>
      <c r="H109" s="33">
        <v>44</v>
      </c>
    </row>
    <row r="110" spans="1:8">
      <c r="A110" s="5"/>
      <c r="C110" s="5"/>
      <c r="D110" s="4"/>
      <c r="E110" s="42" t="s">
        <v>2641</v>
      </c>
      <c r="F110" s="33">
        <v>29</v>
      </c>
      <c r="G110" s="33">
        <v>14</v>
      </c>
      <c r="H110" s="33">
        <v>43</v>
      </c>
    </row>
    <row r="111" spans="1:8">
      <c r="C111" s="5"/>
      <c r="D111" s="4"/>
      <c r="E111" s="5" t="s">
        <v>2642</v>
      </c>
      <c r="F111" s="33">
        <v>56</v>
      </c>
      <c r="G111" s="33">
        <v>44</v>
      </c>
      <c r="H111" s="33">
        <v>100</v>
      </c>
    </row>
    <row r="112" spans="1:8">
      <c r="C112" s="5"/>
      <c r="D112" s="5" t="s">
        <v>2643</v>
      </c>
      <c r="E112" s="5"/>
      <c r="F112" s="33">
        <v>5687</v>
      </c>
      <c r="G112" s="33">
        <v>5189</v>
      </c>
      <c r="H112" s="33">
        <v>10876</v>
      </c>
    </row>
    <row r="113" spans="1:8" ht="13.5" customHeight="1">
      <c r="A113" s="5"/>
      <c r="C113" s="158"/>
      <c r="D113" s="5" t="s">
        <v>2515</v>
      </c>
      <c r="E113" s="4"/>
      <c r="F113" s="33">
        <v>212</v>
      </c>
      <c r="G113" s="33">
        <v>148</v>
      </c>
      <c r="H113" s="33">
        <v>360</v>
      </c>
    </row>
    <row r="114" spans="1:8">
      <c r="A114" s="5"/>
      <c r="C114" s="5"/>
      <c r="D114" s="158" t="s">
        <v>2644</v>
      </c>
      <c r="E114" s="42"/>
      <c r="F114" s="33">
        <v>3410</v>
      </c>
      <c r="G114" s="33">
        <v>3137</v>
      </c>
      <c r="H114" s="33">
        <v>6547</v>
      </c>
    </row>
    <row r="115" spans="1:8">
      <c r="A115" s="5"/>
      <c r="C115" s="4"/>
      <c r="D115" s="5" t="s">
        <v>2645</v>
      </c>
      <c r="E115" s="4"/>
      <c r="F115" s="33">
        <v>7180</v>
      </c>
      <c r="G115" s="33">
        <v>5982</v>
      </c>
      <c r="H115" s="33">
        <v>13162</v>
      </c>
    </row>
    <row r="116" spans="1:8">
      <c r="C116" s="5"/>
      <c r="D116" s="158" t="s">
        <v>2525</v>
      </c>
      <c r="E116" s="40"/>
      <c r="F116" s="33">
        <v>2009</v>
      </c>
      <c r="G116" s="33">
        <v>1795</v>
      </c>
      <c r="H116" s="33">
        <v>3804</v>
      </c>
    </row>
    <row r="117" spans="1:8">
      <c r="A117" s="5"/>
      <c r="C117" s="5"/>
      <c r="D117" s="42" t="s">
        <v>2526</v>
      </c>
      <c r="E117" s="40"/>
      <c r="F117" s="33">
        <v>107</v>
      </c>
      <c r="G117" s="33">
        <v>152</v>
      </c>
      <c r="H117" s="33">
        <v>259</v>
      </c>
    </row>
    <row r="118" spans="1:8" ht="13.5" customHeight="1">
      <c r="A118" s="5"/>
      <c r="C118" s="5"/>
      <c r="D118" s="42" t="s">
        <v>2646</v>
      </c>
      <c r="E118" s="4"/>
      <c r="F118" s="33">
        <v>90</v>
      </c>
      <c r="G118" s="33">
        <v>136</v>
      </c>
      <c r="H118" s="33">
        <v>226</v>
      </c>
    </row>
    <row r="119" spans="1:8">
      <c r="A119" s="5"/>
      <c r="C119" s="5"/>
      <c r="D119" s="42" t="s">
        <v>2524</v>
      </c>
      <c r="E119" s="4"/>
      <c r="F119" s="33">
        <v>490</v>
      </c>
      <c r="G119" s="33">
        <v>424</v>
      </c>
      <c r="H119" s="33">
        <v>914</v>
      </c>
    </row>
    <row r="120" spans="1:8">
      <c r="A120" s="5"/>
      <c r="C120" s="5"/>
      <c r="D120" s="42" t="s">
        <v>2647</v>
      </c>
      <c r="E120" s="4"/>
      <c r="F120" s="33">
        <v>26</v>
      </c>
      <c r="G120" s="33">
        <v>8</v>
      </c>
      <c r="H120" s="33">
        <v>34</v>
      </c>
    </row>
    <row r="121" spans="1:8" ht="15.75" customHeight="1">
      <c r="A121" s="5"/>
      <c r="C121" s="5"/>
      <c r="D121" s="42" t="s">
        <v>2648</v>
      </c>
      <c r="E121" s="4"/>
      <c r="F121" s="33">
        <v>14</v>
      </c>
      <c r="G121" s="33">
        <v>15</v>
      </c>
      <c r="H121" s="33">
        <v>29</v>
      </c>
    </row>
    <row r="122" spans="1:8" ht="15.75" customHeight="1">
      <c r="A122" s="5"/>
      <c r="C122" s="5"/>
      <c r="D122" s="42" t="s">
        <v>2649</v>
      </c>
      <c r="E122" s="4"/>
      <c r="F122" s="33">
        <v>3486</v>
      </c>
      <c r="G122" s="33">
        <v>3134</v>
      </c>
      <c r="H122" s="33">
        <v>6620</v>
      </c>
    </row>
    <row r="123" spans="1:8" ht="15.75" customHeight="1">
      <c r="A123" s="5"/>
      <c r="C123" s="5"/>
      <c r="D123" s="40" t="s">
        <v>2531</v>
      </c>
      <c r="E123" s="4"/>
      <c r="F123" s="33">
        <v>126</v>
      </c>
      <c r="G123" s="33">
        <v>140</v>
      </c>
      <c r="H123" s="33">
        <v>266</v>
      </c>
    </row>
    <row r="124" spans="1:8" ht="15.75" customHeight="1">
      <c r="A124" s="5"/>
      <c r="C124" s="5"/>
      <c r="D124" s="5" t="s">
        <v>2530</v>
      </c>
      <c r="E124" s="4"/>
      <c r="F124" s="33">
        <v>1276</v>
      </c>
      <c r="G124" s="33">
        <v>1192</v>
      </c>
      <c r="H124" s="33">
        <v>2468</v>
      </c>
    </row>
    <row r="125" spans="1:8" ht="15.75" customHeight="1">
      <c r="A125" s="5"/>
      <c r="C125" s="5"/>
      <c r="D125" s="42" t="s">
        <v>2532</v>
      </c>
      <c r="E125" s="4"/>
      <c r="F125" s="33">
        <v>9779</v>
      </c>
      <c r="G125" s="33">
        <v>8139</v>
      </c>
      <c r="H125" s="33">
        <v>17918</v>
      </c>
    </row>
    <row r="126" spans="1:8" ht="15.75" customHeight="1">
      <c r="A126" s="5"/>
      <c r="C126" s="5"/>
      <c r="D126" s="42" t="s">
        <v>2533</v>
      </c>
      <c r="E126" s="4"/>
      <c r="F126" s="33">
        <v>44</v>
      </c>
      <c r="G126" s="33">
        <v>40</v>
      </c>
      <c r="H126" s="33">
        <v>84</v>
      </c>
    </row>
    <row r="127" spans="1:8" ht="15.75" customHeight="1">
      <c r="A127" s="5"/>
      <c r="C127" s="5"/>
      <c r="D127" s="40" t="s">
        <v>2535</v>
      </c>
      <c r="E127" s="4"/>
      <c r="F127" s="33">
        <v>81</v>
      </c>
      <c r="G127" s="33">
        <v>71</v>
      </c>
      <c r="H127" s="33">
        <v>152</v>
      </c>
    </row>
    <row r="128" spans="1:8" ht="15.75" customHeight="1">
      <c r="A128" s="5"/>
      <c r="C128" s="5"/>
      <c r="D128" s="4" t="s">
        <v>2650</v>
      </c>
      <c r="E128" s="4"/>
      <c r="F128" s="33">
        <v>38</v>
      </c>
      <c r="G128" s="33">
        <v>24</v>
      </c>
      <c r="H128" s="33">
        <v>62</v>
      </c>
    </row>
    <row r="129" spans="1:8" ht="18.75" customHeight="1">
      <c r="A129" s="5"/>
      <c r="C129" s="5"/>
      <c r="D129" s="4" t="s">
        <v>2536</v>
      </c>
      <c r="E129" s="5"/>
      <c r="F129" s="33">
        <v>85</v>
      </c>
      <c r="G129" s="33">
        <v>65</v>
      </c>
      <c r="H129" s="33">
        <v>150</v>
      </c>
    </row>
    <row r="130" spans="1:8">
      <c r="A130" s="5"/>
      <c r="C130" s="5"/>
      <c r="D130" s="42" t="s">
        <v>2534</v>
      </c>
      <c r="E130" s="4"/>
      <c r="F130" s="33">
        <v>29</v>
      </c>
      <c r="G130" s="33">
        <v>16</v>
      </c>
      <c r="H130" s="33">
        <v>45</v>
      </c>
    </row>
    <row r="131" spans="1:8" ht="13.5" customHeight="1">
      <c r="A131" s="42"/>
      <c r="C131" s="5"/>
      <c r="D131" s="5" t="s">
        <v>2537</v>
      </c>
      <c r="E131" s="4"/>
      <c r="F131" s="33">
        <v>1262</v>
      </c>
      <c r="G131" s="33">
        <v>1019</v>
      </c>
      <c r="H131" s="33">
        <v>2281</v>
      </c>
    </row>
    <row r="132" spans="1:8">
      <c r="A132" s="5"/>
      <c r="C132" s="5"/>
      <c r="D132" s="42" t="s">
        <v>2539</v>
      </c>
      <c r="E132" s="4"/>
      <c r="F132" s="33">
        <v>19</v>
      </c>
      <c r="G132" s="33">
        <v>10</v>
      </c>
      <c r="H132" s="33">
        <v>29</v>
      </c>
    </row>
    <row r="133" spans="1:8">
      <c r="A133" s="5"/>
      <c r="C133" s="5"/>
      <c r="D133" s="5" t="s">
        <v>2543</v>
      </c>
      <c r="E133" s="5"/>
      <c r="F133" s="33">
        <v>55</v>
      </c>
      <c r="G133" s="33">
        <v>58</v>
      </c>
      <c r="H133" s="33">
        <v>113</v>
      </c>
    </row>
    <row r="134" spans="1:8">
      <c r="A134" s="5"/>
      <c r="C134" s="4"/>
      <c r="D134" s="42" t="s">
        <v>2538</v>
      </c>
      <c r="E134" s="42"/>
      <c r="F134" s="33">
        <v>96</v>
      </c>
      <c r="G134" s="33">
        <v>71</v>
      </c>
      <c r="H134" s="33">
        <v>167</v>
      </c>
    </row>
    <row r="135" spans="1:8">
      <c r="A135" s="5"/>
      <c r="C135" s="5"/>
      <c r="D135" s="42" t="s">
        <v>2540</v>
      </c>
      <c r="E135" s="4"/>
      <c r="F135" s="33">
        <v>54</v>
      </c>
      <c r="G135" s="33">
        <v>34</v>
      </c>
      <c r="H135" s="33">
        <v>88</v>
      </c>
    </row>
    <row r="136" spans="1:8">
      <c r="A136" s="5"/>
      <c r="C136" s="5"/>
      <c r="D136" s="42" t="s">
        <v>2541</v>
      </c>
      <c r="E136" s="4"/>
      <c r="F136" s="33">
        <v>5</v>
      </c>
      <c r="G136" s="33">
        <v>6</v>
      </c>
      <c r="H136" s="33">
        <v>11</v>
      </c>
    </row>
    <row r="137" spans="1:8">
      <c r="A137" s="5"/>
      <c r="C137" s="5"/>
      <c r="D137" s="10" t="s">
        <v>2542</v>
      </c>
      <c r="E137" s="4"/>
      <c r="F137" s="33">
        <v>161</v>
      </c>
      <c r="G137" s="33">
        <v>154</v>
      </c>
      <c r="H137" s="33">
        <v>315</v>
      </c>
    </row>
    <row r="138" spans="1:8">
      <c r="A138" s="5"/>
      <c r="C138" s="5"/>
      <c r="D138" s="10" t="s">
        <v>2692</v>
      </c>
      <c r="E138" s="4"/>
      <c r="F138" s="33">
        <v>6933</v>
      </c>
      <c r="G138" s="33">
        <v>6659</v>
      </c>
      <c r="H138" s="33">
        <v>13592</v>
      </c>
    </row>
    <row r="139" spans="1:8" ht="13.5" customHeight="1">
      <c r="A139" s="5"/>
      <c r="D139" s="42" t="s">
        <v>1355</v>
      </c>
      <c r="E139" s="42"/>
      <c r="F139" s="33">
        <v>155</v>
      </c>
      <c r="G139" s="33">
        <v>120</v>
      </c>
      <c r="H139" s="33">
        <v>275</v>
      </c>
    </row>
    <row r="140" spans="1:8" ht="13.5" customHeight="1">
      <c r="A140" s="5"/>
      <c r="C140" s="5"/>
      <c r="D140" s="42" t="s">
        <v>2544</v>
      </c>
      <c r="E140" s="5"/>
      <c r="F140" s="33">
        <v>90</v>
      </c>
      <c r="G140" s="33">
        <v>64</v>
      </c>
      <c r="H140" s="33">
        <v>154</v>
      </c>
    </row>
    <row r="141" spans="1:8">
      <c r="A141" s="5"/>
      <c r="C141" s="42"/>
      <c r="D141" s="5" t="s">
        <v>2545</v>
      </c>
      <c r="E141" s="40"/>
      <c r="F141" s="33">
        <v>244</v>
      </c>
      <c r="G141" s="33">
        <v>182</v>
      </c>
      <c r="H141" s="33">
        <v>426</v>
      </c>
    </row>
    <row r="142" spans="1:8">
      <c r="A142" s="5"/>
      <c r="C142" s="42"/>
      <c r="D142" s="42" t="s">
        <v>2546</v>
      </c>
      <c r="E142" s="40"/>
      <c r="F142" s="33">
        <v>22</v>
      </c>
      <c r="G142" s="33">
        <v>31</v>
      </c>
      <c r="H142" s="33">
        <v>53</v>
      </c>
    </row>
    <row r="143" spans="1:8">
      <c r="A143" s="42"/>
      <c r="C143" s="42" t="s">
        <v>1528</v>
      </c>
      <c r="D143" s="42"/>
      <c r="E143" s="104"/>
      <c r="F143" s="33">
        <v>178</v>
      </c>
      <c r="G143" s="33">
        <v>62</v>
      </c>
      <c r="H143" s="33">
        <v>240</v>
      </c>
    </row>
    <row r="144" spans="1:8">
      <c r="A144" s="42"/>
      <c r="C144" s="42" t="s">
        <v>2651</v>
      </c>
      <c r="D144" s="42"/>
      <c r="E144" s="104"/>
      <c r="F144" s="33">
        <v>973</v>
      </c>
      <c r="G144" s="33">
        <v>676</v>
      </c>
      <c r="H144" s="33">
        <v>1649</v>
      </c>
    </row>
    <row r="145" spans="1:8" ht="13.5" customHeight="1">
      <c r="A145" s="42"/>
      <c r="C145" s="42" t="s">
        <v>2547</v>
      </c>
      <c r="D145" s="42"/>
      <c r="F145" s="33">
        <v>142</v>
      </c>
      <c r="G145" s="33">
        <v>175</v>
      </c>
      <c r="H145" s="33">
        <v>317</v>
      </c>
    </row>
    <row r="146" spans="1:8">
      <c r="A146" s="42"/>
      <c r="C146" s="42" t="s">
        <v>2548</v>
      </c>
      <c r="D146" s="42"/>
      <c r="F146" s="33">
        <v>436</v>
      </c>
      <c r="G146" s="33">
        <v>312</v>
      </c>
      <c r="H146" s="33">
        <v>748</v>
      </c>
    </row>
    <row r="147" spans="1:8">
      <c r="A147" s="42"/>
      <c r="C147" s="42"/>
      <c r="D147" s="42" t="s">
        <v>2549</v>
      </c>
      <c r="F147" s="33">
        <v>141</v>
      </c>
      <c r="G147" s="33">
        <v>135</v>
      </c>
      <c r="H147" s="33">
        <v>276</v>
      </c>
    </row>
    <row r="148" spans="1:8">
      <c r="A148" s="42"/>
      <c r="C148" s="42"/>
      <c r="D148" s="39" t="s">
        <v>2550</v>
      </c>
      <c r="E148" s="42"/>
      <c r="F148" s="33">
        <v>272</v>
      </c>
      <c r="G148" s="33">
        <v>168</v>
      </c>
      <c r="H148" s="33">
        <v>440</v>
      </c>
    </row>
    <row r="149" spans="1:8">
      <c r="A149" s="42"/>
      <c r="C149" s="42"/>
      <c r="D149" s="39" t="s">
        <v>2652</v>
      </c>
      <c r="E149" s="42"/>
      <c r="F149" s="33">
        <v>23</v>
      </c>
      <c r="G149" s="33">
        <v>9</v>
      </c>
      <c r="H149" s="33">
        <v>32</v>
      </c>
    </row>
    <row r="150" spans="1:8" ht="13.5" customHeight="1">
      <c r="A150" s="127"/>
      <c r="C150" s="5" t="s">
        <v>2686</v>
      </c>
      <c r="E150" s="104"/>
      <c r="F150" s="33">
        <v>265</v>
      </c>
      <c r="G150" s="33">
        <v>224</v>
      </c>
      <c r="H150" s="33">
        <v>489</v>
      </c>
    </row>
    <row r="151" spans="1:8" ht="13.5" customHeight="1">
      <c r="A151" s="127"/>
      <c r="C151" s="5" t="s">
        <v>1909</v>
      </c>
      <c r="E151" s="104"/>
      <c r="F151" s="33">
        <v>242</v>
      </c>
      <c r="G151" s="33">
        <v>187</v>
      </c>
      <c r="H151" s="33">
        <v>429</v>
      </c>
    </row>
    <row r="152" spans="1:8">
      <c r="A152" s="127"/>
      <c r="C152" s="42" t="s">
        <v>2475</v>
      </c>
      <c r="E152" s="104"/>
      <c r="F152" s="33">
        <v>2676</v>
      </c>
      <c r="G152" s="33">
        <v>2259</v>
      </c>
      <c r="H152" s="33">
        <v>4935</v>
      </c>
    </row>
    <row r="153" spans="1:8">
      <c r="A153" s="127"/>
      <c r="C153" s="5"/>
      <c r="D153" s="39" t="s">
        <v>167</v>
      </c>
      <c r="E153" s="104"/>
      <c r="F153" s="33">
        <v>1371</v>
      </c>
      <c r="G153" s="33">
        <v>960</v>
      </c>
      <c r="H153" s="33">
        <v>2331</v>
      </c>
    </row>
    <row r="154" spans="1:8">
      <c r="A154" s="127"/>
      <c r="C154" s="42"/>
      <c r="D154" s="42" t="s">
        <v>2470</v>
      </c>
      <c r="E154" s="104"/>
      <c r="F154" s="33">
        <v>1305</v>
      </c>
      <c r="G154" s="33">
        <v>1299</v>
      </c>
      <c r="H154" s="33">
        <v>2604</v>
      </c>
    </row>
    <row r="155" spans="1:8">
      <c r="A155" s="127"/>
      <c r="C155" s="42" t="s">
        <v>2553</v>
      </c>
      <c r="D155" s="42"/>
      <c r="E155" s="104"/>
      <c r="F155" s="33">
        <v>2431</v>
      </c>
      <c r="G155" s="33">
        <v>1368</v>
      </c>
      <c r="H155" s="33">
        <v>3799</v>
      </c>
    </row>
    <row r="156" spans="1:8">
      <c r="A156" s="127"/>
      <c r="C156" s="42"/>
      <c r="D156" s="42" t="s">
        <v>2554</v>
      </c>
      <c r="E156" s="104"/>
      <c r="F156" s="33">
        <v>1298</v>
      </c>
      <c r="G156" s="33">
        <v>923</v>
      </c>
      <c r="H156" s="33">
        <v>2221</v>
      </c>
    </row>
    <row r="157" spans="1:8">
      <c r="A157" s="127"/>
      <c r="C157" s="4"/>
      <c r="D157" s="42" t="s">
        <v>2555</v>
      </c>
      <c r="E157" s="104"/>
      <c r="F157" s="33">
        <v>1133</v>
      </c>
      <c r="G157" s="33">
        <v>445</v>
      </c>
      <c r="H157" s="33">
        <v>1578</v>
      </c>
    </row>
    <row r="158" spans="1:8">
      <c r="A158" s="127"/>
      <c r="C158" s="42" t="s">
        <v>2477</v>
      </c>
      <c r="D158" s="42"/>
      <c r="E158" s="104"/>
      <c r="F158" s="33">
        <v>6629</v>
      </c>
      <c r="G158" s="33">
        <v>1438</v>
      </c>
      <c r="H158" s="33">
        <v>8067</v>
      </c>
    </row>
    <row r="159" spans="1:8" ht="13.5" customHeight="1">
      <c r="A159" s="127"/>
      <c r="B159" s="40" t="s">
        <v>771</v>
      </c>
      <c r="C159" s="42"/>
      <c r="D159" s="42"/>
      <c r="E159" s="104"/>
      <c r="F159" s="33">
        <v>3307</v>
      </c>
      <c r="G159" s="33">
        <v>497</v>
      </c>
      <c r="H159" s="33">
        <v>3804</v>
      </c>
    </row>
    <row r="160" spans="1:8">
      <c r="A160" s="127"/>
      <c r="C160" s="42" t="s">
        <v>2478</v>
      </c>
      <c r="D160" s="42"/>
      <c r="E160" s="104"/>
      <c r="F160" s="33">
        <v>1012</v>
      </c>
      <c r="G160" s="33">
        <v>230</v>
      </c>
      <c r="H160" s="33">
        <v>1242</v>
      </c>
    </row>
    <row r="161" spans="1:8">
      <c r="A161" s="127"/>
      <c r="C161" s="42"/>
      <c r="D161" s="39" t="s">
        <v>162</v>
      </c>
      <c r="E161" s="104"/>
      <c r="F161" s="33">
        <v>891</v>
      </c>
      <c r="G161" s="33">
        <v>214</v>
      </c>
      <c r="H161" s="33">
        <v>1105</v>
      </c>
    </row>
    <row r="162" spans="1:8">
      <c r="A162" s="127"/>
      <c r="C162" s="42"/>
      <c r="D162" s="42" t="s">
        <v>2653</v>
      </c>
      <c r="E162" s="104"/>
      <c r="F162" s="33">
        <v>47</v>
      </c>
      <c r="G162" s="33">
        <v>8</v>
      </c>
      <c r="H162" s="33">
        <v>55</v>
      </c>
    </row>
    <row r="163" spans="1:8">
      <c r="A163" s="127"/>
      <c r="C163" s="42"/>
      <c r="D163" s="42" t="s">
        <v>2470</v>
      </c>
      <c r="E163" s="104"/>
      <c r="F163" s="33">
        <v>74</v>
      </c>
      <c r="G163" s="33">
        <v>8</v>
      </c>
      <c r="H163" s="33">
        <v>82</v>
      </c>
    </row>
    <row r="164" spans="1:8">
      <c r="A164" s="127"/>
      <c r="C164" s="42" t="s">
        <v>2562</v>
      </c>
      <c r="D164" s="42"/>
      <c r="E164" s="104"/>
      <c r="F164" s="33">
        <v>1089</v>
      </c>
      <c r="G164" s="33">
        <v>86</v>
      </c>
      <c r="H164" s="33">
        <v>1175</v>
      </c>
    </row>
    <row r="165" spans="1:8">
      <c r="A165" s="127"/>
      <c r="C165" s="42"/>
      <c r="D165" s="42" t="s">
        <v>2654</v>
      </c>
      <c r="E165" s="104"/>
      <c r="F165" s="33">
        <v>934</v>
      </c>
      <c r="G165" s="33">
        <v>43</v>
      </c>
      <c r="H165" s="33">
        <v>977</v>
      </c>
    </row>
    <row r="166" spans="1:8">
      <c r="A166" s="127"/>
      <c r="C166" s="42"/>
      <c r="D166" s="3" t="s">
        <v>2693</v>
      </c>
      <c r="E166" s="104"/>
      <c r="F166" s="33">
        <v>155</v>
      </c>
      <c r="G166" s="33">
        <v>43</v>
      </c>
      <c r="H166" s="33">
        <v>198</v>
      </c>
    </row>
    <row r="167" spans="1:8">
      <c r="A167" s="42"/>
      <c r="B167" s="42"/>
      <c r="C167" s="42" t="s">
        <v>2558</v>
      </c>
      <c r="D167" s="42"/>
      <c r="E167" s="42"/>
      <c r="F167" s="33">
        <v>726</v>
      </c>
      <c r="G167" s="33">
        <v>92</v>
      </c>
      <c r="H167" s="33">
        <v>818</v>
      </c>
    </row>
    <row r="168" spans="1:8" ht="13.5" customHeight="1">
      <c r="A168" s="42"/>
      <c r="B168" s="42"/>
      <c r="C168" s="42"/>
      <c r="D168" s="42" t="s">
        <v>2559</v>
      </c>
      <c r="E168" s="42"/>
      <c r="F168" s="33">
        <v>653</v>
      </c>
      <c r="G168" s="33">
        <v>61</v>
      </c>
      <c r="H168" s="33">
        <v>714</v>
      </c>
    </row>
    <row r="169" spans="1:8" ht="13.5" customHeight="1">
      <c r="A169" s="42"/>
      <c r="B169" s="42"/>
      <c r="C169" s="42"/>
      <c r="D169" s="42" t="s">
        <v>2656</v>
      </c>
      <c r="E169" s="42"/>
      <c r="F169" s="33">
        <v>43</v>
      </c>
      <c r="G169" s="33">
        <v>16</v>
      </c>
      <c r="H169" s="33">
        <v>59</v>
      </c>
    </row>
    <row r="170" spans="1:8" ht="13.5" customHeight="1">
      <c r="A170" s="42"/>
      <c r="B170" s="42"/>
      <c r="C170" s="42"/>
      <c r="D170" s="42" t="s">
        <v>2657</v>
      </c>
      <c r="E170" s="42"/>
      <c r="F170" s="33">
        <v>30</v>
      </c>
      <c r="G170" s="33">
        <v>15</v>
      </c>
      <c r="H170" s="33">
        <v>45</v>
      </c>
    </row>
    <row r="171" spans="1:8">
      <c r="A171" s="127"/>
      <c r="C171" s="42" t="s">
        <v>2563</v>
      </c>
      <c r="D171" s="42"/>
      <c r="E171" s="104"/>
      <c r="F171" s="33">
        <v>222</v>
      </c>
      <c r="G171" s="33">
        <v>15</v>
      </c>
      <c r="H171" s="33">
        <v>237</v>
      </c>
    </row>
    <row r="172" spans="1:8">
      <c r="A172" s="127"/>
      <c r="C172" s="40" t="s">
        <v>2484</v>
      </c>
      <c r="D172" s="3"/>
      <c r="E172" s="104"/>
      <c r="F172" s="33">
        <v>14</v>
      </c>
      <c r="G172" s="33">
        <v>8</v>
      </c>
      <c r="H172" s="33">
        <v>22</v>
      </c>
    </row>
    <row r="173" spans="1:8">
      <c r="A173" s="127"/>
      <c r="C173" s="42" t="s">
        <v>2482</v>
      </c>
      <c r="D173" s="3"/>
      <c r="E173" s="104"/>
      <c r="F173" s="33">
        <v>15</v>
      </c>
      <c r="G173" s="33">
        <v>4</v>
      </c>
      <c r="H173" s="33">
        <v>19</v>
      </c>
    </row>
    <row r="174" spans="1:8">
      <c r="A174" s="127"/>
      <c r="C174" s="42" t="s">
        <v>92</v>
      </c>
      <c r="D174" s="3"/>
      <c r="E174" s="104"/>
      <c r="F174" s="33">
        <v>79</v>
      </c>
      <c r="G174" s="33">
        <v>17</v>
      </c>
      <c r="H174" s="33">
        <v>96</v>
      </c>
    </row>
    <row r="175" spans="1:8">
      <c r="A175" s="127"/>
      <c r="C175" s="42" t="s">
        <v>2480</v>
      </c>
      <c r="D175" s="3"/>
      <c r="E175" s="104"/>
      <c r="F175" s="33">
        <v>45</v>
      </c>
      <c r="G175" s="33">
        <v>19</v>
      </c>
      <c r="H175" s="33">
        <v>64</v>
      </c>
    </row>
    <row r="176" spans="1:8">
      <c r="A176" s="42"/>
      <c r="B176" s="42"/>
      <c r="C176" s="42" t="s">
        <v>2661</v>
      </c>
      <c r="D176" s="42"/>
      <c r="E176" s="42"/>
      <c r="F176" s="33">
        <v>47</v>
      </c>
      <c r="G176" s="33">
        <v>6</v>
      </c>
      <c r="H176" s="33">
        <v>53</v>
      </c>
    </row>
    <row r="177" spans="1:8">
      <c r="A177" s="42"/>
      <c r="B177" s="42"/>
      <c r="C177" s="202" t="s">
        <v>2606</v>
      </c>
      <c r="D177" s="42"/>
      <c r="E177" s="42"/>
      <c r="F177" s="33">
        <v>3</v>
      </c>
      <c r="H177" s="33">
        <v>3</v>
      </c>
    </row>
    <row r="178" spans="1:8">
      <c r="A178" s="42"/>
      <c r="B178" s="42"/>
      <c r="C178" s="42" t="s">
        <v>2662</v>
      </c>
      <c r="D178" s="42"/>
      <c r="E178" s="42"/>
      <c r="F178" s="33">
        <v>8</v>
      </c>
      <c r="G178" s="33">
        <v>2</v>
      </c>
      <c r="H178" s="33">
        <v>10</v>
      </c>
    </row>
    <row r="179" spans="1:8">
      <c r="A179" s="42"/>
      <c r="B179" s="42"/>
      <c r="C179" s="4" t="s">
        <v>2663</v>
      </c>
      <c r="D179" s="42"/>
      <c r="E179" s="42"/>
      <c r="F179" s="33">
        <v>9</v>
      </c>
      <c r="G179" s="33">
        <v>4</v>
      </c>
      <c r="H179" s="33">
        <v>13</v>
      </c>
    </row>
    <row r="180" spans="1:8">
      <c r="A180" s="42"/>
      <c r="B180" s="42"/>
      <c r="C180" s="4" t="s">
        <v>2664</v>
      </c>
      <c r="D180" s="42"/>
      <c r="E180" s="42"/>
      <c r="F180" s="33">
        <v>2</v>
      </c>
      <c r="G180" s="33">
        <v>2</v>
      </c>
      <c r="H180" s="33">
        <v>4</v>
      </c>
    </row>
    <row r="181" spans="1:8">
      <c r="A181" s="42"/>
      <c r="B181" s="42"/>
      <c r="C181" s="42" t="s">
        <v>2609</v>
      </c>
      <c r="D181" s="42"/>
      <c r="E181" s="42"/>
      <c r="F181" s="33">
        <v>3</v>
      </c>
      <c r="G181" s="33">
        <v>3</v>
      </c>
      <c r="H181" s="33">
        <v>6</v>
      </c>
    </row>
    <row r="182" spans="1:8">
      <c r="A182" s="42"/>
      <c r="B182" s="42"/>
      <c r="C182" s="40" t="s">
        <v>2610</v>
      </c>
      <c r="D182" s="42"/>
      <c r="E182" s="42"/>
      <c r="F182" s="33">
        <v>17</v>
      </c>
      <c r="G182" s="33">
        <v>9</v>
      </c>
      <c r="H182" s="33">
        <v>26</v>
      </c>
    </row>
    <row r="183" spans="1:8">
      <c r="A183" s="42"/>
      <c r="B183" s="42"/>
      <c r="C183" s="40" t="s">
        <v>2612</v>
      </c>
      <c r="D183" s="42"/>
      <c r="E183" s="42"/>
      <c r="F183" s="33">
        <v>5</v>
      </c>
      <c r="H183" s="33">
        <v>5</v>
      </c>
    </row>
    <row r="184" spans="1:8">
      <c r="A184" s="42"/>
      <c r="B184" s="42"/>
      <c r="C184" s="40" t="s">
        <v>2613</v>
      </c>
      <c r="D184" s="42"/>
      <c r="E184" s="42"/>
      <c r="F184" s="33">
        <v>10</v>
      </c>
      <c r="H184" s="33">
        <v>10</v>
      </c>
    </row>
    <row r="185" spans="1:8">
      <c r="A185" s="42"/>
      <c r="B185" s="42"/>
      <c r="C185" s="3" t="s">
        <v>2694</v>
      </c>
      <c r="D185" s="42"/>
      <c r="E185" s="42"/>
      <c r="F185" s="33">
        <v>1</v>
      </c>
      <c r="H185" s="33">
        <v>1</v>
      </c>
    </row>
    <row r="186" spans="1:8">
      <c r="A186" s="42"/>
      <c r="B186" s="42" t="s">
        <v>2467</v>
      </c>
      <c r="C186" s="42"/>
      <c r="D186" s="42"/>
      <c r="E186" s="42"/>
      <c r="F186" s="33">
        <v>97687</v>
      </c>
      <c r="G186" s="33">
        <v>56820</v>
      </c>
      <c r="H186" s="33">
        <v>154507</v>
      </c>
    </row>
    <row r="187" spans="1:8">
      <c r="A187" s="42"/>
      <c r="B187" s="42"/>
      <c r="C187" s="42" t="s">
        <v>2564</v>
      </c>
      <c r="D187" s="42"/>
      <c r="E187" s="42"/>
      <c r="F187" s="33">
        <v>82087</v>
      </c>
      <c r="G187" s="33">
        <v>49270</v>
      </c>
      <c r="H187" s="33">
        <v>131357</v>
      </c>
    </row>
    <row r="188" spans="1:8">
      <c r="A188" s="42"/>
      <c r="B188" s="42"/>
      <c r="C188" s="42"/>
      <c r="D188" s="40" t="s">
        <v>2568</v>
      </c>
      <c r="E188" s="42"/>
      <c r="F188" s="33">
        <v>39541</v>
      </c>
      <c r="G188" s="33">
        <v>24165</v>
      </c>
      <c r="H188" s="33">
        <v>63706</v>
      </c>
    </row>
    <row r="189" spans="1:8">
      <c r="A189" s="42"/>
      <c r="B189" s="42"/>
      <c r="C189" s="4"/>
      <c r="D189" s="42" t="s">
        <v>2565</v>
      </c>
      <c r="E189" s="42"/>
      <c r="F189" s="33">
        <v>23763</v>
      </c>
      <c r="G189" s="33">
        <v>14347</v>
      </c>
      <c r="H189" s="33">
        <v>38110</v>
      </c>
    </row>
    <row r="190" spans="1:8">
      <c r="A190" s="42"/>
      <c r="B190" s="42"/>
      <c r="C190" s="42"/>
      <c r="D190" s="42" t="s">
        <v>2665</v>
      </c>
      <c r="E190" s="42"/>
      <c r="F190" s="33">
        <v>4672</v>
      </c>
      <c r="G190" s="33">
        <v>2989</v>
      </c>
      <c r="H190" s="33">
        <v>7661</v>
      </c>
    </row>
    <row r="191" spans="1:8">
      <c r="A191" s="42"/>
      <c r="B191" s="42"/>
      <c r="C191" s="42"/>
      <c r="D191" s="40" t="s">
        <v>2573</v>
      </c>
      <c r="E191" s="42"/>
      <c r="F191" s="33">
        <v>9492</v>
      </c>
      <c r="G191" s="33">
        <v>6274</v>
      </c>
      <c r="H191" s="33">
        <v>15766</v>
      </c>
    </row>
    <row r="192" spans="1:8">
      <c r="A192" s="42"/>
      <c r="B192" s="42"/>
      <c r="C192" s="42"/>
      <c r="D192" s="40" t="s">
        <v>2666</v>
      </c>
      <c r="E192" s="42"/>
      <c r="F192" s="33">
        <v>1570</v>
      </c>
      <c r="G192" s="33">
        <v>468</v>
      </c>
      <c r="H192" s="33">
        <v>2038</v>
      </c>
    </row>
    <row r="193" spans="1:8">
      <c r="A193" s="42"/>
      <c r="B193" s="42"/>
      <c r="C193" s="42"/>
      <c r="D193" s="40" t="s">
        <v>2575</v>
      </c>
      <c r="E193" s="42"/>
      <c r="F193" s="33">
        <v>2602</v>
      </c>
      <c r="G193" s="33">
        <v>745</v>
      </c>
      <c r="H193" s="33">
        <v>3347</v>
      </c>
    </row>
    <row r="194" spans="1:8">
      <c r="A194" s="42"/>
      <c r="B194" s="42"/>
      <c r="C194" s="42"/>
      <c r="D194" s="40" t="s">
        <v>2681</v>
      </c>
      <c r="E194" s="42"/>
      <c r="F194" s="33">
        <v>447</v>
      </c>
      <c r="G194" s="33">
        <v>282</v>
      </c>
      <c r="H194" s="33">
        <v>729</v>
      </c>
    </row>
    <row r="195" spans="1:8">
      <c r="C195" s="40" t="s">
        <v>2580</v>
      </c>
      <c r="F195" s="33">
        <v>12748</v>
      </c>
      <c r="G195" s="33">
        <v>6412</v>
      </c>
      <c r="H195" s="33">
        <v>19160</v>
      </c>
    </row>
    <row r="196" spans="1:8">
      <c r="D196" s="40" t="s">
        <v>2667</v>
      </c>
      <c r="F196" s="33">
        <v>201</v>
      </c>
      <c r="G196" s="33">
        <v>52</v>
      </c>
      <c r="H196" s="33">
        <v>253</v>
      </c>
    </row>
    <row r="197" spans="1:8">
      <c r="D197" s="40" t="s">
        <v>2581</v>
      </c>
      <c r="F197" s="33">
        <v>12547</v>
      </c>
      <c r="G197" s="33">
        <v>6360</v>
      </c>
      <c r="H197" s="33">
        <v>18907</v>
      </c>
    </row>
    <row r="198" spans="1:8">
      <c r="C198" s="3" t="s">
        <v>2585</v>
      </c>
      <c r="F198" s="33">
        <v>2301</v>
      </c>
      <c r="G198" s="33">
        <v>1009</v>
      </c>
      <c r="H198" s="33">
        <v>3310</v>
      </c>
    </row>
    <row r="199" spans="1:8">
      <c r="C199" s="3"/>
      <c r="D199" s="40" t="s">
        <v>2695</v>
      </c>
      <c r="F199" s="33">
        <v>446</v>
      </c>
      <c r="G199" s="33">
        <v>278</v>
      </c>
      <c r="H199" s="33">
        <v>724</v>
      </c>
    </row>
    <row r="200" spans="1:8">
      <c r="D200" s="158" t="s">
        <v>2683</v>
      </c>
      <c r="F200" s="33">
        <v>500</v>
      </c>
      <c r="G200" s="33">
        <v>82</v>
      </c>
      <c r="H200" s="33">
        <v>582</v>
      </c>
    </row>
    <row r="201" spans="1:8">
      <c r="D201" s="158" t="s">
        <v>2696</v>
      </c>
      <c r="F201" s="33">
        <v>474</v>
      </c>
      <c r="G201" s="33">
        <v>248</v>
      </c>
      <c r="H201" s="33">
        <v>722</v>
      </c>
    </row>
    <row r="202" spans="1:8">
      <c r="D202" s="158" t="s">
        <v>2697</v>
      </c>
      <c r="F202" s="33">
        <v>359</v>
      </c>
      <c r="G202" s="33">
        <v>177</v>
      </c>
      <c r="H202" s="33">
        <v>536</v>
      </c>
    </row>
    <row r="203" spans="1:8">
      <c r="D203" s="158" t="s">
        <v>2698</v>
      </c>
      <c r="F203" s="33">
        <v>522</v>
      </c>
      <c r="G203" s="33">
        <v>224</v>
      </c>
      <c r="H203" s="33">
        <v>746</v>
      </c>
    </row>
    <row r="204" spans="1:8">
      <c r="C204" s="40" t="s">
        <v>2488</v>
      </c>
      <c r="F204" s="33">
        <v>147</v>
      </c>
      <c r="G204" s="33">
        <v>36</v>
      </c>
      <c r="H204" s="33">
        <v>183</v>
      </c>
    </row>
    <row r="205" spans="1:8">
      <c r="C205" s="42" t="s">
        <v>2614</v>
      </c>
      <c r="F205" s="33">
        <v>404</v>
      </c>
      <c r="G205" s="33">
        <v>93</v>
      </c>
      <c r="H205" s="33">
        <v>497</v>
      </c>
    </row>
    <row r="206" spans="1:8">
      <c r="B206" s="40" t="s">
        <v>2589</v>
      </c>
      <c r="F206" s="33">
        <v>34454</v>
      </c>
      <c r="G206" s="33">
        <v>20879</v>
      </c>
      <c r="H206" s="33">
        <v>55333</v>
      </c>
    </row>
    <row r="207" spans="1:8">
      <c r="C207" s="3" t="s">
        <v>2489</v>
      </c>
      <c r="F207" s="33">
        <v>24135</v>
      </c>
      <c r="G207" s="33">
        <v>17639</v>
      </c>
      <c r="H207" s="33">
        <v>41774</v>
      </c>
    </row>
    <row r="208" spans="1:8">
      <c r="D208" s="40" t="s">
        <v>2590</v>
      </c>
      <c r="F208" s="33">
        <v>15065</v>
      </c>
      <c r="G208" s="33">
        <v>10557</v>
      </c>
      <c r="H208" s="33">
        <v>25622</v>
      </c>
    </row>
    <row r="209" spans="2:8">
      <c r="D209" s="40" t="s">
        <v>2591</v>
      </c>
      <c r="F209" s="33">
        <v>192</v>
      </c>
      <c r="G209" s="33">
        <v>112</v>
      </c>
      <c r="H209" s="33">
        <v>304</v>
      </c>
    </row>
    <row r="210" spans="2:8">
      <c r="D210" s="40" t="s">
        <v>2671</v>
      </c>
      <c r="F210" s="33">
        <v>8878</v>
      </c>
      <c r="G210" s="33">
        <v>6970</v>
      </c>
      <c r="H210" s="33">
        <v>15848</v>
      </c>
    </row>
    <row r="211" spans="2:8">
      <c r="C211" s="40" t="s">
        <v>2592</v>
      </c>
      <c r="F211" s="33">
        <v>1890</v>
      </c>
      <c r="G211" s="33">
        <v>493</v>
      </c>
      <c r="H211" s="33">
        <v>2383</v>
      </c>
    </row>
    <row r="212" spans="2:8">
      <c r="C212" s="42" t="s">
        <v>2615</v>
      </c>
      <c r="F212" s="33">
        <v>10</v>
      </c>
      <c r="G212" s="33">
        <v>1</v>
      </c>
      <c r="H212" s="33">
        <v>11</v>
      </c>
    </row>
    <row r="213" spans="2:8">
      <c r="C213" s="42" t="s">
        <v>2616</v>
      </c>
      <c r="F213" s="33">
        <v>4</v>
      </c>
      <c r="H213" s="33">
        <v>4</v>
      </c>
    </row>
    <row r="214" spans="2:8">
      <c r="C214" s="40" t="s">
        <v>2593</v>
      </c>
      <c r="F214" s="33">
        <v>7308</v>
      </c>
      <c r="G214" s="33">
        <v>2556</v>
      </c>
      <c r="H214" s="33">
        <v>9864</v>
      </c>
    </row>
    <row r="215" spans="2:8">
      <c r="C215" s="40" t="s">
        <v>2594</v>
      </c>
      <c r="F215" s="33">
        <v>637</v>
      </c>
      <c r="G215" s="33">
        <v>79</v>
      </c>
      <c r="H215" s="33">
        <v>716</v>
      </c>
    </row>
    <row r="216" spans="2:8">
      <c r="C216" s="40" t="s">
        <v>2491</v>
      </c>
      <c r="F216" s="33">
        <v>470</v>
      </c>
      <c r="G216" s="33">
        <v>111</v>
      </c>
      <c r="H216" s="33">
        <v>581</v>
      </c>
    </row>
    <row r="217" spans="2:8">
      <c r="B217" s="40" t="s">
        <v>2380</v>
      </c>
      <c r="F217" s="33">
        <v>28</v>
      </c>
      <c r="G217" s="33">
        <v>21</v>
      </c>
      <c r="H217" s="33">
        <v>49</v>
      </c>
    </row>
    <row r="218" spans="2:8">
      <c r="C218" s="40" t="s">
        <v>2492</v>
      </c>
      <c r="D218" s="4"/>
      <c r="F218" s="33">
        <v>11</v>
      </c>
      <c r="G218" s="33">
        <v>10</v>
      </c>
      <c r="H218" s="33">
        <v>21</v>
      </c>
    </row>
    <row r="219" spans="2:8">
      <c r="C219" s="42" t="s">
        <v>2493</v>
      </c>
      <c r="F219" s="33">
        <v>17</v>
      </c>
      <c r="G219" s="33">
        <v>11</v>
      </c>
      <c r="H219" s="33">
        <v>28</v>
      </c>
    </row>
    <row r="220" spans="2:8">
      <c r="B220" s="40" t="s">
        <v>2468</v>
      </c>
      <c r="F220" s="33">
        <v>75602</v>
      </c>
      <c r="G220" s="33">
        <v>56593</v>
      </c>
      <c r="H220" s="33">
        <v>132195</v>
      </c>
    </row>
    <row r="221" spans="2:8">
      <c r="C221" s="40" t="s">
        <v>2596</v>
      </c>
      <c r="F221" s="33">
        <v>3183</v>
      </c>
      <c r="G221" s="33">
        <v>1774</v>
      </c>
      <c r="H221" s="33">
        <v>4957</v>
      </c>
    </row>
    <row r="222" spans="2:8">
      <c r="C222" s="40" t="s">
        <v>3098</v>
      </c>
      <c r="F222" s="33">
        <v>3608</v>
      </c>
      <c r="G222" s="33">
        <v>271</v>
      </c>
      <c r="H222" s="33">
        <v>3879</v>
      </c>
    </row>
    <row r="223" spans="2:8">
      <c r="C223" s="40" t="s">
        <v>2494</v>
      </c>
      <c r="F223" s="33">
        <v>68615</v>
      </c>
      <c r="G223" s="33">
        <v>54421</v>
      </c>
      <c r="H223" s="33">
        <v>123036</v>
      </c>
    </row>
    <row r="224" spans="2:8">
      <c r="C224" s="40" t="s">
        <v>2699</v>
      </c>
      <c r="F224" s="33">
        <v>196</v>
      </c>
      <c r="G224" s="33">
        <v>127</v>
      </c>
      <c r="H224" s="33">
        <v>323</v>
      </c>
    </row>
  </sheetData>
  <phoneticPr fontId="2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/>
  <dimension ref="A1:I222"/>
  <sheetViews>
    <sheetView zoomScale="160" zoomScaleNormal="160" workbookViewId="0">
      <pane ySplit="7" topLeftCell="A30" activePane="bottomLeft" state="frozen"/>
      <selection activeCell="P49" sqref="P49"/>
      <selection pane="bottomLeft"/>
    </sheetView>
  </sheetViews>
  <sheetFormatPr defaultColWidth="9" defaultRowHeight="13.8"/>
  <cols>
    <col min="1" max="1" width="5.73437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17.734375" style="103" customWidth="1"/>
    <col min="6" max="7" width="8.26171875" style="33" customWidth="1"/>
    <col min="8" max="8" width="8.26171875" style="157" customWidth="1"/>
    <col min="9" max="16384" width="9" style="4"/>
  </cols>
  <sheetData>
    <row r="1" spans="1:9" ht="14.1">
      <c r="A1" s="160" t="s">
        <v>2993</v>
      </c>
    </row>
    <row r="2" spans="1:9">
      <c r="A2" s="3"/>
    </row>
    <row r="3" spans="1:9">
      <c r="A3" s="3" t="s">
        <v>2700</v>
      </c>
    </row>
    <row r="4" spans="1:9">
      <c r="A4" s="141" t="s">
        <v>2701</v>
      </c>
      <c r="D4" s="167"/>
      <c r="E4" s="126"/>
    </row>
    <row r="5" spans="1:9">
      <c r="A5" s="124">
        <v>1925</v>
      </c>
    </row>
    <row r="6" spans="1:9">
      <c r="A6" s="5"/>
      <c r="C6" s="158"/>
      <c r="D6" s="158"/>
      <c r="E6" s="158"/>
      <c r="F6" s="5"/>
      <c r="G6" s="5"/>
    </row>
    <row r="7" spans="1:9">
      <c r="A7" s="158" t="s">
        <v>2602</v>
      </c>
      <c r="D7" s="158"/>
      <c r="E7" s="158"/>
      <c r="F7" s="149" t="s">
        <v>84</v>
      </c>
      <c r="G7" s="149" t="s">
        <v>85</v>
      </c>
      <c r="H7" s="201" t="s">
        <v>108</v>
      </c>
    </row>
    <row r="8" spans="1:9">
      <c r="A8" s="5" t="s">
        <v>2603</v>
      </c>
      <c r="C8" s="158"/>
      <c r="D8" s="42"/>
      <c r="H8" s="33"/>
      <c r="I8" s="33"/>
    </row>
    <row r="9" spans="1:9">
      <c r="A9" s="40" t="s">
        <v>2455</v>
      </c>
      <c r="B9" s="4"/>
      <c r="C9" s="158"/>
      <c r="D9" s="158"/>
      <c r="F9" s="33">
        <v>360415</v>
      </c>
      <c r="G9" s="33">
        <v>265015</v>
      </c>
      <c r="H9" s="33">
        <v>625430</v>
      </c>
    </row>
    <row r="10" spans="1:9">
      <c r="B10" s="40" t="s">
        <v>2463</v>
      </c>
      <c r="C10" s="158"/>
      <c r="D10" s="158"/>
      <c r="F10" s="33">
        <v>142355</v>
      </c>
      <c r="G10" s="33">
        <v>121335</v>
      </c>
      <c r="H10" s="33">
        <v>263690</v>
      </c>
    </row>
    <row r="11" spans="1:9">
      <c r="A11" s="158"/>
      <c r="C11" s="40" t="s">
        <v>2464</v>
      </c>
      <c r="D11" s="158"/>
      <c r="F11" s="33">
        <v>50523</v>
      </c>
      <c r="G11" s="33">
        <v>44330</v>
      </c>
      <c r="H11" s="33">
        <v>94853</v>
      </c>
    </row>
    <row r="12" spans="1:9">
      <c r="A12" s="158"/>
      <c r="C12" s="40" t="s">
        <v>2466</v>
      </c>
      <c r="D12" s="158"/>
      <c r="F12" s="33">
        <v>91832</v>
      </c>
      <c r="G12" s="33">
        <v>77005</v>
      </c>
      <c r="H12" s="33">
        <v>168837</v>
      </c>
    </row>
    <row r="13" spans="1:9">
      <c r="A13" s="158"/>
      <c r="B13" s="40" t="s">
        <v>771</v>
      </c>
      <c r="C13" s="158"/>
      <c r="D13" s="158"/>
      <c r="F13" s="33">
        <v>2367</v>
      </c>
      <c r="G13" s="33">
        <v>567</v>
      </c>
      <c r="H13" s="33">
        <v>2934</v>
      </c>
    </row>
    <row r="14" spans="1:9">
      <c r="A14" s="158"/>
      <c r="B14" s="40" t="s">
        <v>2467</v>
      </c>
      <c r="C14" s="158"/>
      <c r="D14" s="158"/>
      <c r="F14" s="33">
        <v>99038</v>
      </c>
      <c r="G14" s="33">
        <v>58203</v>
      </c>
      <c r="H14" s="33">
        <v>157241</v>
      </c>
    </row>
    <row r="15" spans="1:9">
      <c r="A15" s="158"/>
      <c r="B15" s="40" t="s">
        <v>990</v>
      </c>
      <c r="C15" s="158"/>
      <c r="D15" s="158"/>
      <c r="F15" s="33">
        <v>38249</v>
      </c>
      <c r="G15" s="33">
        <v>25954</v>
      </c>
      <c r="H15" s="33">
        <v>64203</v>
      </c>
    </row>
    <row r="16" spans="1:9">
      <c r="A16" s="158"/>
      <c r="B16" s="40" t="s">
        <v>2380</v>
      </c>
      <c r="C16" s="158"/>
      <c r="D16" s="158"/>
      <c r="F16" s="33">
        <v>34</v>
      </c>
      <c r="G16" s="33">
        <v>30</v>
      </c>
      <c r="H16" s="33">
        <v>64</v>
      </c>
    </row>
    <row r="17" spans="1:8">
      <c r="A17" s="158"/>
      <c r="B17" s="40" t="s">
        <v>2468</v>
      </c>
      <c r="C17" s="158"/>
      <c r="D17" s="158"/>
      <c r="F17" s="33">
        <v>78372</v>
      </c>
      <c r="G17" s="33">
        <v>58926</v>
      </c>
      <c r="H17" s="33">
        <v>137298</v>
      </c>
    </row>
    <row r="18" spans="1:8">
      <c r="A18" s="158"/>
      <c r="C18" s="158" t="s">
        <v>2469</v>
      </c>
      <c r="D18" s="158"/>
      <c r="F18" s="33">
        <v>4990</v>
      </c>
      <c r="G18" s="33">
        <v>2340</v>
      </c>
      <c r="H18" s="33">
        <v>7330</v>
      </c>
    </row>
    <row r="19" spans="1:8">
      <c r="A19" s="158"/>
      <c r="C19" s="158" t="s">
        <v>2470</v>
      </c>
      <c r="D19" s="158"/>
      <c r="F19" s="33">
        <v>73382</v>
      </c>
      <c r="G19" s="33">
        <v>56586</v>
      </c>
      <c r="H19" s="33">
        <v>129968</v>
      </c>
    </row>
    <row r="20" spans="1:8" ht="13.5" customHeight="1">
      <c r="A20" s="5"/>
      <c r="C20" s="5"/>
      <c r="D20" s="42"/>
      <c r="H20" s="33"/>
    </row>
    <row r="21" spans="1:8" ht="13.5" customHeight="1">
      <c r="A21" s="5" t="s">
        <v>2604</v>
      </c>
      <c r="C21" s="5"/>
      <c r="D21" s="39"/>
      <c r="H21" s="33"/>
    </row>
    <row r="22" spans="1:8" ht="13.5" customHeight="1">
      <c r="A22" s="40" t="s">
        <v>2455</v>
      </c>
      <c r="C22" s="158"/>
      <c r="D22" s="39"/>
      <c r="F22" s="33">
        <v>360415</v>
      </c>
      <c r="G22" s="33">
        <v>265015</v>
      </c>
      <c r="H22" s="33">
        <v>625430</v>
      </c>
    </row>
    <row r="23" spans="1:8" ht="13.5" customHeight="1">
      <c r="A23" s="5"/>
      <c r="B23" s="40" t="s">
        <v>2463</v>
      </c>
      <c r="C23" s="158"/>
      <c r="D23" s="42"/>
      <c r="F23" s="33">
        <v>142355</v>
      </c>
      <c r="G23" s="33">
        <v>121335</v>
      </c>
      <c r="H23" s="33">
        <v>263690</v>
      </c>
    </row>
    <row r="24" spans="1:8" ht="13.5" customHeight="1">
      <c r="A24" s="5"/>
      <c r="C24" s="40" t="s">
        <v>2464</v>
      </c>
      <c r="D24" s="42"/>
      <c r="F24" s="33">
        <v>50523</v>
      </c>
      <c r="G24" s="33">
        <v>44330</v>
      </c>
      <c r="H24" s="33">
        <v>94853</v>
      </c>
    </row>
    <row r="25" spans="1:8" ht="13.5" customHeight="1">
      <c r="A25" s="5"/>
      <c r="C25" s="156" t="s">
        <v>2725</v>
      </c>
      <c r="D25" s="42"/>
      <c r="F25" s="33">
        <v>618</v>
      </c>
      <c r="G25" s="33">
        <v>303</v>
      </c>
      <c r="H25" s="33">
        <v>921</v>
      </c>
    </row>
    <row r="26" spans="1:8" ht="13.5" customHeight="1">
      <c r="A26" s="5"/>
      <c r="C26" s="5" t="s">
        <v>2472</v>
      </c>
      <c r="D26" s="42"/>
      <c r="E26" s="104"/>
      <c r="F26" s="33">
        <v>76094</v>
      </c>
      <c r="G26" s="33">
        <v>68697</v>
      </c>
      <c r="H26" s="33">
        <v>144791</v>
      </c>
    </row>
    <row r="27" spans="1:8">
      <c r="A27" s="5"/>
      <c r="C27" s="3" t="s">
        <v>1528</v>
      </c>
      <c r="D27" s="42"/>
      <c r="F27" s="33">
        <v>167</v>
      </c>
      <c r="G27" s="33">
        <v>72</v>
      </c>
      <c r="H27" s="33">
        <v>239</v>
      </c>
    </row>
    <row r="28" spans="1:8">
      <c r="A28" s="5"/>
      <c r="C28" s="5" t="s">
        <v>169</v>
      </c>
      <c r="D28" s="42"/>
      <c r="F28" s="33">
        <v>884</v>
      </c>
      <c r="G28" s="33">
        <v>677</v>
      </c>
      <c r="H28" s="33">
        <v>1561</v>
      </c>
    </row>
    <row r="29" spans="1:8">
      <c r="A29" s="5"/>
      <c r="C29" s="5" t="s">
        <v>2473</v>
      </c>
      <c r="D29" s="42"/>
      <c r="F29" s="33">
        <v>126</v>
      </c>
      <c r="G29" s="33">
        <v>161</v>
      </c>
      <c r="H29" s="33">
        <v>287</v>
      </c>
    </row>
    <row r="30" spans="1:8">
      <c r="A30" s="5"/>
      <c r="C30" s="5" t="s">
        <v>2474</v>
      </c>
      <c r="D30" s="42"/>
      <c r="F30" s="33">
        <v>473</v>
      </c>
      <c r="G30" s="33">
        <v>314</v>
      </c>
      <c r="H30" s="33">
        <v>787</v>
      </c>
    </row>
    <row r="31" spans="1:8">
      <c r="A31" s="5"/>
      <c r="C31" s="5" t="s">
        <v>1909</v>
      </c>
      <c r="D31" s="42"/>
      <c r="F31" s="33">
        <v>242</v>
      </c>
      <c r="G31" s="33">
        <v>190</v>
      </c>
      <c r="H31" s="33">
        <v>432</v>
      </c>
    </row>
    <row r="32" spans="1:8">
      <c r="A32" s="5"/>
      <c r="C32" s="42" t="s">
        <v>2702</v>
      </c>
      <c r="D32" s="42"/>
      <c r="F32" s="33">
        <v>289</v>
      </c>
      <c r="G32" s="33">
        <v>267</v>
      </c>
      <c r="H32" s="33">
        <v>556</v>
      </c>
    </row>
    <row r="33" spans="1:8" ht="13.5" customHeight="1">
      <c r="A33" s="5"/>
      <c r="C33" s="42" t="s">
        <v>2703</v>
      </c>
      <c r="D33" s="42"/>
      <c r="E33" s="159"/>
      <c r="F33" s="33">
        <v>3166</v>
      </c>
      <c r="G33" s="33">
        <v>3228</v>
      </c>
      <c r="H33" s="33">
        <v>6394</v>
      </c>
    </row>
    <row r="34" spans="1:8" ht="13.5" customHeight="1">
      <c r="A34" s="5"/>
      <c r="C34" s="42" t="s">
        <v>2477</v>
      </c>
      <c r="D34" s="42"/>
      <c r="E34" s="159"/>
      <c r="F34" s="33">
        <v>7069</v>
      </c>
      <c r="G34" s="33">
        <v>1605</v>
      </c>
      <c r="H34" s="33">
        <v>8674</v>
      </c>
    </row>
    <row r="35" spans="1:8" ht="13.5" customHeight="1">
      <c r="A35" s="5"/>
      <c r="C35" s="42" t="s">
        <v>2704</v>
      </c>
      <c r="D35" s="42"/>
      <c r="E35" s="159"/>
      <c r="F35" s="33">
        <v>2704</v>
      </c>
      <c r="G35" s="33">
        <v>1491</v>
      </c>
      <c r="H35" s="33">
        <v>4195</v>
      </c>
    </row>
    <row r="36" spans="1:8" ht="13.5" customHeight="1">
      <c r="A36" s="5"/>
      <c r="B36" s="40" t="s">
        <v>771</v>
      </c>
      <c r="C36" s="42"/>
      <c r="D36" s="42"/>
      <c r="E36" s="159"/>
      <c r="F36" s="33">
        <v>2367</v>
      </c>
      <c r="G36" s="33">
        <v>567</v>
      </c>
      <c r="H36" s="33">
        <v>2934</v>
      </c>
    </row>
    <row r="37" spans="1:8" ht="13.5" customHeight="1">
      <c r="A37" s="5"/>
      <c r="C37" s="42" t="s">
        <v>2478</v>
      </c>
      <c r="D37" s="42"/>
      <c r="E37" s="9"/>
      <c r="F37" s="33">
        <v>183</v>
      </c>
      <c r="G37" s="33">
        <v>242</v>
      </c>
      <c r="H37" s="33">
        <v>425</v>
      </c>
    </row>
    <row r="38" spans="1:8" ht="13.5" customHeight="1">
      <c r="A38" s="5"/>
      <c r="C38" s="42" t="s">
        <v>2479</v>
      </c>
      <c r="D38" s="42"/>
      <c r="E38" s="9"/>
      <c r="F38" s="33">
        <v>831</v>
      </c>
      <c r="G38" s="33">
        <v>136</v>
      </c>
      <c r="H38" s="33">
        <v>967</v>
      </c>
    </row>
    <row r="39" spans="1:8">
      <c r="A39" s="5"/>
      <c r="C39" s="42" t="s">
        <v>1056</v>
      </c>
      <c r="D39" s="42"/>
      <c r="E39" s="9"/>
      <c r="F39" s="33">
        <v>758</v>
      </c>
      <c r="G39" s="33">
        <v>67</v>
      </c>
      <c r="H39" s="33">
        <v>825</v>
      </c>
    </row>
    <row r="40" spans="1:8">
      <c r="A40" s="5"/>
      <c r="C40" s="42" t="s">
        <v>2480</v>
      </c>
      <c r="E40" s="159"/>
      <c r="F40" s="33">
        <v>40</v>
      </c>
      <c r="G40" s="33">
        <v>19</v>
      </c>
      <c r="H40" s="33">
        <v>59</v>
      </c>
    </row>
    <row r="41" spans="1:8">
      <c r="A41" s="5"/>
      <c r="C41" s="42" t="s">
        <v>698</v>
      </c>
      <c r="D41" s="42"/>
      <c r="E41" s="159"/>
      <c r="F41" s="33">
        <v>73</v>
      </c>
      <c r="G41" s="33">
        <v>20</v>
      </c>
      <c r="H41" s="33">
        <v>93</v>
      </c>
    </row>
    <row r="42" spans="1:8">
      <c r="A42" s="5"/>
      <c r="C42" s="42" t="s">
        <v>2481</v>
      </c>
      <c r="E42" s="5"/>
      <c r="F42" s="33">
        <v>266</v>
      </c>
      <c r="G42" s="33">
        <v>21</v>
      </c>
      <c r="H42" s="33">
        <v>287</v>
      </c>
    </row>
    <row r="43" spans="1:8">
      <c r="A43" s="5"/>
      <c r="C43" s="42" t="s">
        <v>2482</v>
      </c>
      <c r="D43" s="39"/>
      <c r="E43" s="157"/>
      <c r="F43" s="33">
        <v>50</v>
      </c>
      <c r="G43" s="33">
        <v>7</v>
      </c>
      <c r="H43" s="33">
        <v>57</v>
      </c>
    </row>
    <row r="44" spans="1:8" ht="13.5" customHeight="1">
      <c r="A44" s="5"/>
      <c r="C44" s="42" t="s">
        <v>2483</v>
      </c>
      <c r="D44" s="42"/>
      <c r="E44" s="157"/>
      <c r="F44" s="33">
        <v>9</v>
      </c>
      <c r="G44" s="33">
        <v>3</v>
      </c>
      <c r="H44" s="33">
        <v>12</v>
      </c>
    </row>
    <row r="45" spans="1:8" ht="13.5" customHeight="1">
      <c r="A45" s="5"/>
      <c r="C45" s="40" t="s">
        <v>2484</v>
      </c>
      <c r="D45" s="42"/>
      <c r="E45" s="157"/>
      <c r="F45" s="33">
        <v>9</v>
      </c>
      <c r="G45" s="33">
        <v>7</v>
      </c>
      <c r="H45" s="33">
        <v>16</v>
      </c>
    </row>
    <row r="46" spans="1:8" ht="13.5" customHeight="1">
      <c r="A46" s="5"/>
      <c r="C46" s="40" t="s">
        <v>2605</v>
      </c>
      <c r="D46" s="42"/>
      <c r="E46" s="157"/>
      <c r="F46" s="33">
        <v>28</v>
      </c>
      <c r="G46" s="33">
        <v>9</v>
      </c>
      <c r="H46" s="33">
        <v>37</v>
      </c>
    </row>
    <row r="47" spans="1:8" ht="13.5" customHeight="1">
      <c r="A47" s="5"/>
      <c r="C47" s="202" t="s">
        <v>2705</v>
      </c>
      <c r="D47" s="42"/>
      <c r="E47" s="157"/>
      <c r="F47" s="33">
        <v>2</v>
      </c>
      <c r="H47" s="33">
        <v>2</v>
      </c>
    </row>
    <row r="48" spans="1:8" ht="13.5" customHeight="1">
      <c r="A48" s="5"/>
      <c r="C48" s="40" t="s">
        <v>2607</v>
      </c>
      <c r="D48" s="42"/>
      <c r="E48" s="157"/>
      <c r="F48" s="33">
        <v>8</v>
      </c>
      <c r="G48" s="33">
        <v>4</v>
      </c>
      <c r="H48" s="33">
        <v>12</v>
      </c>
    </row>
    <row r="49" spans="1:8" ht="13.5" customHeight="1">
      <c r="A49" s="5"/>
      <c r="C49" s="40" t="s">
        <v>2688</v>
      </c>
      <c r="D49" s="42"/>
      <c r="E49" s="157"/>
      <c r="F49" s="33">
        <v>5</v>
      </c>
      <c r="G49" s="33">
        <v>1</v>
      </c>
      <c r="H49" s="33">
        <v>6</v>
      </c>
    </row>
    <row r="50" spans="1:8" ht="13.5" customHeight="1">
      <c r="A50" s="5"/>
      <c r="C50" s="40" t="s">
        <v>2608</v>
      </c>
      <c r="D50" s="42"/>
      <c r="E50" s="157"/>
      <c r="F50" s="33">
        <v>9</v>
      </c>
      <c r="G50" s="33">
        <v>1</v>
      </c>
      <c r="H50" s="33">
        <v>10</v>
      </c>
    </row>
    <row r="51" spans="1:8" ht="13.5" customHeight="1">
      <c r="A51" s="5"/>
      <c r="C51" s="42" t="s">
        <v>2609</v>
      </c>
      <c r="D51" s="42"/>
      <c r="E51" s="157"/>
      <c r="F51" s="33">
        <v>2</v>
      </c>
      <c r="H51" s="33">
        <v>2</v>
      </c>
    </row>
    <row r="52" spans="1:8" ht="13.5" customHeight="1">
      <c r="A52" s="5"/>
      <c r="C52" s="40" t="s">
        <v>2706</v>
      </c>
      <c r="D52" s="42"/>
      <c r="E52" s="157"/>
      <c r="F52" s="33">
        <v>56</v>
      </c>
      <c r="G52" s="33">
        <v>8</v>
      </c>
      <c r="H52" s="33">
        <v>64</v>
      </c>
    </row>
    <row r="53" spans="1:8" ht="13.5" customHeight="1">
      <c r="A53" s="5"/>
      <c r="C53" s="40" t="s">
        <v>2610</v>
      </c>
      <c r="D53" s="42"/>
      <c r="E53" s="157"/>
      <c r="F53" s="33">
        <v>17</v>
      </c>
      <c r="G53" s="33">
        <v>9</v>
      </c>
      <c r="H53" s="33">
        <v>26</v>
      </c>
    </row>
    <row r="54" spans="1:8" ht="13.5" customHeight="1">
      <c r="A54" s="5"/>
      <c r="C54" s="40" t="s">
        <v>2707</v>
      </c>
      <c r="D54" s="42"/>
      <c r="E54" s="157"/>
      <c r="F54" s="33">
        <v>4</v>
      </c>
      <c r="G54" s="33">
        <v>3</v>
      </c>
      <c r="H54" s="33">
        <v>7</v>
      </c>
    </row>
    <row r="55" spans="1:8" ht="13.5" customHeight="1">
      <c r="A55" s="5"/>
      <c r="C55" s="40" t="s">
        <v>2612</v>
      </c>
      <c r="D55" s="42"/>
      <c r="E55" s="157"/>
      <c r="F55" s="33">
        <v>10</v>
      </c>
      <c r="G55" s="33">
        <v>3</v>
      </c>
      <c r="H55" s="33">
        <v>13</v>
      </c>
    </row>
    <row r="56" spans="1:8" ht="13.5" customHeight="1">
      <c r="A56" s="5"/>
      <c r="C56" s="40" t="s">
        <v>2613</v>
      </c>
      <c r="D56" s="42"/>
      <c r="E56" s="157"/>
      <c r="F56" s="33">
        <v>7</v>
      </c>
      <c r="G56" s="33">
        <v>7</v>
      </c>
      <c r="H56" s="33">
        <v>14</v>
      </c>
    </row>
    <row r="57" spans="1:8" ht="15" customHeight="1">
      <c r="A57" s="5"/>
      <c r="B57" s="40" t="s">
        <v>2467</v>
      </c>
      <c r="C57" s="42"/>
      <c r="D57" s="42"/>
      <c r="E57" s="159"/>
      <c r="F57" s="33">
        <v>99038</v>
      </c>
      <c r="G57" s="33">
        <v>58203</v>
      </c>
      <c r="H57" s="33">
        <v>157241</v>
      </c>
    </row>
    <row r="58" spans="1:8" ht="13.5" customHeight="1">
      <c r="A58" s="5"/>
      <c r="C58" s="42" t="s">
        <v>2485</v>
      </c>
      <c r="D58" s="42"/>
      <c r="E58" s="9"/>
      <c r="F58" s="33">
        <v>82988</v>
      </c>
      <c r="G58" s="33">
        <v>50092</v>
      </c>
      <c r="H58" s="33">
        <v>133080</v>
      </c>
    </row>
    <row r="59" spans="1:8">
      <c r="A59" s="5"/>
      <c r="C59" s="42" t="s">
        <v>2486</v>
      </c>
      <c r="D59" s="42"/>
      <c r="E59" s="9"/>
      <c r="F59" s="33">
        <v>12915</v>
      </c>
      <c r="G59" s="33">
        <v>6764</v>
      </c>
      <c r="H59" s="33">
        <v>19679</v>
      </c>
    </row>
    <row r="60" spans="1:8">
      <c r="A60" s="5"/>
      <c r="C60" s="42" t="s">
        <v>2487</v>
      </c>
      <c r="D60" s="42"/>
      <c r="E60" s="9"/>
      <c r="F60" s="33">
        <v>2432</v>
      </c>
      <c r="G60" s="33">
        <v>1200</v>
      </c>
      <c r="H60" s="33">
        <v>3632</v>
      </c>
    </row>
    <row r="61" spans="1:8">
      <c r="A61" s="5"/>
      <c r="C61" s="42" t="s">
        <v>2488</v>
      </c>
      <c r="E61" s="159"/>
      <c r="F61" s="33">
        <v>170</v>
      </c>
      <c r="G61" s="33">
        <v>44</v>
      </c>
      <c r="H61" s="33">
        <v>214</v>
      </c>
    </row>
    <row r="62" spans="1:8">
      <c r="A62" s="5"/>
      <c r="C62" s="42" t="s">
        <v>2614</v>
      </c>
      <c r="E62" s="159"/>
      <c r="F62" s="33">
        <v>533</v>
      </c>
      <c r="G62" s="33">
        <v>103</v>
      </c>
      <c r="H62" s="33">
        <v>636</v>
      </c>
    </row>
    <row r="63" spans="1:8">
      <c r="A63" s="5"/>
      <c r="B63" s="40" t="s">
        <v>990</v>
      </c>
      <c r="C63" s="42"/>
      <c r="D63" s="42"/>
      <c r="E63" s="159"/>
      <c r="F63" s="33">
        <v>38249</v>
      </c>
      <c r="G63" s="33">
        <v>25954</v>
      </c>
      <c r="H63" s="33">
        <v>64203</v>
      </c>
    </row>
    <row r="64" spans="1:8" ht="13.5" customHeight="1">
      <c r="A64" s="5"/>
      <c r="C64" s="42" t="s">
        <v>2489</v>
      </c>
      <c r="E64" s="159"/>
      <c r="F64" s="33">
        <v>27336</v>
      </c>
      <c r="G64" s="33">
        <v>22064</v>
      </c>
      <c r="H64" s="33">
        <v>49400</v>
      </c>
    </row>
    <row r="65" spans="1:8" ht="13.5" customHeight="1">
      <c r="A65" s="5"/>
      <c r="C65" s="42" t="s">
        <v>2490</v>
      </c>
      <c r="D65" s="39"/>
      <c r="E65" s="5"/>
      <c r="F65" s="33">
        <v>2044</v>
      </c>
      <c r="G65" s="33">
        <v>565</v>
      </c>
      <c r="H65" s="33">
        <v>2609</v>
      </c>
    </row>
    <row r="66" spans="1:8" ht="13.5" customHeight="1">
      <c r="A66" s="5"/>
      <c r="C66" s="42" t="s">
        <v>2615</v>
      </c>
      <c r="D66" s="39"/>
      <c r="E66" s="5"/>
      <c r="F66" s="33">
        <v>6</v>
      </c>
      <c r="H66" s="33">
        <v>6</v>
      </c>
    </row>
    <row r="67" spans="1:8" ht="13.5" customHeight="1">
      <c r="A67" s="5"/>
      <c r="C67" s="42" t="s">
        <v>2616</v>
      </c>
      <c r="D67" s="39"/>
      <c r="E67" s="5"/>
      <c r="F67" s="33">
        <v>6</v>
      </c>
      <c r="H67" s="33">
        <v>6</v>
      </c>
    </row>
    <row r="68" spans="1:8" ht="13.5" customHeight="1">
      <c r="A68" s="5"/>
      <c r="C68" s="40" t="s">
        <v>876</v>
      </c>
      <c r="D68" s="42"/>
      <c r="E68" s="157"/>
      <c r="F68" s="33">
        <v>7874</v>
      </c>
      <c r="G68" s="33">
        <v>3095</v>
      </c>
      <c r="H68" s="33">
        <v>10969</v>
      </c>
    </row>
    <row r="69" spans="1:8" ht="13.5" customHeight="1">
      <c r="A69" s="5"/>
      <c r="C69" s="42" t="s">
        <v>727</v>
      </c>
      <c r="D69" s="42"/>
      <c r="E69" s="157"/>
      <c r="F69" s="33">
        <v>551</v>
      </c>
      <c r="G69" s="33">
        <v>106</v>
      </c>
      <c r="H69" s="33">
        <v>657</v>
      </c>
    </row>
    <row r="70" spans="1:8" ht="13.5" customHeight="1">
      <c r="A70" s="5"/>
      <c r="C70" s="42" t="s">
        <v>2491</v>
      </c>
      <c r="D70" s="42"/>
      <c r="E70" s="157"/>
      <c r="F70" s="33">
        <v>432</v>
      </c>
      <c r="G70" s="33">
        <v>124</v>
      </c>
      <c r="H70" s="33">
        <v>556</v>
      </c>
    </row>
    <row r="71" spans="1:8" ht="13.5" customHeight="1">
      <c r="A71" s="5"/>
      <c r="B71" s="40" t="s">
        <v>2380</v>
      </c>
      <c r="C71" s="4"/>
      <c r="E71" s="157"/>
      <c r="F71" s="33">
        <v>34</v>
      </c>
      <c r="G71" s="33">
        <v>30</v>
      </c>
      <c r="H71" s="33">
        <v>64</v>
      </c>
    </row>
    <row r="72" spans="1:8" ht="13.5" customHeight="1">
      <c r="A72" s="5"/>
      <c r="C72" s="158" t="s">
        <v>2492</v>
      </c>
      <c r="E72" s="5"/>
      <c r="F72" s="33">
        <v>11</v>
      </c>
      <c r="G72" s="33">
        <v>9</v>
      </c>
      <c r="H72" s="33">
        <v>20</v>
      </c>
    </row>
    <row r="73" spans="1:8">
      <c r="A73" s="5"/>
      <c r="C73" s="42" t="s">
        <v>2493</v>
      </c>
      <c r="E73" s="149"/>
      <c r="F73" s="33">
        <v>15</v>
      </c>
      <c r="G73" s="33">
        <v>10</v>
      </c>
      <c r="H73" s="33">
        <v>25</v>
      </c>
    </row>
    <row r="74" spans="1:8">
      <c r="A74" s="5"/>
      <c r="C74" s="42" t="s">
        <v>2708</v>
      </c>
      <c r="D74" s="42"/>
      <c r="E74" s="104"/>
      <c r="F74" s="33">
        <v>8</v>
      </c>
      <c r="G74" s="33">
        <v>11</v>
      </c>
      <c r="H74" s="33">
        <v>19</v>
      </c>
    </row>
    <row r="75" spans="1:8">
      <c r="A75" s="5"/>
      <c r="B75" s="40" t="s">
        <v>2468</v>
      </c>
      <c r="C75" s="158"/>
      <c r="D75" s="42"/>
      <c r="E75" s="104"/>
      <c r="F75" s="33">
        <v>78372</v>
      </c>
      <c r="G75" s="33">
        <v>58926</v>
      </c>
      <c r="H75" s="33">
        <v>137298</v>
      </c>
    </row>
    <row r="76" spans="1:8" s="5" customFormat="1">
      <c r="B76" s="40"/>
      <c r="C76" s="158" t="s">
        <v>2469</v>
      </c>
      <c r="D76" s="42"/>
      <c r="E76" s="42"/>
      <c r="F76" s="33">
        <v>4990</v>
      </c>
      <c r="G76" s="33">
        <v>2340</v>
      </c>
      <c r="H76" s="33">
        <v>7330</v>
      </c>
    </row>
    <row r="77" spans="1:8" s="5" customFormat="1">
      <c r="B77" s="40"/>
      <c r="C77" s="158" t="s">
        <v>3098</v>
      </c>
      <c r="D77" s="42"/>
      <c r="E77" s="42"/>
      <c r="F77" s="33">
        <v>3612</v>
      </c>
      <c r="G77" s="33">
        <v>271</v>
      </c>
      <c r="H77" s="33">
        <v>3883</v>
      </c>
    </row>
    <row r="78" spans="1:8">
      <c r="A78" s="5"/>
      <c r="C78" s="158" t="s">
        <v>2494</v>
      </c>
      <c r="D78" s="42"/>
      <c r="E78" s="104"/>
      <c r="F78" s="33">
        <v>69574</v>
      </c>
      <c r="G78" s="33">
        <v>56190</v>
      </c>
      <c r="H78" s="33">
        <v>125764</v>
      </c>
    </row>
    <row r="79" spans="1:8">
      <c r="A79" s="5"/>
      <c r="C79" s="158" t="s">
        <v>2689</v>
      </c>
      <c r="D79" s="42"/>
      <c r="E79" s="104"/>
      <c r="F79" s="33">
        <v>196</v>
      </c>
      <c r="G79" s="33">
        <v>125</v>
      </c>
      <c r="H79" s="33">
        <v>321</v>
      </c>
    </row>
    <row r="80" spans="1:8">
      <c r="A80" s="5"/>
      <c r="C80" s="157"/>
      <c r="D80" s="42"/>
      <c r="E80" s="104"/>
      <c r="H80" s="33"/>
    </row>
    <row r="81" spans="1:8">
      <c r="A81" s="5" t="s">
        <v>2617</v>
      </c>
      <c r="C81" s="158"/>
      <c r="E81" s="159"/>
      <c r="H81" s="33"/>
    </row>
    <row r="82" spans="1:8">
      <c r="A82" s="40" t="s">
        <v>2455</v>
      </c>
      <c r="C82" s="158"/>
      <c r="D82" s="42"/>
      <c r="E82" s="159"/>
      <c r="F82" s="33">
        <v>360415</v>
      </c>
      <c r="G82" s="33">
        <v>265015</v>
      </c>
      <c r="H82" s="33">
        <v>625430</v>
      </c>
    </row>
    <row r="83" spans="1:8">
      <c r="A83" s="5"/>
      <c r="B83" s="40" t="s">
        <v>2463</v>
      </c>
      <c r="C83" s="158"/>
      <c r="D83" s="42"/>
      <c r="E83" s="159"/>
      <c r="F83" s="33">
        <v>142355</v>
      </c>
      <c r="G83" s="33">
        <v>121335</v>
      </c>
      <c r="H83" s="33">
        <v>263690</v>
      </c>
    </row>
    <row r="84" spans="1:8">
      <c r="A84" s="5"/>
      <c r="C84" s="40" t="s">
        <v>2464</v>
      </c>
      <c r="D84" s="5"/>
      <c r="E84" s="159"/>
      <c r="F84" s="33">
        <v>50523</v>
      </c>
      <c r="G84" s="33">
        <v>44330</v>
      </c>
      <c r="H84" s="33">
        <v>94853</v>
      </c>
    </row>
    <row r="85" spans="1:8">
      <c r="A85" s="5"/>
      <c r="D85" s="40" t="s">
        <v>2496</v>
      </c>
      <c r="E85" s="159"/>
      <c r="F85" s="33">
        <v>7265</v>
      </c>
      <c r="G85" s="33">
        <v>4936</v>
      </c>
      <c r="H85" s="33">
        <v>12201</v>
      </c>
    </row>
    <row r="86" spans="1:8">
      <c r="A86" s="5"/>
      <c r="D86" s="40" t="s">
        <v>2009</v>
      </c>
      <c r="E86" s="159"/>
      <c r="F86" s="33">
        <v>41558</v>
      </c>
      <c r="G86" s="33">
        <v>38125</v>
      </c>
      <c r="H86" s="33">
        <v>79683</v>
      </c>
    </row>
    <row r="87" spans="1:8">
      <c r="A87" s="5"/>
      <c r="C87" s="5"/>
      <c r="D87" s="5" t="s">
        <v>2497</v>
      </c>
      <c r="E87" s="159"/>
      <c r="F87" s="33">
        <v>578</v>
      </c>
      <c r="G87" s="33">
        <v>519</v>
      </c>
      <c r="H87" s="33">
        <v>1097</v>
      </c>
    </row>
    <row r="88" spans="1:8">
      <c r="A88" s="5"/>
      <c r="C88" s="5"/>
      <c r="D88" s="5" t="s">
        <v>2618</v>
      </c>
      <c r="E88" s="159"/>
      <c r="F88" s="33">
        <v>527</v>
      </c>
      <c r="G88" s="33">
        <v>419</v>
      </c>
      <c r="H88" s="33">
        <v>946</v>
      </c>
    </row>
    <row r="89" spans="1:8">
      <c r="A89" s="5"/>
      <c r="C89" s="5"/>
      <c r="D89" s="5" t="s">
        <v>2619</v>
      </c>
      <c r="E89" s="159"/>
      <c r="F89" s="33">
        <v>595</v>
      </c>
      <c r="G89" s="33">
        <v>331</v>
      </c>
      <c r="H89" s="33">
        <v>926</v>
      </c>
    </row>
    <row r="90" spans="1:8">
      <c r="A90" s="5"/>
      <c r="C90" s="202" t="s">
        <v>2726</v>
      </c>
      <c r="D90" s="42"/>
      <c r="E90" s="159"/>
      <c r="F90" s="33">
        <v>618</v>
      </c>
      <c r="G90" s="33">
        <v>303</v>
      </c>
      <c r="H90" s="33">
        <v>921</v>
      </c>
    </row>
    <row r="91" spans="1:8">
      <c r="A91" s="5"/>
      <c r="C91" s="4"/>
      <c r="D91" s="42"/>
      <c r="E91" s="42" t="s">
        <v>1519</v>
      </c>
      <c r="F91" s="33">
        <v>347</v>
      </c>
      <c r="G91" s="33">
        <v>243</v>
      </c>
      <c r="H91" s="33">
        <v>590</v>
      </c>
    </row>
    <row r="92" spans="1:8">
      <c r="A92" s="5"/>
      <c r="C92" s="42"/>
      <c r="E92" s="42" t="s">
        <v>178</v>
      </c>
      <c r="F92" s="33">
        <v>13</v>
      </c>
      <c r="G92" s="33">
        <v>12</v>
      </c>
      <c r="H92" s="33">
        <v>25</v>
      </c>
    </row>
    <row r="93" spans="1:8">
      <c r="A93" s="5"/>
      <c r="C93" s="42"/>
      <c r="E93" s="42" t="s">
        <v>2709</v>
      </c>
      <c r="F93" s="33">
        <v>39</v>
      </c>
      <c r="G93" s="33">
        <v>4</v>
      </c>
      <c r="H93" s="33">
        <v>43</v>
      </c>
    </row>
    <row r="94" spans="1:8">
      <c r="A94" s="5"/>
      <c r="C94" s="5"/>
      <c r="E94" s="42" t="s">
        <v>2710</v>
      </c>
      <c r="F94" s="33">
        <v>219</v>
      </c>
      <c r="G94" s="33">
        <v>44</v>
      </c>
      <c r="H94" s="33">
        <v>263</v>
      </c>
    </row>
    <row r="95" spans="1:8">
      <c r="A95" s="149"/>
      <c r="C95" s="5" t="s">
        <v>2502</v>
      </c>
      <c r="D95" s="5"/>
      <c r="E95" s="42"/>
      <c r="F95" s="33">
        <v>76094</v>
      </c>
      <c r="G95" s="33">
        <v>68697</v>
      </c>
      <c r="H95" s="33">
        <v>144791</v>
      </c>
    </row>
    <row r="96" spans="1:8" ht="13.5" customHeight="1">
      <c r="A96" s="127"/>
      <c r="C96" s="39"/>
      <c r="D96" s="42" t="s">
        <v>2711</v>
      </c>
      <c r="E96" s="39"/>
      <c r="F96" s="33">
        <v>1027</v>
      </c>
      <c r="G96" s="33">
        <v>906</v>
      </c>
      <c r="H96" s="33">
        <v>1933</v>
      </c>
    </row>
    <row r="97" spans="1:8" ht="13.5" customHeight="1">
      <c r="A97" s="127"/>
      <c r="C97" s="39"/>
      <c r="D97" s="42"/>
      <c r="E97" s="39" t="s">
        <v>2712</v>
      </c>
      <c r="F97" s="33">
        <v>564</v>
      </c>
      <c r="G97" s="33">
        <v>507</v>
      </c>
      <c r="H97" s="33">
        <v>1071</v>
      </c>
    </row>
    <row r="98" spans="1:8" ht="13.5" customHeight="1">
      <c r="A98" s="127"/>
      <c r="C98" s="39"/>
      <c r="D98" s="42"/>
      <c r="E98" s="39" t="s">
        <v>2631</v>
      </c>
      <c r="F98" s="33">
        <v>134</v>
      </c>
      <c r="G98" s="33">
        <v>124</v>
      </c>
      <c r="H98" s="33">
        <v>258</v>
      </c>
    </row>
    <row r="99" spans="1:8">
      <c r="A99" s="127"/>
      <c r="C99" s="42"/>
      <c r="D99" s="4"/>
      <c r="E99" s="42" t="s">
        <v>2507</v>
      </c>
      <c r="F99" s="33">
        <v>86</v>
      </c>
      <c r="G99" s="33">
        <v>60</v>
      </c>
      <c r="H99" s="33">
        <v>146</v>
      </c>
    </row>
    <row r="100" spans="1:8">
      <c r="A100" s="127"/>
      <c r="C100" s="42"/>
      <c r="D100" s="4"/>
      <c r="E100" s="42" t="s">
        <v>2632</v>
      </c>
      <c r="F100" s="33">
        <v>209</v>
      </c>
      <c r="G100" s="33">
        <v>184</v>
      </c>
      <c r="H100" s="33">
        <v>393</v>
      </c>
    </row>
    <row r="101" spans="1:8">
      <c r="A101" s="127"/>
      <c r="C101" s="42"/>
      <c r="D101" s="4"/>
      <c r="E101" s="42" t="s">
        <v>2677</v>
      </c>
      <c r="F101" s="33">
        <v>34</v>
      </c>
      <c r="G101" s="33">
        <v>31</v>
      </c>
      <c r="H101" s="33">
        <v>65</v>
      </c>
    </row>
    <row r="102" spans="1:8">
      <c r="A102" s="127"/>
      <c r="C102" s="42"/>
      <c r="D102" s="158" t="s">
        <v>2633</v>
      </c>
      <c r="E102" s="42"/>
      <c r="F102" s="33">
        <v>5898</v>
      </c>
      <c r="G102" s="33">
        <v>5603</v>
      </c>
      <c r="H102" s="33">
        <v>11501</v>
      </c>
    </row>
    <row r="103" spans="1:8">
      <c r="A103" s="127"/>
      <c r="C103" s="39"/>
      <c r="D103" s="42" t="s">
        <v>2634</v>
      </c>
      <c r="E103" s="10"/>
      <c r="F103" s="33">
        <v>4466</v>
      </c>
      <c r="G103" s="33">
        <v>4161</v>
      </c>
      <c r="H103" s="33">
        <v>8627</v>
      </c>
    </row>
    <row r="104" spans="1:8">
      <c r="A104" s="127"/>
      <c r="C104" s="5"/>
      <c r="D104" s="42"/>
      <c r="E104" s="39" t="s">
        <v>2635</v>
      </c>
      <c r="F104" s="33">
        <v>1476</v>
      </c>
      <c r="G104" s="33">
        <v>1411</v>
      </c>
      <c r="H104" s="33">
        <v>2887</v>
      </c>
    </row>
    <row r="105" spans="1:8">
      <c r="A105" s="127"/>
      <c r="C105" s="5"/>
      <c r="D105" s="42"/>
      <c r="E105" s="39" t="s">
        <v>2636</v>
      </c>
      <c r="F105" s="33">
        <v>1424</v>
      </c>
      <c r="G105" s="33">
        <v>1343</v>
      </c>
      <c r="H105" s="33">
        <v>2767</v>
      </c>
    </row>
    <row r="106" spans="1:8">
      <c r="A106" s="127"/>
      <c r="C106" s="5"/>
      <c r="D106" s="42"/>
      <c r="E106" s="39" t="s">
        <v>2637</v>
      </c>
      <c r="F106" s="33">
        <v>1446</v>
      </c>
      <c r="G106" s="33">
        <v>1320</v>
      </c>
      <c r="H106" s="33">
        <v>2766</v>
      </c>
    </row>
    <row r="107" spans="1:8">
      <c r="A107" s="127"/>
      <c r="C107" s="5"/>
      <c r="D107" s="42"/>
      <c r="E107" s="39" t="s">
        <v>2466</v>
      </c>
      <c r="F107" s="33">
        <v>120</v>
      </c>
      <c r="G107" s="33">
        <v>87</v>
      </c>
      <c r="H107" s="33">
        <v>207</v>
      </c>
    </row>
    <row r="108" spans="1:8">
      <c r="A108" s="42"/>
      <c r="C108" s="4"/>
      <c r="D108" s="42" t="s">
        <v>2638</v>
      </c>
      <c r="E108" s="39"/>
      <c r="F108" s="33">
        <v>19741</v>
      </c>
      <c r="G108" s="33">
        <v>18356</v>
      </c>
      <c r="H108" s="33">
        <v>38097</v>
      </c>
    </row>
    <row r="109" spans="1:8">
      <c r="A109" s="127"/>
      <c r="C109" s="5"/>
      <c r="D109" s="4"/>
      <c r="E109" s="5" t="s">
        <v>1672</v>
      </c>
      <c r="F109" s="33">
        <v>10525</v>
      </c>
      <c r="G109" s="33">
        <v>9635</v>
      </c>
      <c r="H109" s="33">
        <v>20160</v>
      </c>
    </row>
    <row r="110" spans="1:8">
      <c r="A110" s="127"/>
      <c r="C110" s="5"/>
      <c r="D110" s="4"/>
      <c r="E110" s="5" t="s">
        <v>2639</v>
      </c>
      <c r="F110" s="33">
        <v>7360</v>
      </c>
      <c r="G110" s="33">
        <v>6976</v>
      </c>
      <c r="H110" s="33">
        <v>14336</v>
      </c>
    </row>
    <row r="111" spans="1:8" ht="13.5" customHeight="1">
      <c r="A111" s="42"/>
      <c r="C111" s="5"/>
      <c r="D111" s="4"/>
      <c r="E111" s="42" t="s">
        <v>1673</v>
      </c>
      <c r="F111" s="33">
        <v>1759</v>
      </c>
      <c r="G111" s="33">
        <v>1678</v>
      </c>
      <c r="H111" s="33">
        <v>3437</v>
      </c>
    </row>
    <row r="112" spans="1:8" ht="13.5" customHeight="1">
      <c r="A112" s="5"/>
      <c r="C112" s="39"/>
      <c r="D112" s="4"/>
      <c r="E112" s="5" t="s">
        <v>2640</v>
      </c>
      <c r="F112" s="33">
        <v>12</v>
      </c>
      <c r="G112" s="33">
        <v>6</v>
      </c>
      <c r="H112" s="33">
        <v>18</v>
      </c>
    </row>
    <row r="113" spans="1:8">
      <c r="A113" s="5"/>
      <c r="C113" s="5"/>
      <c r="D113" s="4"/>
      <c r="E113" s="42" t="s">
        <v>2641</v>
      </c>
      <c r="F113" s="33">
        <v>31</v>
      </c>
      <c r="G113" s="33">
        <v>20</v>
      </c>
      <c r="H113" s="33">
        <v>51</v>
      </c>
    </row>
    <row r="114" spans="1:8">
      <c r="C114" s="5"/>
      <c r="D114" s="4"/>
      <c r="E114" s="5" t="s">
        <v>2642</v>
      </c>
      <c r="F114" s="33">
        <v>54</v>
      </c>
      <c r="G114" s="33">
        <v>41</v>
      </c>
      <c r="H114" s="33">
        <v>95</v>
      </c>
    </row>
    <row r="115" spans="1:8">
      <c r="C115" s="5"/>
      <c r="D115" s="5" t="s">
        <v>2643</v>
      </c>
      <c r="E115" s="5"/>
      <c r="F115" s="33">
        <v>5661</v>
      </c>
      <c r="G115" s="33">
        <v>5192</v>
      </c>
      <c r="H115" s="33">
        <v>10853</v>
      </c>
    </row>
    <row r="116" spans="1:8" ht="13.5" customHeight="1">
      <c r="A116" s="5"/>
      <c r="C116" s="158"/>
      <c r="D116" s="5" t="s">
        <v>2515</v>
      </c>
      <c r="E116" s="4"/>
      <c r="F116" s="33">
        <v>311</v>
      </c>
      <c r="G116" s="33">
        <v>110</v>
      </c>
      <c r="H116" s="33">
        <v>421</v>
      </c>
    </row>
    <row r="117" spans="1:8">
      <c r="A117" s="5"/>
      <c r="C117" s="5"/>
      <c r="D117" s="158" t="s">
        <v>2644</v>
      </c>
      <c r="E117" s="42"/>
      <c r="F117" s="33">
        <v>3100</v>
      </c>
      <c r="G117" s="33">
        <v>2923</v>
      </c>
      <c r="H117" s="33">
        <v>6023</v>
      </c>
    </row>
    <row r="118" spans="1:8">
      <c r="A118" s="5"/>
      <c r="C118" s="4"/>
      <c r="D118" s="5" t="s">
        <v>2645</v>
      </c>
      <c r="E118" s="4"/>
      <c r="F118" s="33">
        <v>7694</v>
      </c>
      <c r="G118" s="33">
        <v>6843</v>
      </c>
      <c r="H118" s="33">
        <v>14537</v>
      </c>
    </row>
    <row r="119" spans="1:8">
      <c r="C119" s="5"/>
      <c r="D119" s="158" t="s">
        <v>2525</v>
      </c>
      <c r="E119" s="40"/>
      <c r="F119" s="33">
        <v>1988</v>
      </c>
      <c r="G119" s="33">
        <v>1748</v>
      </c>
      <c r="H119" s="33">
        <v>3736</v>
      </c>
    </row>
    <row r="120" spans="1:8">
      <c r="A120" s="5"/>
      <c r="C120" s="5"/>
      <c r="D120" s="42" t="s">
        <v>2526</v>
      </c>
      <c r="E120" s="40"/>
      <c r="F120" s="33">
        <v>134</v>
      </c>
      <c r="G120" s="33">
        <v>200</v>
      </c>
      <c r="H120" s="33">
        <v>334</v>
      </c>
    </row>
    <row r="121" spans="1:8" ht="13.5" customHeight="1">
      <c r="A121" s="5"/>
      <c r="C121" s="5"/>
      <c r="D121" s="42" t="s">
        <v>2646</v>
      </c>
      <c r="E121" s="4"/>
      <c r="F121" s="33">
        <v>93</v>
      </c>
      <c r="G121" s="33">
        <v>141</v>
      </c>
      <c r="H121" s="33">
        <v>234</v>
      </c>
    </row>
    <row r="122" spans="1:8">
      <c r="A122" s="5"/>
      <c r="C122" s="5"/>
      <c r="D122" s="42" t="s">
        <v>2524</v>
      </c>
      <c r="E122" s="4"/>
      <c r="F122" s="33">
        <v>435</v>
      </c>
      <c r="G122" s="33">
        <v>384</v>
      </c>
      <c r="H122" s="33">
        <v>819</v>
      </c>
    </row>
    <row r="123" spans="1:8">
      <c r="A123" s="5"/>
      <c r="C123" s="5"/>
      <c r="D123" s="42" t="s">
        <v>2647</v>
      </c>
      <c r="E123" s="4"/>
      <c r="F123" s="33">
        <v>35</v>
      </c>
      <c r="G123" s="33">
        <v>4</v>
      </c>
      <c r="H123" s="33">
        <v>39</v>
      </c>
    </row>
    <row r="124" spans="1:8" ht="15.75" customHeight="1">
      <c r="A124" s="5"/>
      <c r="C124" s="5"/>
      <c r="D124" s="42" t="s">
        <v>2648</v>
      </c>
      <c r="E124" s="4"/>
      <c r="F124" s="33">
        <v>15</v>
      </c>
      <c r="G124" s="33">
        <v>10</v>
      </c>
      <c r="H124" s="33">
        <v>25</v>
      </c>
    </row>
    <row r="125" spans="1:8" ht="15.75" customHeight="1">
      <c r="A125" s="5"/>
      <c r="C125" s="5"/>
      <c r="D125" s="42" t="s">
        <v>2649</v>
      </c>
      <c r="E125" s="4"/>
      <c r="F125" s="33">
        <v>3756</v>
      </c>
      <c r="G125" s="33">
        <v>3434</v>
      </c>
      <c r="H125" s="33">
        <v>7190</v>
      </c>
    </row>
    <row r="126" spans="1:8" ht="15.75" customHeight="1">
      <c r="A126" s="5"/>
      <c r="C126" s="5"/>
      <c r="D126" s="40" t="s">
        <v>2531</v>
      </c>
      <c r="E126" s="4"/>
      <c r="F126" s="33">
        <v>141</v>
      </c>
      <c r="G126" s="33">
        <v>159</v>
      </c>
      <c r="H126" s="33">
        <v>300</v>
      </c>
    </row>
    <row r="127" spans="1:8" ht="15.75" customHeight="1">
      <c r="A127" s="5"/>
      <c r="C127" s="5"/>
      <c r="D127" s="5" t="s">
        <v>2530</v>
      </c>
      <c r="E127" s="4"/>
      <c r="F127" s="33">
        <v>1257</v>
      </c>
      <c r="G127" s="33">
        <v>1182</v>
      </c>
      <c r="H127" s="33">
        <v>2439</v>
      </c>
    </row>
    <row r="128" spans="1:8" ht="15.75" customHeight="1">
      <c r="A128" s="5"/>
      <c r="C128" s="5"/>
      <c r="D128" s="42" t="s">
        <v>2532</v>
      </c>
      <c r="E128" s="4"/>
      <c r="F128" s="33">
        <v>11085</v>
      </c>
      <c r="G128" s="33">
        <v>8778</v>
      </c>
      <c r="H128" s="33">
        <v>19863</v>
      </c>
    </row>
    <row r="129" spans="1:8" ht="15.75" customHeight="1">
      <c r="A129" s="5"/>
      <c r="C129" s="5"/>
      <c r="D129" s="42" t="s">
        <v>2533</v>
      </c>
      <c r="E129" s="4"/>
      <c r="F129" s="33">
        <v>41</v>
      </c>
      <c r="G129" s="33">
        <v>45</v>
      </c>
      <c r="H129" s="33">
        <v>86</v>
      </c>
    </row>
    <row r="130" spans="1:8" ht="15.75" customHeight="1">
      <c r="A130" s="5"/>
      <c r="C130" s="5"/>
      <c r="D130" s="40" t="s">
        <v>2535</v>
      </c>
      <c r="E130" s="4"/>
      <c r="F130" s="33">
        <v>75</v>
      </c>
      <c r="G130" s="33">
        <v>70</v>
      </c>
      <c r="H130" s="33">
        <v>145</v>
      </c>
    </row>
    <row r="131" spans="1:8" ht="15.75" customHeight="1">
      <c r="A131" s="5"/>
      <c r="C131" s="5"/>
      <c r="D131" s="4" t="s">
        <v>2650</v>
      </c>
      <c r="E131" s="4"/>
      <c r="F131" s="33">
        <v>65</v>
      </c>
      <c r="G131" s="33">
        <v>29</v>
      </c>
      <c r="H131" s="33">
        <v>94</v>
      </c>
    </row>
    <row r="132" spans="1:8" ht="18.75" customHeight="1">
      <c r="A132" s="5"/>
      <c r="C132" s="5"/>
      <c r="D132" s="4" t="s">
        <v>2536</v>
      </c>
      <c r="E132" s="5"/>
      <c r="F132" s="33">
        <v>51</v>
      </c>
      <c r="G132" s="33">
        <v>30</v>
      </c>
      <c r="H132" s="33">
        <v>81</v>
      </c>
    </row>
    <row r="133" spans="1:8">
      <c r="A133" s="5"/>
      <c r="C133" s="5"/>
      <c r="D133" s="42" t="s">
        <v>2534</v>
      </c>
      <c r="E133" s="4"/>
      <c r="F133" s="33">
        <v>30</v>
      </c>
      <c r="G133" s="33">
        <v>17</v>
      </c>
      <c r="H133" s="33">
        <v>47</v>
      </c>
    </row>
    <row r="134" spans="1:8" ht="13.5" customHeight="1">
      <c r="A134" s="42"/>
      <c r="C134" s="5"/>
      <c r="D134" s="5" t="s">
        <v>2537</v>
      </c>
      <c r="E134" s="4"/>
      <c r="F134" s="33">
        <v>1229</v>
      </c>
      <c r="G134" s="33">
        <v>1021</v>
      </c>
      <c r="H134" s="33">
        <v>2250</v>
      </c>
    </row>
    <row r="135" spans="1:8">
      <c r="A135" s="5"/>
      <c r="C135" s="5"/>
      <c r="D135" s="42" t="s">
        <v>2539</v>
      </c>
      <c r="E135" s="4"/>
      <c r="F135" s="33">
        <v>24</v>
      </c>
      <c r="G135" s="33">
        <v>17</v>
      </c>
      <c r="H135" s="33">
        <v>41</v>
      </c>
    </row>
    <row r="136" spans="1:8">
      <c r="A136" s="5"/>
      <c r="C136" s="5"/>
      <c r="D136" s="5" t="s">
        <v>2543</v>
      </c>
      <c r="E136" s="5"/>
      <c r="F136" s="33">
        <v>57</v>
      </c>
      <c r="G136" s="33">
        <v>44</v>
      </c>
      <c r="H136" s="33">
        <v>101</v>
      </c>
    </row>
    <row r="137" spans="1:8">
      <c r="A137" s="5"/>
      <c r="C137" s="4"/>
      <c r="D137" s="42" t="s">
        <v>2538</v>
      </c>
      <c r="E137" s="42"/>
      <c r="F137" s="33">
        <v>92</v>
      </c>
      <c r="G137" s="33">
        <v>66</v>
      </c>
      <c r="H137" s="33">
        <v>158</v>
      </c>
    </row>
    <row r="138" spans="1:8">
      <c r="A138" s="5"/>
      <c r="C138" s="5"/>
      <c r="D138" s="42" t="s">
        <v>2540</v>
      </c>
      <c r="E138" s="4"/>
      <c r="F138" s="33">
        <v>63</v>
      </c>
      <c r="G138" s="33">
        <v>43</v>
      </c>
      <c r="H138" s="33">
        <v>106</v>
      </c>
    </row>
    <row r="139" spans="1:8">
      <c r="A139" s="5"/>
      <c r="C139" s="5"/>
      <c r="D139" s="42" t="s">
        <v>2541</v>
      </c>
      <c r="E139" s="4"/>
      <c r="F139" s="33">
        <v>6</v>
      </c>
      <c r="G139" s="33">
        <v>11</v>
      </c>
      <c r="H139" s="33">
        <v>17</v>
      </c>
    </row>
    <row r="140" spans="1:8">
      <c r="A140" s="5"/>
      <c r="C140" s="5"/>
      <c r="D140" s="10" t="s">
        <v>2542</v>
      </c>
      <c r="E140" s="4"/>
      <c r="F140" s="33">
        <v>167</v>
      </c>
      <c r="G140" s="33">
        <v>156</v>
      </c>
      <c r="H140" s="33">
        <v>323</v>
      </c>
    </row>
    <row r="141" spans="1:8">
      <c r="A141" s="5"/>
      <c r="C141" s="5"/>
      <c r="D141" s="10" t="s">
        <v>2692</v>
      </c>
      <c r="E141" s="4"/>
      <c r="F141" s="33">
        <v>6928</v>
      </c>
      <c r="G141" s="33">
        <v>6723</v>
      </c>
      <c r="H141" s="33">
        <v>13651</v>
      </c>
    </row>
    <row r="142" spans="1:8" ht="13.5" customHeight="1">
      <c r="A142" s="5"/>
      <c r="D142" s="42" t="s">
        <v>1355</v>
      </c>
      <c r="E142" s="42"/>
      <c r="F142" s="33">
        <v>153</v>
      </c>
      <c r="G142" s="33">
        <v>128</v>
      </c>
      <c r="H142" s="33">
        <v>281</v>
      </c>
    </row>
    <row r="143" spans="1:8" ht="13.5" customHeight="1">
      <c r="A143" s="5"/>
      <c r="C143" s="5"/>
      <c r="D143" s="42" t="s">
        <v>2544</v>
      </c>
      <c r="E143" s="5"/>
      <c r="F143" s="33">
        <v>79</v>
      </c>
      <c r="G143" s="33">
        <v>56</v>
      </c>
      <c r="H143" s="33">
        <v>135</v>
      </c>
    </row>
    <row r="144" spans="1:8">
      <c r="A144" s="5"/>
      <c r="C144" s="42"/>
      <c r="D144" s="5" t="s">
        <v>2545</v>
      </c>
      <c r="E144" s="40"/>
      <c r="F144" s="33">
        <v>172</v>
      </c>
      <c r="G144" s="33">
        <v>77</v>
      </c>
      <c r="H144" s="33">
        <v>249</v>
      </c>
    </row>
    <row r="145" spans="1:8">
      <c r="A145" s="5"/>
      <c r="C145" s="42"/>
      <c r="D145" s="42" t="s">
        <v>2546</v>
      </c>
      <c r="E145" s="40"/>
      <c r="F145" s="33">
        <v>25</v>
      </c>
      <c r="G145" s="33">
        <v>30</v>
      </c>
      <c r="H145" s="33">
        <v>55</v>
      </c>
    </row>
    <row r="146" spans="1:8">
      <c r="A146" s="42"/>
      <c r="C146" s="42" t="s">
        <v>1528</v>
      </c>
      <c r="D146" s="42"/>
      <c r="E146" s="104"/>
      <c r="F146" s="33">
        <v>167</v>
      </c>
      <c r="G146" s="33">
        <v>72</v>
      </c>
      <c r="H146" s="33">
        <v>239</v>
      </c>
    </row>
    <row r="147" spans="1:8">
      <c r="A147" s="42"/>
      <c r="C147" s="42" t="s">
        <v>2651</v>
      </c>
      <c r="D147" s="42"/>
      <c r="E147" s="104"/>
      <c r="F147" s="33">
        <v>884</v>
      </c>
      <c r="G147" s="33">
        <v>677</v>
      </c>
      <c r="H147" s="33">
        <v>1561</v>
      </c>
    </row>
    <row r="148" spans="1:8" ht="13.5" customHeight="1">
      <c r="A148" s="42"/>
      <c r="C148" s="42" t="s">
        <v>2547</v>
      </c>
      <c r="D148" s="42"/>
      <c r="F148" s="33">
        <v>126</v>
      </c>
      <c r="G148" s="33">
        <v>161</v>
      </c>
      <c r="H148" s="33">
        <v>287</v>
      </c>
    </row>
    <row r="149" spans="1:8">
      <c r="A149" s="42"/>
      <c r="C149" s="42" t="s">
        <v>2548</v>
      </c>
      <c r="D149" s="42"/>
      <c r="F149" s="33">
        <v>473</v>
      </c>
      <c r="G149" s="33">
        <v>314</v>
      </c>
      <c r="H149" s="33">
        <v>787</v>
      </c>
    </row>
    <row r="150" spans="1:8">
      <c r="A150" s="42"/>
      <c r="C150" s="42"/>
      <c r="D150" s="42" t="s">
        <v>2549</v>
      </c>
      <c r="F150" s="33">
        <v>154</v>
      </c>
      <c r="G150" s="33">
        <v>135</v>
      </c>
      <c r="H150" s="33">
        <v>289</v>
      </c>
    </row>
    <row r="151" spans="1:8">
      <c r="A151" s="42"/>
      <c r="C151" s="42"/>
      <c r="D151" s="39" t="s">
        <v>2550</v>
      </c>
      <c r="E151" s="42"/>
      <c r="F151" s="33">
        <v>294</v>
      </c>
      <c r="G151" s="33">
        <v>162</v>
      </c>
      <c r="H151" s="33">
        <v>456</v>
      </c>
    </row>
    <row r="152" spans="1:8">
      <c r="A152" s="42"/>
      <c r="C152" s="42"/>
      <c r="D152" s="39" t="s">
        <v>2652</v>
      </c>
      <c r="E152" s="42"/>
      <c r="F152" s="33">
        <v>25</v>
      </c>
      <c r="G152" s="33">
        <v>17</v>
      </c>
      <c r="H152" s="33">
        <v>42</v>
      </c>
    </row>
    <row r="153" spans="1:8" ht="13.5" customHeight="1">
      <c r="A153" s="127"/>
      <c r="C153" s="5" t="s">
        <v>1909</v>
      </c>
      <c r="E153" s="104"/>
      <c r="F153" s="33">
        <v>242</v>
      </c>
      <c r="G153" s="33">
        <v>190</v>
      </c>
      <c r="H153" s="33">
        <v>432</v>
      </c>
    </row>
    <row r="154" spans="1:8" ht="13.5" customHeight="1">
      <c r="A154" s="127"/>
      <c r="C154" s="5" t="s">
        <v>2702</v>
      </c>
      <c r="E154" s="104"/>
      <c r="F154" s="33">
        <v>289</v>
      </c>
      <c r="G154" s="33">
        <v>267</v>
      </c>
      <c r="H154" s="33">
        <v>556</v>
      </c>
    </row>
    <row r="155" spans="1:8">
      <c r="A155" s="127"/>
      <c r="C155" s="42" t="s">
        <v>2713</v>
      </c>
      <c r="E155" s="104"/>
      <c r="F155" s="33">
        <v>3166</v>
      </c>
      <c r="G155" s="33">
        <v>3228</v>
      </c>
      <c r="H155" s="33">
        <v>6394</v>
      </c>
    </row>
    <row r="156" spans="1:8">
      <c r="A156" s="127"/>
      <c r="C156" s="5"/>
      <c r="D156" s="39" t="s">
        <v>167</v>
      </c>
      <c r="E156" s="104"/>
      <c r="F156" s="33">
        <v>1553</v>
      </c>
      <c r="G156" s="33">
        <v>1137</v>
      </c>
      <c r="H156" s="33">
        <v>2690</v>
      </c>
    </row>
    <row r="157" spans="1:8">
      <c r="A157" s="127"/>
      <c r="C157" s="42"/>
      <c r="D157" s="42" t="s">
        <v>2470</v>
      </c>
      <c r="E157" s="104"/>
      <c r="F157" s="33">
        <v>1613</v>
      </c>
      <c r="G157" s="33">
        <v>2091</v>
      </c>
      <c r="H157" s="33">
        <v>3704</v>
      </c>
    </row>
    <row r="158" spans="1:8">
      <c r="A158" s="127"/>
      <c r="C158" s="42" t="s">
        <v>2714</v>
      </c>
      <c r="D158" s="42"/>
      <c r="E158" s="104"/>
      <c r="F158" s="33">
        <v>2704</v>
      </c>
      <c r="G158" s="33">
        <v>1491</v>
      </c>
      <c r="H158" s="33">
        <v>4195</v>
      </c>
    </row>
    <row r="159" spans="1:8">
      <c r="A159" s="127"/>
      <c r="C159" s="42" t="s">
        <v>2715</v>
      </c>
      <c r="D159" s="42"/>
      <c r="E159" s="104"/>
      <c r="F159" s="33">
        <v>7069</v>
      </c>
      <c r="G159" s="33">
        <v>1605</v>
      </c>
      <c r="H159" s="33">
        <v>8674</v>
      </c>
    </row>
    <row r="160" spans="1:8">
      <c r="A160" s="127"/>
      <c r="C160" s="42"/>
      <c r="D160" s="42" t="s">
        <v>2716</v>
      </c>
      <c r="E160" s="104"/>
      <c r="F160" s="33">
        <v>1571</v>
      </c>
      <c r="G160" s="33">
        <v>606</v>
      </c>
      <c r="H160" s="33">
        <v>2177</v>
      </c>
    </row>
    <row r="161" spans="1:8">
      <c r="A161" s="127"/>
      <c r="C161" s="4"/>
      <c r="D161" s="42" t="s">
        <v>2717</v>
      </c>
      <c r="E161" s="104"/>
      <c r="F161" s="33">
        <v>780</v>
      </c>
      <c r="G161" s="33">
        <v>252</v>
      </c>
      <c r="H161" s="33">
        <v>1032</v>
      </c>
    </row>
    <row r="162" spans="1:8">
      <c r="A162" s="127"/>
      <c r="C162" s="4"/>
      <c r="D162" s="42" t="s">
        <v>2718</v>
      </c>
      <c r="E162" s="104"/>
      <c r="F162" s="33">
        <v>4718</v>
      </c>
      <c r="G162" s="33">
        <v>747</v>
      </c>
      <c r="H162" s="33">
        <v>5465</v>
      </c>
    </row>
    <row r="163" spans="1:8" ht="13.5" customHeight="1">
      <c r="A163" s="127"/>
      <c r="B163" s="40" t="s">
        <v>771</v>
      </c>
      <c r="C163" s="42"/>
      <c r="D163" s="42"/>
      <c r="E163" s="104"/>
      <c r="F163" s="33">
        <v>2367</v>
      </c>
      <c r="G163" s="33">
        <v>567</v>
      </c>
      <c r="H163" s="33">
        <v>2934</v>
      </c>
    </row>
    <row r="164" spans="1:8">
      <c r="A164" s="127"/>
      <c r="C164" s="42" t="s">
        <v>2478</v>
      </c>
      <c r="D164" s="42"/>
      <c r="E164" s="104"/>
      <c r="F164" s="33">
        <v>183</v>
      </c>
      <c r="G164" s="33">
        <v>242</v>
      </c>
      <c r="H164" s="33">
        <v>425</v>
      </c>
    </row>
    <row r="165" spans="1:8">
      <c r="A165" s="127"/>
      <c r="C165" s="42" t="s">
        <v>2562</v>
      </c>
      <c r="D165" s="42"/>
      <c r="E165" s="104"/>
      <c r="F165" s="33">
        <v>758</v>
      </c>
      <c r="G165" s="33">
        <v>67</v>
      </c>
      <c r="H165" s="33">
        <v>825</v>
      </c>
    </row>
    <row r="166" spans="1:8">
      <c r="A166" s="42"/>
      <c r="B166" s="42"/>
      <c r="C166" s="42" t="s">
        <v>2558</v>
      </c>
      <c r="D166" s="42"/>
      <c r="E166" s="42"/>
      <c r="F166" s="33">
        <v>831</v>
      </c>
      <c r="G166" s="33">
        <v>136</v>
      </c>
      <c r="H166" s="33">
        <v>967</v>
      </c>
    </row>
    <row r="167" spans="1:8">
      <c r="A167" s="127"/>
      <c r="C167" s="42" t="s">
        <v>2563</v>
      </c>
      <c r="D167" s="42"/>
      <c r="E167" s="104"/>
      <c r="F167" s="33">
        <v>266</v>
      </c>
      <c r="G167" s="33">
        <v>21</v>
      </c>
      <c r="H167" s="33">
        <v>287</v>
      </c>
    </row>
    <row r="168" spans="1:8">
      <c r="A168" s="127"/>
      <c r="C168" s="40" t="s">
        <v>2484</v>
      </c>
      <c r="D168" s="3"/>
      <c r="E168" s="104"/>
      <c r="F168" s="33">
        <v>9</v>
      </c>
      <c r="G168" s="33">
        <v>7</v>
      </c>
      <c r="H168" s="33">
        <v>16</v>
      </c>
    </row>
    <row r="169" spans="1:8">
      <c r="A169" s="127"/>
      <c r="C169" s="42" t="s">
        <v>2482</v>
      </c>
      <c r="D169" s="3"/>
      <c r="E169" s="104"/>
      <c r="F169" s="33">
        <v>50</v>
      </c>
      <c r="G169" s="33">
        <v>7</v>
      </c>
      <c r="H169" s="33">
        <v>57</v>
      </c>
    </row>
    <row r="170" spans="1:8">
      <c r="A170" s="127"/>
      <c r="C170" s="42" t="s">
        <v>92</v>
      </c>
      <c r="D170" s="3"/>
      <c r="E170" s="104"/>
      <c r="F170" s="33">
        <v>73</v>
      </c>
      <c r="G170" s="33">
        <v>20</v>
      </c>
      <c r="H170" s="33">
        <v>93</v>
      </c>
    </row>
    <row r="171" spans="1:8">
      <c r="A171" s="127"/>
      <c r="C171" s="42" t="s">
        <v>2480</v>
      </c>
      <c r="D171" s="3"/>
      <c r="E171" s="104"/>
      <c r="F171" s="33">
        <v>40</v>
      </c>
      <c r="G171" s="33">
        <v>19</v>
      </c>
      <c r="H171" s="33">
        <v>59</v>
      </c>
    </row>
    <row r="172" spans="1:8">
      <c r="A172" s="42"/>
      <c r="B172" s="42"/>
      <c r="C172" s="42" t="s">
        <v>2661</v>
      </c>
      <c r="D172" s="42"/>
      <c r="E172" s="42"/>
      <c r="F172" s="33">
        <v>28</v>
      </c>
      <c r="G172" s="33">
        <v>9</v>
      </c>
      <c r="H172" s="33">
        <v>37</v>
      </c>
    </row>
    <row r="173" spans="1:8">
      <c r="A173" s="42"/>
      <c r="B173" s="42"/>
      <c r="C173" s="202" t="s">
        <v>2705</v>
      </c>
      <c r="D173" s="42"/>
      <c r="E173" s="42"/>
      <c r="F173" s="33">
        <v>2</v>
      </c>
      <c r="H173" s="33">
        <v>2</v>
      </c>
    </row>
    <row r="174" spans="1:8">
      <c r="A174" s="42"/>
      <c r="B174" s="42"/>
      <c r="C174" s="42" t="s">
        <v>2662</v>
      </c>
      <c r="D174" s="42"/>
      <c r="E174" s="42"/>
      <c r="F174" s="33">
        <v>8</v>
      </c>
      <c r="G174" s="33">
        <v>4</v>
      </c>
      <c r="H174" s="33">
        <v>12</v>
      </c>
    </row>
    <row r="175" spans="1:8">
      <c r="A175" s="42"/>
      <c r="B175" s="42"/>
      <c r="C175" s="3" t="s">
        <v>2694</v>
      </c>
      <c r="D175" s="42"/>
      <c r="E175" s="42"/>
      <c r="F175" s="33">
        <v>5</v>
      </c>
      <c r="G175" s="33">
        <v>1</v>
      </c>
      <c r="H175" s="33">
        <v>6</v>
      </c>
    </row>
    <row r="176" spans="1:8">
      <c r="A176" s="42"/>
      <c r="B176" s="42"/>
      <c r="C176" s="4" t="s">
        <v>2663</v>
      </c>
      <c r="D176" s="42"/>
      <c r="E176" s="42"/>
      <c r="F176" s="33">
        <v>9</v>
      </c>
      <c r="G176" s="33">
        <v>3</v>
      </c>
      <c r="H176" s="33">
        <v>12</v>
      </c>
    </row>
    <row r="177" spans="1:8">
      <c r="A177" s="42"/>
      <c r="B177" s="42"/>
      <c r="C177" s="4" t="s">
        <v>2664</v>
      </c>
      <c r="D177" s="42"/>
      <c r="E177" s="42"/>
      <c r="F177" s="33">
        <v>9</v>
      </c>
      <c r="G177" s="33">
        <v>1</v>
      </c>
      <c r="H177" s="33">
        <v>10</v>
      </c>
    </row>
    <row r="178" spans="1:8">
      <c r="A178" s="42"/>
      <c r="B178" s="42"/>
      <c r="C178" s="42" t="s">
        <v>2609</v>
      </c>
      <c r="D178" s="42"/>
      <c r="E178" s="42"/>
      <c r="F178" s="33">
        <v>2</v>
      </c>
      <c r="H178" s="33">
        <v>2</v>
      </c>
    </row>
    <row r="179" spans="1:8">
      <c r="A179" s="42"/>
      <c r="B179" s="42"/>
      <c r="C179" s="40" t="s">
        <v>2706</v>
      </c>
      <c r="D179" s="42"/>
      <c r="E179" s="42"/>
      <c r="F179" s="33">
        <v>56</v>
      </c>
      <c r="G179" s="33">
        <v>8</v>
      </c>
      <c r="H179" s="33">
        <v>64</v>
      </c>
    </row>
    <row r="180" spans="1:8">
      <c r="A180" s="42"/>
      <c r="B180" s="42"/>
      <c r="C180" s="40" t="s">
        <v>2610</v>
      </c>
      <c r="D180" s="42"/>
      <c r="E180" s="42"/>
      <c r="F180" s="33">
        <v>17</v>
      </c>
      <c r="G180" s="33">
        <v>9</v>
      </c>
      <c r="H180" s="33">
        <v>26</v>
      </c>
    </row>
    <row r="181" spans="1:8">
      <c r="A181" s="42"/>
      <c r="B181" s="42"/>
      <c r="C181" s="40" t="s">
        <v>2719</v>
      </c>
      <c r="D181" s="42"/>
      <c r="E181" s="42"/>
      <c r="F181" s="33">
        <v>4</v>
      </c>
      <c r="G181" s="33">
        <v>3</v>
      </c>
      <c r="H181" s="33">
        <v>7</v>
      </c>
    </row>
    <row r="182" spans="1:8">
      <c r="A182" s="42"/>
      <c r="B182" s="42"/>
      <c r="C182" s="40" t="s">
        <v>2612</v>
      </c>
      <c r="D182" s="42"/>
      <c r="E182" s="42"/>
      <c r="F182" s="33">
        <v>10</v>
      </c>
      <c r="G182" s="33">
        <v>3</v>
      </c>
      <c r="H182" s="33">
        <v>13</v>
      </c>
    </row>
    <row r="183" spans="1:8">
      <c r="A183" s="42"/>
      <c r="B183" s="42"/>
      <c r="C183" s="40" t="s">
        <v>2613</v>
      </c>
      <c r="D183" s="42"/>
      <c r="E183" s="42"/>
      <c r="F183" s="33">
        <v>7</v>
      </c>
      <c r="G183" s="33">
        <v>7</v>
      </c>
      <c r="H183" s="33">
        <v>14</v>
      </c>
    </row>
    <row r="184" spans="1:8">
      <c r="A184" s="42"/>
      <c r="B184" s="42" t="s">
        <v>2467</v>
      </c>
      <c r="C184" s="42"/>
      <c r="D184" s="42"/>
      <c r="E184" s="42"/>
      <c r="F184" s="33">
        <v>99038</v>
      </c>
      <c r="G184" s="33">
        <v>58203</v>
      </c>
      <c r="H184" s="33">
        <v>157241</v>
      </c>
    </row>
    <row r="185" spans="1:8">
      <c r="A185" s="42"/>
      <c r="B185" s="42"/>
      <c r="C185" s="42" t="s">
        <v>2564</v>
      </c>
      <c r="D185" s="42"/>
      <c r="E185" s="42"/>
      <c r="F185" s="33">
        <v>82988</v>
      </c>
      <c r="G185" s="33">
        <v>50092</v>
      </c>
      <c r="H185" s="33">
        <v>133080</v>
      </c>
    </row>
    <row r="186" spans="1:8">
      <c r="A186" s="42"/>
      <c r="B186" s="42"/>
      <c r="C186" s="42"/>
      <c r="D186" s="40" t="s">
        <v>2568</v>
      </c>
      <c r="E186" s="42"/>
      <c r="F186" s="33">
        <v>40692</v>
      </c>
      <c r="G186" s="33">
        <v>24487</v>
      </c>
      <c r="H186" s="33">
        <v>65179</v>
      </c>
    </row>
    <row r="187" spans="1:8">
      <c r="A187" s="42"/>
      <c r="B187" s="42"/>
      <c r="C187" s="4"/>
      <c r="D187" s="42" t="s">
        <v>2565</v>
      </c>
      <c r="E187" s="42"/>
      <c r="F187" s="33">
        <v>23602</v>
      </c>
      <c r="G187" s="33">
        <v>14615</v>
      </c>
      <c r="H187" s="33">
        <v>38217</v>
      </c>
    </row>
    <row r="188" spans="1:8">
      <c r="A188" s="42"/>
      <c r="B188" s="42"/>
      <c r="C188" s="42"/>
      <c r="D188" s="42" t="s">
        <v>2720</v>
      </c>
      <c r="E188" s="42"/>
      <c r="F188" s="33">
        <v>4653</v>
      </c>
      <c r="G188" s="33">
        <v>2967</v>
      </c>
      <c r="H188" s="33">
        <v>7620</v>
      </c>
    </row>
    <row r="189" spans="1:8">
      <c r="A189" s="42"/>
      <c r="B189" s="42"/>
      <c r="C189" s="42"/>
      <c r="D189" s="40" t="s">
        <v>2573</v>
      </c>
      <c r="E189" s="42"/>
      <c r="F189" s="33">
        <v>9562</v>
      </c>
      <c r="G189" s="33">
        <v>6507</v>
      </c>
      <c r="H189" s="33">
        <v>16069</v>
      </c>
    </row>
    <row r="190" spans="1:8">
      <c r="A190" s="42"/>
      <c r="B190" s="42"/>
      <c r="C190" s="42"/>
      <c r="D190" s="40" t="s">
        <v>2666</v>
      </c>
      <c r="E190" s="42"/>
      <c r="F190" s="33">
        <v>1708</v>
      </c>
      <c r="G190" s="33">
        <v>520</v>
      </c>
      <c r="H190" s="33">
        <v>2228</v>
      </c>
    </row>
    <row r="191" spans="1:8">
      <c r="A191" s="42"/>
      <c r="B191" s="42"/>
      <c r="C191" s="42"/>
      <c r="D191" s="40" t="s">
        <v>2575</v>
      </c>
      <c r="E191" s="42"/>
      <c r="F191" s="33">
        <v>2377</v>
      </c>
      <c r="G191" s="33">
        <v>740</v>
      </c>
      <c r="H191" s="33">
        <v>3117</v>
      </c>
    </row>
    <row r="192" spans="1:8">
      <c r="A192" s="42"/>
      <c r="B192" s="42"/>
      <c r="C192" s="42"/>
      <c r="D192" s="40" t="s">
        <v>2681</v>
      </c>
      <c r="E192" s="42"/>
      <c r="F192" s="33">
        <v>394</v>
      </c>
      <c r="G192" s="33">
        <v>256</v>
      </c>
      <c r="H192" s="33">
        <v>650</v>
      </c>
    </row>
    <row r="193" spans="2:8">
      <c r="C193" s="40" t="s">
        <v>2580</v>
      </c>
      <c r="F193" s="33">
        <v>12915</v>
      </c>
      <c r="G193" s="33">
        <v>6764</v>
      </c>
      <c r="H193" s="33">
        <v>19679</v>
      </c>
    </row>
    <row r="194" spans="2:8">
      <c r="D194" s="40" t="s">
        <v>2667</v>
      </c>
      <c r="F194" s="33">
        <v>213</v>
      </c>
      <c r="G194" s="33">
        <v>63</v>
      </c>
      <c r="H194" s="33">
        <v>276</v>
      </c>
    </row>
    <row r="195" spans="2:8">
      <c r="D195" s="40" t="s">
        <v>2581</v>
      </c>
      <c r="F195" s="33">
        <v>12702</v>
      </c>
      <c r="G195" s="33">
        <v>6701</v>
      </c>
      <c r="H195" s="33">
        <v>19403</v>
      </c>
    </row>
    <row r="196" spans="2:8">
      <c r="C196" s="3" t="s">
        <v>2585</v>
      </c>
      <c r="F196" s="33">
        <v>2432</v>
      </c>
      <c r="G196" s="33">
        <v>1200</v>
      </c>
      <c r="H196" s="33">
        <v>3632</v>
      </c>
    </row>
    <row r="197" spans="2:8">
      <c r="C197" s="40" t="s">
        <v>2488</v>
      </c>
      <c r="F197" s="33">
        <v>170</v>
      </c>
      <c r="G197" s="33">
        <v>44</v>
      </c>
      <c r="H197" s="33">
        <v>214</v>
      </c>
    </row>
    <row r="198" spans="2:8">
      <c r="C198" s="42" t="s">
        <v>2614</v>
      </c>
      <c r="F198" s="33">
        <v>533</v>
      </c>
      <c r="G198" s="33">
        <v>103</v>
      </c>
      <c r="H198" s="33">
        <v>636</v>
      </c>
    </row>
    <row r="199" spans="2:8">
      <c r="B199" s="40" t="s">
        <v>2589</v>
      </c>
      <c r="F199" s="33">
        <v>38249</v>
      </c>
      <c r="G199" s="33">
        <v>25954</v>
      </c>
      <c r="H199" s="33">
        <v>64203</v>
      </c>
    </row>
    <row r="200" spans="2:8">
      <c r="C200" s="3" t="s">
        <v>2489</v>
      </c>
      <c r="F200" s="33">
        <v>27336</v>
      </c>
      <c r="G200" s="33">
        <v>22064</v>
      </c>
      <c r="H200" s="33">
        <v>49400</v>
      </c>
    </row>
    <row r="201" spans="2:8">
      <c r="D201" s="40" t="s">
        <v>2590</v>
      </c>
      <c r="F201" s="33">
        <v>24853</v>
      </c>
      <c r="G201" s="33">
        <v>20283</v>
      </c>
      <c r="H201" s="33">
        <v>45136</v>
      </c>
    </row>
    <row r="202" spans="2:8">
      <c r="D202" s="40" t="s">
        <v>2591</v>
      </c>
      <c r="F202" s="33">
        <v>205</v>
      </c>
      <c r="G202" s="33">
        <v>114</v>
      </c>
      <c r="H202" s="33">
        <v>319</v>
      </c>
    </row>
    <row r="203" spans="2:8">
      <c r="D203" s="40" t="s">
        <v>2671</v>
      </c>
      <c r="F203" s="33">
        <v>2278</v>
      </c>
      <c r="G203" s="33">
        <v>1667</v>
      </c>
      <c r="H203" s="33">
        <v>3945</v>
      </c>
    </row>
    <row r="204" spans="2:8">
      <c r="C204" s="40" t="s">
        <v>2592</v>
      </c>
      <c r="F204" s="33">
        <v>2044</v>
      </c>
      <c r="G204" s="33">
        <v>565</v>
      </c>
      <c r="H204" s="33">
        <v>2609</v>
      </c>
    </row>
    <row r="205" spans="2:8">
      <c r="C205" s="42" t="s">
        <v>2615</v>
      </c>
      <c r="F205" s="33">
        <v>6</v>
      </c>
      <c r="H205" s="33">
        <v>6</v>
      </c>
    </row>
    <row r="206" spans="2:8">
      <c r="C206" s="42" t="s">
        <v>2616</v>
      </c>
      <c r="F206" s="33">
        <v>6</v>
      </c>
      <c r="H206" s="33">
        <v>6</v>
      </c>
    </row>
    <row r="207" spans="2:8">
      <c r="C207" s="40" t="s">
        <v>2593</v>
      </c>
      <c r="F207" s="33">
        <v>7874</v>
      </c>
      <c r="G207" s="33">
        <v>3095</v>
      </c>
      <c r="H207" s="33">
        <v>10969</v>
      </c>
    </row>
    <row r="208" spans="2:8">
      <c r="C208" s="40" t="s">
        <v>2594</v>
      </c>
      <c r="F208" s="33">
        <v>551</v>
      </c>
      <c r="G208" s="33">
        <v>106</v>
      </c>
      <c r="H208" s="33">
        <v>657</v>
      </c>
    </row>
    <row r="209" spans="2:8">
      <c r="C209" s="40" t="s">
        <v>2491</v>
      </c>
      <c r="F209" s="33">
        <v>432</v>
      </c>
      <c r="G209" s="33">
        <v>124</v>
      </c>
      <c r="H209" s="33">
        <v>556</v>
      </c>
    </row>
    <row r="210" spans="2:8">
      <c r="B210" s="40" t="s">
        <v>2380</v>
      </c>
      <c r="F210" s="33">
        <v>34</v>
      </c>
      <c r="G210" s="33">
        <v>30</v>
      </c>
      <c r="H210" s="33">
        <v>64</v>
      </c>
    </row>
    <row r="211" spans="2:8">
      <c r="C211" s="40" t="s">
        <v>2492</v>
      </c>
      <c r="D211" s="4"/>
      <c r="F211" s="33">
        <v>11</v>
      </c>
      <c r="G211" s="33">
        <v>9</v>
      </c>
      <c r="H211" s="33">
        <v>20</v>
      </c>
    </row>
    <row r="212" spans="2:8">
      <c r="C212" s="42" t="s">
        <v>2493</v>
      </c>
      <c r="F212" s="33">
        <v>15</v>
      </c>
      <c r="G212" s="33">
        <v>10</v>
      </c>
      <c r="H212" s="33">
        <v>25</v>
      </c>
    </row>
    <row r="213" spans="2:8">
      <c r="C213" s="42" t="s">
        <v>2721</v>
      </c>
      <c r="F213" s="33">
        <v>8</v>
      </c>
      <c r="G213" s="33">
        <v>11</v>
      </c>
      <c r="H213" s="33">
        <v>19</v>
      </c>
    </row>
    <row r="214" spans="2:8">
      <c r="B214" s="40" t="s">
        <v>2468</v>
      </c>
      <c r="F214" s="33">
        <v>78372</v>
      </c>
      <c r="G214" s="33">
        <v>58926</v>
      </c>
      <c r="H214" s="33">
        <v>137298</v>
      </c>
    </row>
    <row r="215" spans="2:8">
      <c r="C215" s="40" t="s">
        <v>2596</v>
      </c>
      <c r="F215" s="33">
        <v>4990</v>
      </c>
      <c r="G215" s="33">
        <v>2340</v>
      </c>
      <c r="H215" s="33">
        <v>7330</v>
      </c>
    </row>
    <row r="216" spans="2:8">
      <c r="C216" s="40" t="s">
        <v>3098</v>
      </c>
      <c r="F216" s="33">
        <v>3612</v>
      </c>
      <c r="G216" s="33">
        <v>271</v>
      </c>
      <c r="H216" s="33">
        <v>3883</v>
      </c>
    </row>
    <row r="217" spans="2:8">
      <c r="C217" s="40" t="s">
        <v>2494</v>
      </c>
      <c r="F217" s="33">
        <v>69574</v>
      </c>
      <c r="G217" s="33">
        <v>56190</v>
      </c>
      <c r="H217" s="33">
        <v>125764</v>
      </c>
    </row>
    <row r="218" spans="2:8">
      <c r="D218" s="40" t="s">
        <v>2722</v>
      </c>
      <c r="F218" s="33">
        <v>19242</v>
      </c>
      <c r="G218" s="33">
        <v>16298</v>
      </c>
      <c r="H218" s="33">
        <v>35540</v>
      </c>
    </row>
    <row r="219" spans="2:8">
      <c r="D219" s="40" t="s">
        <v>2723</v>
      </c>
      <c r="F219" s="33">
        <v>12363</v>
      </c>
      <c r="G219" s="33">
        <v>9339</v>
      </c>
      <c r="H219" s="33">
        <v>21702</v>
      </c>
    </row>
    <row r="220" spans="2:8">
      <c r="D220" s="3" t="s">
        <v>2724</v>
      </c>
      <c r="F220" s="33">
        <v>19079</v>
      </c>
      <c r="G220" s="33">
        <v>15975</v>
      </c>
      <c r="H220" s="33">
        <v>35054</v>
      </c>
    </row>
    <row r="221" spans="2:8">
      <c r="D221" s="40" t="s">
        <v>2718</v>
      </c>
      <c r="F221" s="33">
        <v>18890</v>
      </c>
      <c r="G221" s="33">
        <v>14578</v>
      </c>
      <c r="H221" s="33">
        <v>33468</v>
      </c>
    </row>
    <row r="222" spans="2:8">
      <c r="C222" s="40" t="s">
        <v>2699</v>
      </c>
      <c r="F222" s="33">
        <v>196</v>
      </c>
      <c r="G222" s="33">
        <v>125</v>
      </c>
      <c r="H222" s="33">
        <v>321</v>
      </c>
    </row>
  </sheetData>
  <phoneticPr fontId="2"/>
  <pageMargins left="0.7" right="0.7" top="0.75" bottom="0.75" header="0.3" footer="0.3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/>
  <dimension ref="A1:I225"/>
  <sheetViews>
    <sheetView zoomScale="160" zoomScaleNormal="160" workbookViewId="0">
      <pane ySplit="7" topLeftCell="A194" activePane="bottomLeft" state="frozen"/>
      <selection activeCell="P49" sqref="P49"/>
      <selection pane="bottomLeft"/>
    </sheetView>
  </sheetViews>
  <sheetFormatPr defaultColWidth="9" defaultRowHeight="13.8"/>
  <cols>
    <col min="1" max="1" width="4.73437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18.47265625" style="103" customWidth="1"/>
    <col min="6" max="7" width="8.26171875" style="33" customWidth="1"/>
    <col min="8" max="8" width="8.26171875" style="157" customWidth="1"/>
    <col min="9" max="16384" width="9" style="4"/>
  </cols>
  <sheetData>
    <row r="1" spans="1:9" ht="14.1">
      <c r="A1" s="160" t="s">
        <v>2994</v>
      </c>
    </row>
    <row r="2" spans="1:9">
      <c r="A2" s="3"/>
    </row>
    <row r="3" spans="1:9">
      <c r="A3" s="3" t="s">
        <v>2700</v>
      </c>
    </row>
    <row r="4" spans="1:9">
      <c r="A4" s="141" t="s">
        <v>2727</v>
      </c>
      <c r="D4" s="167"/>
      <c r="E4" s="126"/>
    </row>
    <row r="5" spans="1:9">
      <c r="A5" s="124">
        <v>1926</v>
      </c>
    </row>
    <row r="6" spans="1:9">
      <c r="A6" s="5"/>
      <c r="C6" s="158"/>
      <c r="D6" s="158"/>
      <c r="E6" s="158"/>
      <c r="F6" s="5"/>
      <c r="G6" s="5"/>
    </row>
    <row r="7" spans="1:9">
      <c r="A7" s="158" t="s">
        <v>2602</v>
      </c>
      <c r="C7" s="4"/>
      <c r="D7" s="158"/>
      <c r="E7" s="158"/>
      <c r="F7" s="149" t="s">
        <v>84</v>
      </c>
      <c r="G7" s="149" t="s">
        <v>85</v>
      </c>
      <c r="H7" s="201" t="s">
        <v>108</v>
      </c>
    </row>
    <row r="8" spans="1:9">
      <c r="A8" s="5" t="s">
        <v>2603</v>
      </c>
      <c r="C8" s="158"/>
      <c r="D8" s="42"/>
      <c r="H8" s="33"/>
      <c r="I8" s="33"/>
    </row>
    <row r="9" spans="1:9">
      <c r="A9" s="40" t="s">
        <v>2455</v>
      </c>
      <c r="B9" s="4"/>
      <c r="C9" s="158"/>
      <c r="D9" s="158"/>
      <c r="F9" s="33">
        <v>367589</v>
      </c>
      <c r="G9" s="33">
        <v>272510</v>
      </c>
      <c r="H9" s="33">
        <v>640099</v>
      </c>
    </row>
    <row r="10" spans="1:9">
      <c r="B10" s="40" t="s">
        <v>2463</v>
      </c>
      <c r="C10" s="158"/>
      <c r="D10" s="158"/>
      <c r="F10" s="33">
        <v>143262</v>
      </c>
      <c r="G10" s="33">
        <v>123929</v>
      </c>
      <c r="H10" s="33">
        <v>267191</v>
      </c>
    </row>
    <row r="11" spans="1:9">
      <c r="A11" s="158"/>
      <c r="C11" s="40" t="s">
        <v>2464</v>
      </c>
      <c r="D11" s="158"/>
      <c r="F11" s="33">
        <v>48407</v>
      </c>
      <c r="G11" s="33">
        <v>44947</v>
      </c>
      <c r="H11" s="33">
        <v>93354</v>
      </c>
    </row>
    <row r="12" spans="1:9">
      <c r="A12" s="158"/>
      <c r="C12" s="40" t="s">
        <v>2466</v>
      </c>
      <c r="D12" s="158"/>
      <c r="F12" s="33">
        <v>94855</v>
      </c>
      <c r="G12" s="33">
        <v>78982</v>
      </c>
      <c r="H12" s="33">
        <v>173837</v>
      </c>
    </row>
    <row r="13" spans="1:9">
      <c r="A13" s="158"/>
      <c r="B13" s="40" t="s">
        <v>771</v>
      </c>
      <c r="C13" s="158"/>
      <c r="D13" s="158"/>
      <c r="F13" s="33">
        <v>2785</v>
      </c>
      <c r="G13" s="33">
        <v>575</v>
      </c>
      <c r="H13" s="33">
        <v>3360</v>
      </c>
    </row>
    <row r="14" spans="1:9">
      <c r="A14" s="158"/>
      <c r="B14" s="40" t="s">
        <v>2467</v>
      </c>
      <c r="C14" s="158"/>
      <c r="D14" s="158"/>
      <c r="F14" s="33">
        <v>99758</v>
      </c>
      <c r="G14" s="33">
        <v>58652</v>
      </c>
      <c r="H14" s="33">
        <v>158410</v>
      </c>
    </row>
    <row r="15" spans="1:9">
      <c r="A15" s="158"/>
      <c r="B15" s="40" t="s">
        <v>990</v>
      </c>
      <c r="C15" s="158"/>
      <c r="D15" s="158"/>
      <c r="F15" s="33">
        <v>42773</v>
      </c>
      <c r="G15" s="33">
        <v>28551</v>
      </c>
      <c r="H15" s="33">
        <v>71324</v>
      </c>
    </row>
    <row r="16" spans="1:9">
      <c r="A16" s="158"/>
      <c r="B16" s="40" t="s">
        <v>2380</v>
      </c>
      <c r="C16" s="158"/>
      <c r="D16" s="158"/>
      <c r="F16" s="33">
        <v>46</v>
      </c>
      <c r="G16" s="33">
        <v>30</v>
      </c>
      <c r="H16" s="33">
        <v>76</v>
      </c>
    </row>
    <row r="17" spans="1:8">
      <c r="A17" s="158"/>
      <c r="B17" s="40" t="s">
        <v>2468</v>
      </c>
      <c r="C17" s="158"/>
      <c r="D17" s="158"/>
      <c r="F17" s="33">
        <v>78965</v>
      </c>
      <c r="G17" s="33">
        <v>60773</v>
      </c>
      <c r="H17" s="33">
        <v>139738</v>
      </c>
    </row>
    <row r="18" spans="1:8">
      <c r="A18" s="158"/>
      <c r="C18" s="158" t="s">
        <v>2469</v>
      </c>
      <c r="D18" s="158"/>
      <c r="F18" s="33">
        <v>5106</v>
      </c>
      <c r="G18" s="33">
        <v>2612</v>
      </c>
      <c r="H18" s="33">
        <v>7718</v>
      </c>
    </row>
    <row r="19" spans="1:8">
      <c r="A19" s="158"/>
      <c r="C19" s="158" t="s">
        <v>2470</v>
      </c>
      <c r="D19" s="158"/>
      <c r="F19" s="33">
        <v>73859</v>
      </c>
      <c r="G19" s="33">
        <v>58161</v>
      </c>
      <c r="H19" s="33">
        <v>132020</v>
      </c>
    </row>
    <row r="20" spans="1:8" ht="13.5" customHeight="1">
      <c r="A20" s="5"/>
      <c r="C20" s="5"/>
      <c r="D20" s="42"/>
      <c r="H20" s="33"/>
    </row>
    <row r="21" spans="1:8" ht="13.5" customHeight="1">
      <c r="A21" s="5" t="s">
        <v>2604</v>
      </c>
      <c r="C21" s="5"/>
      <c r="D21" s="39"/>
      <c r="H21" s="33"/>
    </row>
    <row r="22" spans="1:8" ht="13.5" customHeight="1">
      <c r="A22" s="40" t="s">
        <v>2455</v>
      </c>
      <c r="C22" s="158"/>
      <c r="D22" s="39"/>
      <c r="F22" s="33">
        <v>367589</v>
      </c>
      <c r="G22" s="33">
        <v>272510</v>
      </c>
      <c r="H22" s="33">
        <v>640099</v>
      </c>
    </row>
    <row r="23" spans="1:8" ht="13.5" customHeight="1">
      <c r="A23" s="5"/>
      <c r="B23" s="40" t="s">
        <v>2463</v>
      </c>
      <c r="C23" s="158"/>
      <c r="D23" s="42"/>
      <c r="F23" s="33">
        <v>143262</v>
      </c>
      <c r="G23" s="33">
        <v>123929</v>
      </c>
      <c r="H23" s="33">
        <v>267191</v>
      </c>
    </row>
    <row r="24" spans="1:8" ht="13.5" customHeight="1">
      <c r="A24" s="5"/>
      <c r="C24" s="40" t="s">
        <v>2464</v>
      </c>
      <c r="D24" s="42"/>
      <c r="F24" s="33">
        <v>48407</v>
      </c>
      <c r="G24" s="33">
        <v>44947</v>
      </c>
      <c r="H24" s="33">
        <v>93354</v>
      </c>
    </row>
    <row r="25" spans="1:8" ht="13.5" customHeight="1">
      <c r="A25" s="5"/>
      <c r="C25" s="40" t="s">
        <v>2728</v>
      </c>
      <c r="D25" s="42"/>
      <c r="F25" s="33">
        <v>1080</v>
      </c>
      <c r="G25" s="33">
        <v>306</v>
      </c>
      <c r="H25" s="33">
        <v>1386</v>
      </c>
    </row>
    <row r="26" spans="1:8" ht="13.5" customHeight="1">
      <c r="A26" s="5"/>
      <c r="C26" s="5" t="s">
        <v>2472</v>
      </c>
      <c r="D26" s="42"/>
      <c r="E26" s="104"/>
      <c r="F26" s="33">
        <v>77077</v>
      </c>
      <c r="G26" s="33">
        <v>70186</v>
      </c>
      <c r="H26" s="33">
        <v>147263</v>
      </c>
    </row>
    <row r="27" spans="1:8">
      <c r="A27" s="5"/>
      <c r="C27" s="3" t="s">
        <v>1528</v>
      </c>
      <c r="D27" s="42"/>
      <c r="F27" s="33">
        <v>163</v>
      </c>
      <c r="G27" s="33">
        <v>82</v>
      </c>
      <c r="H27" s="33">
        <v>245</v>
      </c>
    </row>
    <row r="28" spans="1:8">
      <c r="A28" s="5"/>
      <c r="C28" s="5" t="s">
        <v>169</v>
      </c>
      <c r="D28" s="42"/>
      <c r="F28" s="33">
        <v>844</v>
      </c>
      <c r="G28" s="33">
        <v>642</v>
      </c>
      <c r="H28" s="33">
        <v>1486</v>
      </c>
    </row>
    <row r="29" spans="1:8">
      <c r="A29" s="5"/>
      <c r="C29" s="5" t="s">
        <v>2473</v>
      </c>
      <c r="D29" s="42"/>
      <c r="F29" s="33">
        <v>127</v>
      </c>
      <c r="G29" s="33">
        <v>173</v>
      </c>
      <c r="H29" s="33">
        <v>300</v>
      </c>
    </row>
    <row r="30" spans="1:8">
      <c r="A30" s="5"/>
      <c r="C30" s="5" t="s">
        <v>2474</v>
      </c>
      <c r="D30" s="42"/>
      <c r="F30" s="33">
        <v>463</v>
      </c>
      <c r="G30" s="33">
        <v>307</v>
      </c>
      <c r="H30" s="33">
        <v>770</v>
      </c>
    </row>
    <row r="31" spans="1:8">
      <c r="A31" s="5"/>
      <c r="C31" s="5" t="s">
        <v>1909</v>
      </c>
      <c r="D31" s="42"/>
      <c r="F31" s="33">
        <v>245</v>
      </c>
      <c r="G31" s="33">
        <v>184</v>
      </c>
      <c r="H31" s="33">
        <v>429</v>
      </c>
    </row>
    <row r="32" spans="1:8">
      <c r="A32" s="5"/>
      <c r="C32" s="42" t="s">
        <v>2702</v>
      </c>
      <c r="D32" s="42"/>
      <c r="F32" s="33">
        <v>367</v>
      </c>
      <c r="G32" s="33">
        <v>287</v>
      </c>
      <c r="H32" s="33">
        <v>654</v>
      </c>
    </row>
    <row r="33" spans="1:8" ht="13.5" customHeight="1">
      <c r="A33" s="5"/>
      <c r="C33" s="42" t="s">
        <v>2703</v>
      </c>
      <c r="D33" s="42"/>
      <c r="E33" s="159"/>
      <c r="F33" s="33">
        <v>3729</v>
      </c>
      <c r="G33" s="33">
        <v>3235</v>
      </c>
      <c r="H33" s="33">
        <v>6964</v>
      </c>
    </row>
    <row r="34" spans="1:8" ht="13.5" customHeight="1">
      <c r="A34" s="5"/>
      <c r="C34" s="42" t="s">
        <v>2477</v>
      </c>
      <c r="D34" s="42"/>
      <c r="E34" s="159"/>
      <c r="F34" s="33">
        <v>7872</v>
      </c>
      <c r="G34" s="33">
        <v>1935</v>
      </c>
      <c r="H34" s="33">
        <v>9807</v>
      </c>
    </row>
    <row r="35" spans="1:8" ht="13.5" customHeight="1">
      <c r="A35" s="5"/>
      <c r="C35" s="42" t="s">
        <v>2704</v>
      </c>
      <c r="D35" s="42"/>
      <c r="E35" s="159"/>
      <c r="F35" s="33">
        <v>2888</v>
      </c>
      <c r="G35" s="33">
        <v>1645</v>
      </c>
      <c r="H35" s="33">
        <v>4533</v>
      </c>
    </row>
    <row r="36" spans="1:8" ht="13.5" customHeight="1">
      <c r="A36" s="5"/>
      <c r="B36" s="40" t="s">
        <v>771</v>
      </c>
      <c r="C36" s="42"/>
      <c r="D36" s="42"/>
      <c r="E36" s="159"/>
      <c r="F36" s="33">
        <v>2785</v>
      </c>
      <c r="G36" s="33">
        <v>575</v>
      </c>
      <c r="H36" s="33">
        <v>3360</v>
      </c>
    </row>
    <row r="37" spans="1:8" ht="13.5" customHeight="1">
      <c r="A37" s="5"/>
      <c r="C37" s="42" t="s">
        <v>2478</v>
      </c>
      <c r="D37" s="42"/>
      <c r="E37" s="9"/>
      <c r="F37" s="33">
        <v>739</v>
      </c>
      <c r="G37" s="33">
        <v>222</v>
      </c>
      <c r="H37" s="33">
        <v>961</v>
      </c>
    </row>
    <row r="38" spans="1:8" ht="13.5" customHeight="1">
      <c r="A38" s="5"/>
      <c r="C38" s="42" t="s">
        <v>2479</v>
      </c>
      <c r="D38" s="42"/>
      <c r="E38" s="9"/>
      <c r="F38" s="33">
        <v>740</v>
      </c>
      <c r="G38" s="33">
        <v>163</v>
      </c>
      <c r="H38" s="33">
        <v>903</v>
      </c>
    </row>
    <row r="39" spans="1:8">
      <c r="A39" s="5"/>
      <c r="C39" s="42" t="s">
        <v>1056</v>
      </c>
      <c r="D39" s="42"/>
      <c r="E39" s="9"/>
      <c r="F39" s="33">
        <v>898</v>
      </c>
      <c r="G39" s="33">
        <v>68</v>
      </c>
      <c r="H39" s="33">
        <v>966</v>
      </c>
    </row>
    <row r="40" spans="1:8">
      <c r="A40" s="5"/>
      <c r="C40" s="42" t="s">
        <v>2480</v>
      </c>
      <c r="E40" s="159"/>
      <c r="F40" s="33">
        <v>40</v>
      </c>
      <c r="G40" s="33">
        <v>16</v>
      </c>
      <c r="H40" s="33">
        <v>56</v>
      </c>
    </row>
    <row r="41" spans="1:8">
      <c r="A41" s="5"/>
      <c r="C41" s="42" t="s">
        <v>698</v>
      </c>
      <c r="D41" s="42"/>
      <c r="E41" s="159"/>
      <c r="F41" s="33">
        <v>64</v>
      </c>
      <c r="G41" s="33">
        <v>23</v>
      </c>
      <c r="H41" s="33">
        <v>87</v>
      </c>
    </row>
    <row r="42" spans="1:8">
      <c r="A42" s="5"/>
      <c r="C42" s="42" t="s">
        <v>2481</v>
      </c>
      <c r="E42" s="5"/>
      <c r="F42" s="33">
        <v>132</v>
      </c>
      <c r="G42" s="33">
        <v>19</v>
      </c>
      <c r="H42" s="33">
        <v>151</v>
      </c>
    </row>
    <row r="43" spans="1:8">
      <c r="A43" s="5"/>
      <c r="C43" s="42" t="s">
        <v>2482</v>
      </c>
      <c r="D43" s="39"/>
      <c r="E43" s="157"/>
      <c r="F43" s="33">
        <v>14</v>
      </c>
      <c r="G43" s="33">
        <v>9</v>
      </c>
      <c r="H43" s="33">
        <v>23</v>
      </c>
    </row>
    <row r="44" spans="1:8" ht="13.5" customHeight="1">
      <c r="A44" s="5"/>
      <c r="C44" s="42" t="s">
        <v>2483</v>
      </c>
      <c r="D44" s="42"/>
      <c r="E44" s="157"/>
      <c r="F44" s="33">
        <v>7</v>
      </c>
      <c r="G44" s="33">
        <v>4</v>
      </c>
      <c r="H44" s="33">
        <v>11</v>
      </c>
    </row>
    <row r="45" spans="1:8" ht="13.5" customHeight="1">
      <c r="A45" s="5"/>
      <c r="C45" s="40" t="s">
        <v>2484</v>
      </c>
      <c r="D45" s="42"/>
      <c r="E45" s="157"/>
      <c r="F45" s="33">
        <v>15</v>
      </c>
      <c r="G45" s="33">
        <v>8</v>
      </c>
      <c r="H45" s="33">
        <v>23</v>
      </c>
    </row>
    <row r="46" spans="1:8" ht="13.5" customHeight="1">
      <c r="A46" s="5"/>
      <c r="C46" s="40" t="s">
        <v>2605</v>
      </c>
      <c r="D46" s="42"/>
      <c r="E46" s="157"/>
      <c r="F46" s="33">
        <v>31</v>
      </c>
      <c r="G46" s="33">
        <v>8</v>
      </c>
      <c r="H46" s="33">
        <v>39</v>
      </c>
    </row>
    <row r="47" spans="1:8" ht="13.5" customHeight="1">
      <c r="A47" s="5"/>
      <c r="C47" s="202" t="s">
        <v>2705</v>
      </c>
      <c r="D47" s="42"/>
      <c r="E47" s="157"/>
      <c r="F47" s="33">
        <v>1</v>
      </c>
      <c r="H47" s="33">
        <v>1</v>
      </c>
    </row>
    <row r="48" spans="1:8" ht="13.5" customHeight="1">
      <c r="A48" s="5"/>
      <c r="C48" s="40" t="s">
        <v>2607</v>
      </c>
      <c r="D48" s="42"/>
      <c r="E48" s="157"/>
      <c r="F48" s="33">
        <v>7</v>
      </c>
      <c r="G48" s="33">
        <v>5</v>
      </c>
      <c r="H48" s="33">
        <v>12</v>
      </c>
    </row>
    <row r="49" spans="1:8" ht="13.5" customHeight="1">
      <c r="A49" s="5"/>
      <c r="C49" s="40" t="s">
        <v>2688</v>
      </c>
      <c r="D49" s="42"/>
      <c r="E49" s="157"/>
      <c r="F49" s="33">
        <v>5</v>
      </c>
      <c r="G49" s="33">
        <v>1</v>
      </c>
      <c r="H49" s="33">
        <v>6</v>
      </c>
    </row>
    <row r="50" spans="1:8" ht="13.5" customHeight="1">
      <c r="A50" s="5"/>
      <c r="C50" s="40" t="s">
        <v>2608</v>
      </c>
      <c r="D50" s="42"/>
      <c r="E50" s="157"/>
      <c r="F50" s="33">
        <v>5</v>
      </c>
      <c r="H50" s="33">
        <v>5</v>
      </c>
    </row>
    <row r="51" spans="1:8" ht="13.5" customHeight="1">
      <c r="A51" s="5"/>
      <c r="C51" s="42" t="s">
        <v>2609</v>
      </c>
      <c r="D51" s="42"/>
      <c r="E51" s="157"/>
      <c r="F51" s="33">
        <v>2</v>
      </c>
      <c r="H51" s="33">
        <v>2</v>
      </c>
    </row>
    <row r="52" spans="1:8" ht="13.5" customHeight="1">
      <c r="A52" s="5"/>
      <c r="C52" s="40" t="s">
        <v>2706</v>
      </c>
      <c r="D52" s="42"/>
      <c r="E52" s="157"/>
      <c r="F52" s="33">
        <v>55</v>
      </c>
      <c r="G52" s="33">
        <v>13</v>
      </c>
      <c r="H52" s="33">
        <v>68</v>
      </c>
    </row>
    <row r="53" spans="1:8" ht="13.5" customHeight="1">
      <c r="A53" s="5"/>
      <c r="C53" s="40" t="s">
        <v>2610</v>
      </c>
      <c r="D53" s="42"/>
      <c r="E53" s="157"/>
      <c r="F53" s="33">
        <v>6</v>
      </c>
      <c r="G53" s="33">
        <v>3</v>
      </c>
      <c r="H53" s="33">
        <v>9</v>
      </c>
    </row>
    <row r="54" spans="1:8" ht="13.5" customHeight="1">
      <c r="A54" s="5"/>
      <c r="C54" s="40" t="s">
        <v>2707</v>
      </c>
      <c r="D54" s="42"/>
      <c r="E54" s="157"/>
      <c r="F54" s="33">
        <v>4</v>
      </c>
      <c r="G54" s="33">
        <v>3</v>
      </c>
      <c r="H54" s="33">
        <v>7</v>
      </c>
    </row>
    <row r="55" spans="1:8" ht="13.5" customHeight="1">
      <c r="A55" s="5"/>
      <c r="C55" s="40" t="s">
        <v>2612</v>
      </c>
      <c r="D55" s="42"/>
      <c r="E55" s="157"/>
      <c r="F55" s="33">
        <v>6</v>
      </c>
      <c r="G55" s="33">
        <v>3</v>
      </c>
      <c r="H55" s="33">
        <v>9</v>
      </c>
    </row>
    <row r="56" spans="1:8" ht="13.5" customHeight="1">
      <c r="A56" s="5"/>
      <c r="C56" s="40" t="s">
        <v>2613</v>
      </c>
      <c r="D56" s="42"/>
      <c r="E56" s="157"/>
      <c r="F56" s="33">
        <v>14</v>
      </c>
      <c r="G56" s="33">
        <v>7</v>
      </c>
      <c r="H56" s="33">
        <v>21</v>
      </c>
    </row>
    <row r="57" spans="1:8" ht="15" customHeight="1">
      <c r="A57" s="5"/>
      <c r="B57" s="40" t="s">
        <v>2467</v>
      </c>
      <c r="C57" s="42"/>
      <c r="D57" s="42"/>
      <c r="E57" s="159"/>
      <c r="F57" s="33">
        <v>99758</v>
      </c>
      <c r="G57" s="33">
        <v>58652</v>
      </c>
      <c r="H57" s="33">
        <v>158410</v>
      </c>
    </row>
    <row r="58" spans="1:8" ht="13.5" customHeight="1">
      <c r="A58" s="5"/>
      <c r="C58" s="42" t="s">
        <v>2485</v>
      </c>
      <c r="D58" s="42"/>
      <c r="E58" s="9"/>
      <c r="F58" s="33">
        <v>84077</v>
      </c>
      <c r="G58" s="33">
        <v>49528</v>
      </c>
      <c r="H58" s="33">
        <v>133605</v>
      </c>
    </row>
    <row r="59" spans="1:8">
      <c r="A59" s="5"/>
      <c r="C59" s="42" t="s">
        <v>2486</v>
      </c>
      <c r="D59" s="42"/>
      <c r="E59" s="9"/>
      <c r="F59" s="33">
        <v>12222</v>
      </c>
      <c r="G59" s="33">
        <v>7663</v>
      </c>
      <c r="H59" s="33">
        <v>19885</v>
      </c>
    </row>
    <row r="60" spans="1:8">
      <c r="A60" s="5"/>
      <c r="C60" s="42" t="s">
        <v>2487</v>
      </c>
      <c r="D60" s="42"/>
      <c r="E60" s="9"/>
      <c r="F60" s="33">
        <v>2714</v>
      </c>
      <c r="G60" s="33">
        <v>1304</v>
      </c>
      <c r="H60" s="33">
        <v>4018</v>
      </c>
    </row>
    <row r="61" spans="1:8">
      <c r="A61" s="5"/>
      <c r="C61" s="42" t="s">
        <v>2488</v>
      </c>
      <c r="E61" s="159"/>
      <c r="F61" s="33">
        <v>178</v>
      </c>
      <c r="G61" s="33">
        <v>47</v>
      </c>
      <c r="H61" s="33">
        <v>225</v>
      </c>
    </row>
    <row r="62" spans="1:8">
      <c r="A62" s="5"/>
      <c r="C62" s="42" t="s">
        <v>2614</v>
      </c>
      <c r="E62" s="159"/>
      <c r="F62" s="33">
        <v>567</v>
      </c>
      <c r="G62" s="33">
        <v>110</v>
      </c>
      <c r="H62" s="33">
        <v>677</v>
      </c>
    </row>
    <row r="63" spans="1:8">
      <c r="A63" s="5"/>
      <c r="B63" s="40" t="s">
        <v>990</v>
      </c>
      <c r="C63" s="42"/>
      <c r="D63" s="42"/>
      <c r="E63" s="159"/>
      <c r="F63" s="33">
        <v>42773</v>
      </c>
      <c r="G63" s="33">
        <v>28551</v>
      </c>
      <c r="H63" s="33">
        <v>71324</v>
      </c>
    </row>
    <row r="64" spans="1:8" ht="13.5" customHeight="1">
      <c r="A64" s="5"/>
      <c r="C64" s="42" t="s">
        <v>2489</v>
      </c>
      <c r="E64" s="159"/>
      <c r="F64" s="33">
        <v>31210</v>
      </c>
      <c r="G64" s="33">
        <v>24271</v>
      </c>
      <c r="H64" s="33">
        <v>55481</v>
      </c>
    </row>
    <row r="65" spans="1:8" ht="13.5" customHeight="1">
      <c r="A65" s="5"/>
      <c r="C65" s="42" t="s">
        <v>2490</v>
      </c>
      <c r="D65" s="39"/>
      <c r="E65" s="5"/>
      <c r="F65" s="33">
        <v>2112</v>
      </c>
      <c r="G65" s="33">
        <v>619</v>
      </c>
      <c r="H65" s="33">
        <v>2731</v>
      </c>
    </row>
    <row r="66" spans="1:8" ht="13.5" customHeight="1">
      <c r="A66" s="5"/>
      <c r="C66" s="42" t="s">
        <v>2615</v>
      </c>
      <c r="D66" s="39"/>
      <c r="E66" s="5"/>
      <c r="F66" s="33">
        <v>5</v>
      </c>
      <c r="H66" s="33">
        <v>5</v>
      </c>
    </row>
    <row r="67" spans="1:8" ht="13.5" customHeight="1">
      <c r="A67" s="5"/>
      <c r="C67" s="42" t="s">
        <v>2616</v>
      </c>
      <c r="D67" s="39"/>
      <c r="E67" s="5"/>
      <c r="F67" s="33">
        <v>6</v>
      </c>
      <c r="H67" s="33">
        <v>6</v>
      </c>
    </row>
    <row r="68" spans="1:8" ht="13.5" customHeight="1">
      <c r="A68" s="5"/>
      <c r="C68" s="40" t="s">
        <v>876</v>
      </c>
      <c r="D68" s="42"/>
      <c r="E68" s="157"/>
      <c r="F68" s="33">
        <v>8354</v>
      </c>
      <c r="G68" s="33">
        <v>3432</v>
      </c>
      <c r="H68" s="33">
        <v>11786</v>
      </c>
    </row>
    <row r="69" spans="1:8" ht="13.5" customHeight="1">
      <c r="A69" s="5"/>
      <c r="C69" s="42" t="s">
        <v>727</v>
      </c>
      <c r="D69" s="42"/>
      <c r="E69" s="157"/>
      <c r="F69" s="33">
        <v>571</v>
      </c>
      <c r="G69" s="33">
        <v>107</v>
      </c>
      <c r="H69" s="33">
        <v>678</v>
      </c>
    </row>
    <row r="70" spans="1:8" ht="13.5" customHeight="1">
      <c r="A70" s="5"/>
      <c r="C70" s="42" t="s">
        <v>2491</v>
      </c>
      <c r="D70" s="42"/>
      <c r="E70" s="157"/>
      <c r="F70" s="33">
        <v>515</v>
      </c>
      <c r="G70" s="33">
        <v>122</v>
      </c>
      <c r="H70" s="33">
        <v>637</v>
      </c>
    </row>
    <row r="71" spans="1:8" ht="13.5" customHeight="1">
      <c r="A71" s="5"/>
      <c r="B71" s="40" t="s">
        <v>2380</v>
      </c>
      <c r="C71" s="4"/>
      <c r="E71" s="157"/>
      <c r="F71" s="33">
        <v>46</v>
      </c>
      <c r="G71" s="33">
        <v>30</v>
      </c>
      <c r="H71" s="33">
        <v>76</v>
      </c>
    </row>
    <row r="72" spans="1:8" ht="13.5" customHeight="1">
      <c r="A72" s="5"/>
      <c r="C72" s="158" t="s">
        <v>2492</v>
      </c>
      <c r="E72" s="5"/>
      <c r="F72" s="33">
        <v>22</v>
      </c>
      <c r="G72" s="33">
        <v>12</v>
      </c>
      <c r="H72" s="33">
        <v>34</v>
      </c>
    </row>
    <row r="73" spans="1:8">
      <c r="A73" s="5"/>
      <c r="C73" s="42" t="s">
        <v>2493</v>
      </c>
      <c r="E73" s="149"/>
      <c r="F73" s="33">
        <v>13</v>
      </c>
      <c r="G73" s="33">
        <v>5</v>
      </c>
      <c r="H73" s="33">
        <v>18</v>
      </c>
    </row>
    <row r="74" spans="1:8">
      <c r="A74" s="5"/>
      <c r="C74" s="42" t="s">
        <v>2708</v>
      </c>
      <c r="D74" s="42"/>
      <c r="E74" s="104"/>
      <c r="F74" s="33">
        <v>11</v>
      </c>
      <c r="G74" s="33">
        <v>13</v>
      </c>
      <c r="H74" s="33">
        <v>24</v>
      </c>
    </row>
    <row r="75" spans="1:8">
      <c r="A75" s="5"/>
      <c r="B75" s="40" t="s">
        <v>2468</v>
      </c>
      <c r="C75" s="158"/>
      <c r="D75" s="42"/>
      <c r="E75" s="104"/>
      <c r="F75" s="33">
        <v>78965</v>
      </c>
      <c r="G75" s="33">
        <v>60773</v>
      </c>
      <c r="H75" s="33">
        <v>139738</v>
      </c>
    </row>
    <row r="76" spans="1:8" s="5" customFormat="1">
      <c r="B76" s="40"/>
      <c r="C76" s="158" t="s">
        <v>2469</v>
      </c>
      <c r="D76" s="42"/>
      <c r="E76" s="42"/>
      <c r="F76" s="33">
        <v>5106</v>
      </c>
      <c r="G76" s="33">
        <v>2612</v>
      </c>
      <c r="H76" s="33">
        <v>7718</v>
      </c>
    </row>
    <row r="77" spans="1:8" s="5" customFormat="1">
      <c r="B77" s="40"/>
      <c r="C77" s="158" t="s">
        <v>3098</v>
      </c>
      <c r="D77" s="42"/>
      <c r="E77" s="42"/>
      <c r="F77" s="33">
        <v>3455</v>
      </c>
      <c r="G77" s="33">
        <v>297</v>
      </c>
      <c r="H77" s="33">
        <v>3752</v>
      </c>
    </row>
    <row r="78" spans="1:8">
      <c r="A78" s="5"/>
      <c r="C78" s="158" t="s">
        <v>2494</v>
      </c>
      <c r="D78" s="42"/>
      <c r="E78" s="104"/>
      <c r="F78" s="33">
        <v>70210</v>
      </c>
      <c r="G78" s="33">
        <v>57741</v>
      </c>
      <c r="H78" s="33">
        <v>127951</v>
      </c>
    </row>
    <row r="79" spans="1:8">
      <c r="A79" s="5"/>
      <c r="C79" s="158" t="s">
        <v>2689</v>
      </c>
      <c r="D79" s="42"/>
      <c r="E79" s="104"/>
      <c r="F79" s="33">
        <v>194</v>
      </c>
      <c r="G79" s="33">
        <v>123</v>
      </c>
      <c r="H79" s="33">
        <v>317</v>
      </c>
    </row>
    <row r="80" spans="1:8">
      <c r="A80" s="5"/>
      <c r="C80" s="157"/>
      <c r="D80" s="42"/>
      <c r="E80" s="104"/>
      <c r="H80" s="33"/>
    </row>
    <row r="81" spans="1:8">
      <c r="A81" s="5" t="s">
        <v>2617</v>
      </c>
      <c r="C81" s="158"/>
      <c r="E81" s="159"/>
      <c r="H81" s="33"/>
    </row>
    <row r="82" spans="1:8">
      <c r="A82" s="40" t="s">
        <v>2455</v>
      </c>
      <c r="C82" s="158"/>
      <c r="D82" s="42"/>
      <c r="E82" s="159"/>
      <c r="F82" s="33">
        <v>367589</v>
      </c>
      <c r="G82" s="33">
        <v>272510</v>
      </c>
      <c r="H82" s="33">
        <v>640099</v>
      </c>
    </row>
    <row r="83" spans="1:8">
      <c r="A83" s="5"/>
      <c r="B83" s="40" t="s">
        <v>2463</v>
      </c>
      <c r="C83" s="158"/>
      <c r="D83" s="42"/>
      <c r="E83" s="159"/>
      <c r="F83" s="33">
        <v>143262</v>
      </c>
      <c r="G83" s="33">
        <v>123929</v>
      </c>
      <c r="H83" s="33">
        <v>267191</v>
      </c>
    </row>
    <row r="84" spans="1:8">
      <c r="A84" s="5"/>
      <c r="C84" s="40" t="s">
        <v>2464</v>
      </c>
      <c r="D84" s="5"/>
      <c r="E84" s="159"/>
      <c r="F84" s="33">
        <v>48407</v>
      </c>
      <c r="G84" s="33">
        <v>44947</v>
      </c>
      <c r="H84" s="33">
        <v>93354</v>
      </c>
    </row>
    <row r="85" spans="1:8">
      <c r="A85" s="5"/>
      <c r="D85" s="40" t="s">
        <v>2496</v>
      </c>
      <c r="E85" s="159"/>
      <c r="F85" s="33">
        <v>5418</v>
      </c>
      <c r="G85" s="33">
        <v>4900</v>
      </c>
      <c r="H85" s="33">
        <v>10318</v>
      </c>
    </row>
    <row r="86" spans="1:8">
      <c r="A86" s="5"/>
      <c r="D86" s="40" t="s">
        <v>2009</v>
      </c>
      <c r="E86" s="159"/>
      <c r="F86" s="33">
        <v>41283</v>
      </c>
      <c r="G86" s="33">
        <v>38632</v>
      </c>
      <c r="H86" s="33">
        <v>79915</v>
      </c>
    </row>
    <row r="87" spans="1:8">
      <c r="A87" s="5"/>
      <c r="C87" s="5"/>
      <c r="D87" s="5" t="s">
        <v>2497</v>
      </c>
      <c r="E87" s="159"/>
      <c r="F87" s="33">
        <v>615</v>
      </c>
      <c r="G87" s="33">
        <v>549</v>
      </c>
      <c r="H87" s="33">
        <v>1164</v>
      </c>
    </row>
    <row r="88" spans="1:8">
      <c r="A88" s="5"/>
      <c r="C88" s="5"/>
      <c r="D88" s="5" t="s">
        <v>2618</v>
      </c>
      <c r="E88" s="159"/>
      <c r="F88" s="33">
        <v>546</v>
      </c>
      <c r="G88" s="33">
        <v>447</v>
      </c>
      <c r="H88" s="33">
        <v>993</v>
      </c>
    </row>
    <row r="89" spans="1:8">
      <c r="A89" s="5"/>
      <c r="C89" s="5"/>
      <c r="D89" s="5" t="s">
        <v>2619</v>
      </c>
      <c r="E89" s="159"/>
      <c r="F89" s="33">
        <v>545</v>
      </c>
      <c r="G89" s="33">
        <v>419</v>
      </c>
      <c r="H89" s="33">
        <v>964</v>
      </c>
    </row>
    <row r="90" spans="1:8">
      <c r="A90" s="5"/>
      <c r="C90" s="42" t="s">
        <v>2728</v>
      </c>
      <c r="D90" s="42"/>
      <c r="E90" s="159"/>
      <c r="F90" s="33">
        <v>1080</v>
      </c>
      <c r="G90" s="33">
        <v>306</v>
      </c>
      <c r="H90" s="33">
        <v>1386</v>
      </c>
    </row>
    <row r="91" spans="1:8">
      <c r="A91" s="5"/>
      <c r="C91" s="4"/>
      <c r="D91" s="42"/>
      <c r="E91" s="42" t="s">
        <v>1519</v>
      </c>
      <c r="F91" s="33">
        <v>353</v>
      </c>
      <c r="G91" s="33">
        <v>219</v>
      </c>
      <c r="H91" s="33">
        <v>572</v>
      </c>
    </row>
    <row r="92" spans="1:8">
      <c r="A92" s="5"/>
      <c r="C92" s="42"/>
      <c r="E92" s="42" t="s">
        <v>178</v>
      </c>
      <c r="F92" s="33">
        <v>14</v>
      </c>
      <c r="G92" s="33">
        <v>11</v>
      </c>
      <c r="H92" s="33">
        <v>25</v>
      </c>
    </row>
    <row r="93" spans="1:8">
      <c r="A93" s="5"/>
      <c r="C93" s="42"/>
      <c r="E93" s="42" t="s">
        <v>2709</v>
      </c>
      <c r="F93" s="33">
        <v>20</v>
      </c>
      <c r="G93" s="33">
        <v>5</v>
      </c>
      <c r="H93" s="33">
        <v>25</v>
      </c>
    </row>
    <row r="94" spans="1:8">
      <c r="A94" s="5"/>
      <c r="C94" s="42"/>
      <c r="E94" s="42" t="s">
        <v>2729</v>
      </c>
      <c r="F94" s="33">
        <v>665</v>
      </c>
      <c r="G94" s="33">
        <v>53</v>
      </c>
      <c r="H94" s="33">
        <v>718</v>
      </c>
    </row>
    <row r="95" spans="1:8">
      <c r="A95" s="5"/>
      <c r="C95" s="42"/>
      <c r="E95" s="42" t="s">
        <v>2730</v>
      </c>
      <c r="F95" s="33">
        <v>2</v>
      </c>
      <c r="G95" s="33">
        <v>13</v>
      </c>
      <c r="H95" s="33">
        <v>15</v>
      </c>
    </row>
    <row r="96" spans="1:8">
      <c r="A96" s="5"/>
      <c r="C96" s="42"/>
      <c r="E96" s="42" t="s">
        <v>2731</v>
      </c>
      <c r="F96" s="33">
        <v>23</v>
      </c>
      <c r="G96" s="33">
        <v>4</v>
      </c>
      <c r="H96" s="33">
        <v>27</v>
      </c>
    </row>
    <row r="97" spans="1:8">
      <c r="A97" s="5"/>
      <c r="C97" s="5"/>
      <c r="E97" s="42" t="s">
        <v>2732</v>
      </c>
      <c r="F97" s="33">
        <v>3</v>
      </c>
      <c r="G97" s="33">
        <v>1</v>
      </c>
      <c r="H97" s="33">
        <v>4</v>
      </c>
    </row>
    <row r="98" spans="1:8">
      <c r="A98" s="149"/>
      <c r="C98" s="5" t="s">
        <v>2502</v>
      </c>
      <c r="D98" s="5"/>
      <c r="E98" s="42"/>
      <c r="F98" s="33">
        <v>77077</v>
      </c>
      <c r="G98" s="33">
        <v>70186</v>
      </c>
      <c r="H98" s="33">
        <v>147263</v>
      </c>
    </row>
    <row r="99" spans="1:8" ht="13.5" customHeight="1">
      <c r="A99" s="127"/>
      <c r="C99" s="39"/>
      <c r="D99" s="42" t="s">
        <v>2733</v>
      </c>
      <c r="E99" s="39"/>
      <c r="F99" s="33">
        <v>1024</v>
      </c>
      <c r="G99" s="33">
        <v>943</v>
      </c>
      <c r="H99" s="33">
        <v>1967</v>
      </c>
    </row>
    <row r="100" spans="1:8" ht="13.5" customHeight="1">
      <c r="A100" s="127"/>
      <c r="C100" s="39"/>
      <c r="D100" s="42"/>
      <c r="E100" s="39" t="s">
        <v>2712</v>
      </c>
      <c r="F100" s="33">
        <v>572</v>
      </c>
      <c r="G100" s="33">
        <v>515</v>
      </c>
      <c r="H100" s="33">
        <v>1087</v>
      </c>
    </row>
    <row r="101" spans="1:8" ht="13.5" customHeight="1">
      <c r="A101" s="127"/>
      <c r="C101" s="39"/>
      <c r="D101" s="42"/>
      <c r="E101" s="39" t="s">
        <v>2631</v>
      </c>
      <c r="F101" s="33">
        <v>129</v>
      </c>
      <c r="G101" s="33">
        <v>131</v>
      </c>
      <c r="H101" s="33">
        <v>260</v>
      </c>
    </row>
    <row r="102" spans="1:8">
      <c r="A102" s="127"/>
      <c r="C102" s="42"/>
      <c r="D102" s="4"/>
      <c r="E102" s="42" t="s">
        <v>2507</v>
      </c>
      <c r="F102" s="33">
        <v>95</v>
      </c>
      <c r="G102" s="33">
        <v>76</v>
      </c>
      <c r="H102" s="33">
        <v>171</v>
      </c>
    </row>
    <row r="103" spans="1:8">
      <c r="A103" s="127"/>
      <c r="C103" s="42"/>
      <c r="D103" s="4"/>
      <c r="E103" s="42" t="s">
        <v>2632</v>
      </c>
      <c r="F103" s="33">
        <v>194</v>
      </c>
      <c r="G103" s="33">
        <v>191</v>
      </c>
      <c r="H103" s="33">
        <v>385</v>
      </c>
    </row>
    <row r="104" spans="1:8">
      <c r="A104" s="127"/>
      <c r="C104" s="42"/>
      <c r="D104" s="4"/>
      <c r="E104" s="42" t="s">
        <v>2677</v>
      </c>
      <c r="F104" s="33">
        <v>34</v>
      </c>
      <c r="G104" s="33">
        <v>30</v>
      </c>
      <c r="H104" s="33">
        <v>64</v>
      </c>
    </row>
    <row r="105" spans="1:8">
      <c r="A105" s="127"/>
      <c r="C105" s="42"/>
      <c r="D105" s="187" t="s">
        <v>2734</v>
      </c>
      <c r="E105" s="42"/>
      <c r="F105" s="33">
        <v>5926</v>
      </c>
      <c r="G105" s="33">
        <v>5736</v>
      </c>
      <c r="H105" s="33">
        <v>11662</v>
      </c>
    </row>
    <row r="106" spans="1:8">
      <c r="A106" s="127"/>
      <c r="C106" s="39"/>
      <c r="D106" s="42" t="s">
        <v>2634</v>
      </c>
      <c r="E106" s="10"/>
      <c r="F106" s="33">
        <v>4363</v>
      </c>
      <c r="G106" s="33">
        <v>4217</v>
      </c>
      <c r="H106" s="33">
        <v>8580</v>
      </c>
    </row>
    <row r="107" spans="1:8">
      <c r="A107" s="127"/>
      <c r="C107" s="5"/>
      <c r="D107" s="42"/>
      <c r="E107" s="39" t="s">
        <v>2635</v>
      </c>
      <c r="F107" s="33">
        <v>1316</v>
      </c>
      <c r="G107" s="33">
        <v>1314</v>
      </c>
      <c r="H107" s="33">
        <v>2630</v>
      </c>
    </row>
    <row r="108" spans="1:8">
      <c r="A108" s="127"/>
      <c r="C108" s="5"/>
      <c r="D108" s="42"/>
      <c r="E108" s="39" t="s">
        <v>2636</v>
      </c>
      <c r="F108" s="33">
        <v>1439</v>
      </c>
      <c r="G108" s="33">
        <v>1401</v>
      </c>
      <c r="H108" s="33">
        <v>2840</v>
      </c>
    </row>
    <row r="109" spans="1:8">
      <c r="A109" s="127"/>
      <c r="C109" s="5"/>
      <c r="D109" s="42"/>
      <c r="E109" s="39" t="s">
        <v>2637</v>
      </c>
      <c r="F109" s="33">
        <v>1505</v>
      </c>
      <c r="G109" s="33">
        <v>1425</v>
      </c>
      <c r="H109" s="33">
        <v>2930</v>
      </c>
    </row>
    <row r="110" spans="1:8">
      <c r="A110" s="127"/>
      <c r="C110" s="5"/>
      <c r="D110" s="42"/>
      <c r="E110" s="39" t="s">
        <v>2466</v>
      </c>
      <c r="F110" s="33">
        <v>103</v>
      </c>
      <c r="G110" s="33">
        <v>77</v>
      </c>
      <c r="H110" s="33">
        <v>180</v>
      </c>
    </row>
    <row r="111" spans="1:8" ht="21.75" customHeight="1">
      <c r="A111" s="42"/>
      <c r="C111" s="4"/>
      <c r="D111" s="42" t="s">
        <v>2638</v>
      </c>
      <c r="E111" s="39"/>
      <c r="F111" s="33">
        <v>19825</v>
      </c>
      <c r="G111" s="33">
        <v>18542</v>
      </c>
      <c r="H111" s="33">
        <v>38367</v>
      </c>
    </row>
    <row r="112" spans="1:8">
      <c r="A112" s="127"/>
      <c r="C112" s="5"/>
      <c r="D112" s="4"/>
      <c r="E112" s="5" t="s">
        <v>1672</v>
      </c>
      <c r="F112" s="33">
        <v>10565</v>
      </c>
      <c r="G112" s="33">
        <v>9769</v>
      </c>
      <c r="H112" s="33">
        <v>20334</v>
      </c>
    </row>
    <row r="113" spans="1:8">
      <c r="A113" s="127"/>
      <c r="C113" s="5"/>
      <c r="D113" s="4"/>
      <c r="E113" s="5" t="s">
        <v>2639</v>
      </c>
      <c r="F113" s="33">
        <v>7409</v>
      </c>
      <c r="G113" s="33">
        <v>6989</v>
      </c>
      <c r="H113" s="33">
        <v>14398</v>
      </c>
    </row>
    <row r="114" spans="1:8" ht="13.5" customHeight="1">
      <c r="A114" s="42"/>
      <c r="C114" s="5"/>
      <c r="D114" s="4"/>
      <c r="E114" s="42" t="s">
        <v>1673</v>
      </c>
      <c r="F114" s="33">
        <v>1773</v>
      </c>
      <c r="G114" s="33">
        <v>1724</v>
      </c>
      <c r="H114" s="33">
        <v>3497</v>
      </c>
    </row>
    <row r="115" spans="1:8" ht="13.5" customHeight="1">
      <c r="A115" s="5"/>
      <c r="C115" s="39"/>
      <c r="D115" s="4"/>
      <c r="E115" s="5" t="s">
        <v>2640</v>
      </c>
      <c r="H115" s="33"/>
    </row>
    <row r="116" spans="1:8">
      <c r="A116" s="5"/>
      <c r="C116" s="5"/>
      <c r="D116" s="4"/>
      <c r="E116" s="42" t="s">
        <v>2641</v>
      </c>
      <c r="F116" s="33">
        <v>33</v>
      </c>
      <c r="G116" s="33">
        <v>25</v>
      </c>
      <c r="H116" s="33">
        <v>58</v>
      </c>
    </row>
    <row r="117" spans="1:8">
      <c r="C117" s="5"/>
      <c r="D117" s="4"/>
      <c r="E117" s="5" t="s">
        <v>2642</v>
      </c>
      <c r="F117" s="33">
        <v>45</v>
      </c>
      <c r="G117" s="33">
        <v>35</v>
      </c>
      <c r="H117" s="33">
        <v>80</v>
      </c>
    </row>
    <row r="118" spans="1:8">
      <c r="C118" s="5"/>
      <c r="D118" s="5" t="s">
        <v>2643</v>
      </c>
      <c r="E118" s="5"/>
      <c r="F118" s="33">
        <v>5762</v>
      </c>
      <c r="G118" s="33">
        <v>5292</v>
      </c>
      <c r="H118" s="33">
        <v>11054</v>
      </c>
    </row>
    <row r="119" spans="1:8" ht="13.5" customHeight="1">
      <c r="A119" s="5"/>
      <c r="C119" s="158"/>
      <c r="D119" s="5" t="s">
        <v>2515</v>
      </c>
      <c r="E119" s="4"/>
      <c r="F119" s="33">
        <v>194</v>
      </c>
      <c r="G119" s="33">
        <v>88</v>
      </c>
      <c r="H119" s="33">
        <v>282</v>
      </c>
    </row>
    <row r="120" spans="1:8">
      <c r="A120" s="5"/>
      <c r="C120" s="5"/>
      <c r="D120" s="158" t="s">
        <v>2644</v>
      </c>
      <c r="E120" s="42"/>
      <c r="F120" s="33">
        <v>3287</v>
      </c>
      <c r="G120" s="33">
        <v>3142</v>
      </c>
      <c r="H120" s="33">
        <v>6429</v>
      </c>
    </row>
    <row r="121" spans="1:8">
      <c r="A121" s="5"/>
      <c r="C121" s="4"/>
      <c r="D121" s="5" t="s">
        <v>2645</v>
      </c>
      <c r="E121" s="4"/>
      <c r="F121" s="33">
        <v>7661</v>
      </c>
      <c r="G121" s="33">
        <v>6945</v>
      </c>
      <c r="H121" s="33">
        <v>14606</v>
      </c>
    </row>
    <row r="122" spans="1:8">
      <c r="C122" s="5"/>
      <c r="D122" s="158" t="s">
        <v>2525</v>
      </c>
      <c r="E122" s="40"/>
      <c r="F122" s="33">
        <v>1910</v>
      </c>
      <c r="G122" s="33">
        <v>1862</v>
      </c>
      <c r="H122" s="33">
        <v>3772</v>
      </c>
    </row>
    <row r="123" spans="1:8">
      <c r="A123" s="5"/>
      <c r="C123" s="5"/>
      <c r="D123" s="42" t="s">
        <v>2526</v>
      </c>
      <c r="E123" s="40"/>
      <c r="F123" s="33">
        <v>155</v>
      </c>
      <c r="G123" s="33">
        <v>221</v>
      </c>
      <c r="H123" s="33">
        <v>376</v>
      </c>
    </row>
    <row r="124" spans="1:8" ht="13.5" customHeight="1">
      <c r="A124" s="5"/>
      <c r="C124" s="5"/>
      <c r="D124" s="42" t="s">
        <v>2646</v>
      </c>
      <c r="E124" s="4"/>
      <c r="F124" s="33">
        <v>93</v>
      </c>
      <c r="G124" s="33">
        <v>152</v>
      </c>
      <c r="H124" s="33">
        <v>245</v>
      </c>
    </row>
    <row r="125" spans="1:8">
      <c r="A125" s="5"/>
      <c r="C125" s="5"/>
      <c r="D125" s="42" t="s">
        <v>2524</v>
      </c>
      <c r="E125" s="4"/>
      <c r="F125" s="33">
        <v>495</v>
      </c>
      <c r="G125" s="33">
        <v>413</v>
      </c>
      <c r="H125" s="33">
        <v>908</v>
      </c>
    </row>
    <row r="126" spans="1:8">
      <c r="A126" s="5"/>
      <c r="C126" s="5"/>
      <c r="D126" s="42" t="s">
        <v>2647</v>
      </c>
      <c r="E126" s="4"/>
      <c r="F126" s="33">
        <v>21</v>
      </c>
      <c r="G126" s="33">
        <v>4</v>
      </c>
      <c r="H126" s="33">
        <v>25</v>
      </c>
    </row>
    <row r="127" spans="1:8" ht="15.75" customHeight="1">
      <c r="A127" s="5"/>
      <c r="C127" s="5"/>
      <c r="D127" s="42" t="s">
        <v>2735</v>
      </c>
      <c r="E127" s="4"/>
      <c r="F127" s="33">
        <v>16</v>
      </c>
      <c r="G127" s="33">
        <v>13</v>
      </c>
      <c r="H127" s="33">
        <v>29</v>
      </c>
    </row>
    <row r="128" spans="1:8" ht="15.75" customHeight="1">
      <c r="A128" s="5"/>
      <c r="C128" s="5"/>
      <c r="D128" s="42" t="s">
        <v>2649</v>
      </c>
      <c r="E128" s="4"/>
      <c r="F128" s="33">
        <v>3802</v>
      </c>
      <c r="G128" s="33">
        <v>3375</v>
      </c>
      <c r="H128" s="33">
        <v>7177</v>
      </c>
    </row>
    <row r="129" spans="1:8" ht="15.75" customHeight="1">
      <c r="A129" s="5"/>
      <c r="C129" s="5"/>
      <c r="D129" s="40" t="s">
        <v>2531</v>
      </c>
      <c r="E129" s="4"/>
      <c r="F129" s="33">
        <v>140</v>
      </c>
      <c r="G129" s="33">
        <v>160</v>
      </c>
      <c r="H129" s="33">
        <v>300</v>
      </c>
    </row>
    <row r="130" spans="1:8" ht="15.75" customHeight="1">
      <c r="A130" s="5"/>
      <c r="C130" s="5"/>
      <c r="D130" s="5" t="s">
        <v>2530</v>
      </c>
      <c r="E130" s="4"/>
      <c r="F130" s="33">
        <v>1365</v>
      </c>
      <c r="G130" s="33">
        <v>1336</v>
      </c>
      <c r="H130" s="33">
        <v>2701</v>
      </c>
    </row>
    <row r="131" spans="1:8" ht="15.75" customHeight="1">
      <c r="A131" s="5"/>
      <c r="C131" s="5"/>
      <c r="D131" s="42" t="s">
        <v>2532</v>
      </c>
      <c r="E131" s="4"/>
      <c r="F131" s="33">
        <v>11622</v>
      </c>
      <c r="G131" s="33">
        <v>8904</v>
      </c>
      <c r="H131" s="33">
        <v>20526</v>
      </c>
    </row>
    <row r="132" spans="1:8" ht="15.75" customHeight="1">
      <c r="A132" s="5"/>
      <c r="C132" s="5"/>
      <c r="D132" s="42" t="s">
        <v>2533</v>
      </c>
      <c r="E132" s="4"/>
      <c r="F132" s="33">
        <v>63</v>
      </c>
      <c r="G132" s="33">
        <v>63</v>
      </c>
      <c r="H132" s="33">
        <v>126</v>
      </c>
    </row>
    <row r="133" spans="1:8" ht="15.75" customHeight="1">
      <c r="A133" s="5"/>
      <c r="C133" s="5"/>
      <c r="D133" s="40" t="s">
        <v>2736</v>
      </c>
      <c r="E133" s="4"/>
      <c r="F133" s="33">
        <v>72</v>
      </c>
      <c r="G133" s="33">
        <v>56</v>
      </c>
      <c r="H133" s="33">
        <v>128</v>
      </c>
    </row>
    <row r="134" spans="1:8" ht="15.75" customHeight="1">
      <c r="A134" s="5"/>
      <c r="C134" s="5"/>
      <c r="D134" s="4" t="s">
        <v>2650</v>
      </c>
      <c r="E134" s="4"/>
      <c r="F134" s="33">
        <v>77</v>
      </c>
      <c r="G134" s="33">
        <v>40</v>
      </c>
      <c r="H134" s="33">
        <v>117</v>
      </c>
    </row>
    <row r="135" spans="1:8" ht="18.75" customHeight="1">
      <c r="A135" s="5"/>
      <c r="C135" s="5"/>
      <c r="D135" s="4" t="s">
        <v>2536</v>
      </c>
      <c r="E135" s="5"/>
      <c r="F135" s="33">
        <v>70</v>
      </c>
      <c r="G135" s="33">
        <v>64</v>
      </c>
      <c r="H135" s="33">
        <v>134</v>
      </c>
    </row>
    <row r="136" spans="1:8">
      <c r="A136" s="5"/>
      <c r="C136" s="5"/>
      <c r="D136" s="42" t="s">
        <v>2534</v>
      </c>
      <c r="E136" s="4"/>
      <c r="F136" s="33">
        <v>31</v>
      </c>
      <c r="G136" s="33">
        <v>24</v>
      </c>
      <c r="H136" s="33">
        <v>55</v>
      </c>
    </row>
    <row r="137" spans="1:8" ht="13.5" customHeight="1">
      <c r="A137" s="42"/>
      <c r="C137" s="5"/>
      <c r="D137" s="5" t="s">
        <v>2537</v>
      </c>
      <c r="E137" s="4"/>
      <c r="F137" s="33">
        <v>1390</v>
      </c>
      <c r="G137" s="33">
        <v>1110</v>
      </c>
      <c r="H137" s="33">
        <v>2500</v>
      </c>
    </row>
    <row r="138" spans="1:8">
      <c r="A138" s="5"/>
      <c r="C138" s="5"/>
      <c r="D138" s="42" t="s">
        <v>2539</v>
      </c>
      <c r="E138" s="4"/>
      <c r="F138" s="33">
        <v>14</v>
      </c>
      <c r="G138" s="33">
        <v>9</v>
      </c>
      <c r="H138" s="33">
        <v>23</v>
      </c>
    </row>
    <row r="139" spans="1:8">
      <c r="A139" s="5"/>
      <c r="C139" s="5"/>
      <c r="D139" s="5" t="s">
        <v>2543</v>
      </c>
      <c r="E139" s="5"/>
      <c r="F139" s="33">
        <v>47</v>
      </c>
      <c r="G139" s="33">
        <v>45</v>
      </c>
      <c r="H139" s="33">
        <v>92</v>
      </c>
    </row>
    <row r="140" spans="1:8">
      <c r="A140" s="5"/>
      <c r="C140" s="4"/>
      <c r="D140" s="42" t="s">
        <v>2538</v>
      </c>
      <c r="E140" s="42"/>
      <c r="F140" s="33">
        <v>91</v>
      </c>
      <c r="G140" s="33">
        <v>66</v>
      </c>
      <c r="H140" s="33">
        <v>157</v>
      </c>
    </row>
    <row r="141" spans="1:8">
      <c r="A141" s="5"/>
      <c r="C141" s="5"/>
      <c r="D141" s="42" t="s">
        <v>2540</v>
      </c>
      <c r="E141" s="4"/>
      <c r="F141" s="33">
        <v>77</v>
      </c>
      <c r="G141" s="33">
        <v>46</v>
      </c>
      <c r="H141" s="33">
        <v>123</v>
      </c>
    </row>
    <row r="142" spans="1:8">
      <c r="A142" s="5"/>
      <c r="C142" s="5"/>
      <c r="D142" s="42" t="s">
        <v>2541</v>
      </c>
      <c r="E142" s="4"/>
      <c r="F142" s="33">
        <v>7</v>
      </c>
      <c r="G142" s="33">
        <v>12</v>
      </c>
      <c r="H142" s="33">
        <v>19</v>
      </c>
    </row>
    <row r="143" spans="1:8">
      <c r="A143" s="5"/>
      <c r="C143" s="5"/>
      <c r="D143" s="10" t="s">
        <v>2542</v>
      </c>
      <c r="E143" s="4"/>
      <c r="F143" s="33">
        <v>158</v>
      </c>
      <c r="G143" s="33">
        <v>145</v>
      </c>
      <c r="H143" s="33">
        <v>303</v>
      </c>
    </row>
    <row r="144" spans="1:8">
      <c r="A144" s="5"/>
      <c r="C144" s="5"/>
      <c r="D144" s="10" t="s">
        <v>2692</v>
      </c>
      <c r="E144" s="4"/>
      <c r="F144" s="33">
        <v>6803</v>
      </c>
      <c r="G144" s="33">
        <v>6756</v>
      </c>
      <c r="H144" s="33">
        <v>13559</v>
      </c>
    </row>
    <row r="145" spans="1:8" ht="13.5" customHeight="1">
      <c r="A145" s="5"/>
      <c r="D145" s="42" t="s">
        <v>1355</v>
      </c>
      <c r="E145" s="42"/>
      <c r="F145" s="33">
        <v>144</v>
      </c>
      <c r="G145" s="33">
        <v>121</v>
      </c>
      <c r="H145" s="33">
        <v>265</v>
      </c>
    </row>
    <row r="146" spans="1:8" ht="13.5" customHeight="1">
      <c r="A146" s="5"/>
      <c r="C146" s="5"/>
      <c r="D146" s="42" t="s">
        <v>2544</v>
      </c>
      <c r="E146" s="5"/>
      <c r="F146" s="33">
        <v>87</v>
      </c>
      <c r="G146" s="33">
        <v>82</v>
      </c>
      <c r="H146" s="33">
        <v>169</v>
      </c>
    </row>
    <row r="147" spans="1:8">
      <c r="A147" s="5"/>
      <c r="C147" s="42"/>
      <c r="D147" s="5" t="s">
        <v>2545</v>
      </c>
      <c r="E147" s="40"/>
      <c r="F147" s="33">
        <v>266</v>
      </c>
      <c r="G147" s="33">
        <v>177</v>
      </c>
      <c r="H147" s="33">
        <v>443</v>
      </c>
    </row>
    <row r="148" spans="1:8">
      <c r="A148" s="5"/>
      <c r="C148" s="42"/>
      <c r="D148" s="42" t="s">
        <v>2546</v>
      </c>
      <c r="E148" s="40"/>
      <c r="F148" s="33">
        <v>19</v>
      </c>
      <c r="G148" s="33">
        <v>25</v>
      </c>
      <c r="H148" s="33">
        <v>44</v>
      </c>
    </row>
    <row r="149" spans="1:8">
      <c r="A149" s="42"/>
      <c r="C149" s="42" t="s">
        <v>1528</v>
      </c>
      <c r="D149" s="42"/>
      <c r="E149" s="104"/>
      <c r="F149" s="33">
        <v>163</v>
      </c>
      <c r="G149" s="33">
        <v>82</v>
      </c>
      <c r="H149" s="33">
        <v>245</v>
      </c>
    </row>
    <row r="150" spans="1:8">
      <c r="A150" s="42"/>
      <c r="C150" s="42" t="s">
        <v>2651</v>
      </c>
      <c r="D150" s="42"/>
      <c r="E150" s="104"/>
      <c r="F150" s="33">
        <v>844</v>
      </c>
      <c r="G150" s="33">
        <v>642</v>
      </c>
      <c r="H150" s="33">
        <v>1486</v>
      </c>
    </row>
    <row r="151" spans="1:8" ht="13.5" customHeight="1">
      <c r="A151" s="42"/>
      <c r="C151" s="42" t="s">
        <v>2547</v>
      </c>
      <c r="D151" s="42"/>
      <c r="F151" s="33">
        <v>127</v>
      </c>
      <c r="G151" s="33">
        <v>173</v>
      </c>
      <c r="H151" s="33">
        <v>300</v>
      </c>
    </row>
    <row r="152" spans="1:8">
      <c r="A152" s="42"/>
      <c r="C152" s="42" t="s">
        <v>2548</v>
      </c>
      <c r="D152" s="42"/>
      <c r="F152" s="33">
        <v>463</v>
      </c>
      <c r="G152" s="33">
        <v>307</v>
      </c>
      <c r="H152" s="33">
        <v>770</v>
      </c>
    </row>
    <row r="153" spans="1:8">
      <c r="A153" s="42"/>
      <c r="C153" s="42"/>
      <c r="D153" s="42" t="s">
        <v>2737</v>
      </c>
      <c r="F153" s="33">
        <v>173</v>
      </c>
      <c r="G153" s="33">
        <v>142</v>
      </c>
      <c r="H153" s="33">
        <v>315</v>
      </c>
    </row>
    <row r="154" spans="1:8">
      <c r="A154" s="42"/>
      <c r="C154" s="42"/>
      <c r="D154" s="39" t="s">
        <v>2550</v>
      </c>
      <c r="E154" s="42"/>
      <c r="F154" s="33">
        <v>262</v>
      </c>
      <c r="G154" s="33">
        <v>149</v>
      </c>
      <c r="H154" s="33">
        <v>411</v>
      </c>
    </row>
    <row r="155" spans="1:8">
      <c r="A155" s="42"/>
      <c r="C155" s="42"/>
      <c r="D155" s="39" t="s">
        <v>2652</v>
      </c>
      <c r="E155" s="42"/>
      <c r="F155" s="33">
        <v>28</v>
      </c>
      <c r="G155" s="33">
        <v>16</v>
      </c>
      <c r="H155" s="33">
        <v>44</v>
      </c>
    </row>
    <row r="156" spans="1:8" ht="13.5" customHeight="1">
      <c r="A156" s="127"/>
      <c r="C156" s="5" t="s">
        <v>1909</v>
      </c>
      <c r="E156" s="104"/>
      <c r="F156" s="33">
        <v>245</v>
      </c>
      <c r="G156" s="33">
        <v>184</v>
      </c>
      <c r="H156" s="33">
        <v>429</v>
      </c>
    </row>
    <row r="157" spans="1:8" ht="13.5" customHeight="1">
      <c r="A157" s="127"/>
      <c r="C157" s="5" t="s">
        <v>2702</v>
      </c>
      <c r="E157" s="104"/>
      <c r="F157" s="33">
        <v>367</v>
      </c>
      <c r="G157" s="33">
        <v>287</v>
      </c>
      <c r="H157" s="33">
        <v>654</v>
      </c>
    </row>
    <row r="158" spans="1:8">
      <c r="A158" s="127"/>
      <c r="C158" s="42" t="s">
        <v>2713</v>
      </c>
      <c r="E158" s="104"/>
      <c r="F158" s="33">
        <v>3729</v>
      </c>
      <c r="G158" s="33">
        <v>3235</v>
      </c>
      <c r="H158" s="33">
        <v>6964</v>
      </c>
    </row>
    <row r="159" spans="1:8">
      <c r="A159" s="127"/>
      <c r="C159" s="5"/>
      <c r="D159" s="39" t="s">
        <v>167</v>
      </c>
      <c r="E159" s="104"/>
      <c r="F159" s="33">
        <v>1786</v>
      </c>
      <c r="G159" s="33">
        <v>1121</v>
      </c>
      <c r="H159" s="33">
        <v>2907</v>
      </c>
    </row>
    <row r="160" spans="1:8">
      <c r="A160" s="127"/>
      <c r="C160" s="42"/>
      <c r="D160" s="42" t="s">
        <v>2470</v>
      </c>
      <c r="E160" s="104"/>
      <c r="F160" s="33">
        <v>1943</v>
      </c>
      <c r="G160" s="33">
        <v>2114</v>
      </c>
      <c r="H160" s="33">
        <v>4057</v>
      </c>
    </row>
    <row r="161" spans="1:8">
      <c r="A161" s="127"/>
      <c r="C161" s="42" t="s">
        <v>2738</v>
      </c>
      <c r="D161" s="42"/>
      <c r="E161" s="104"/>
      <c r="F161" s="33">
        <v>2888</v>
      </c>
      <c r="G161" s="33">
        <v>1645</v>
      </c>
      <c r="H161" s="33">
        <v>4533</v>
      </c>
    </row>
    <row r="162" spans="1:8">
      <c r="A162" s="127"/>
      <c r="C162" s="42" t="s">
        <v>2715</v>
      </c>
      <c r="D162" s="42"/>
      <c r="E162" s="104"/>
      <c r="F162" s="33">
        <v>7872</v>
      </c>
      <c r="G162" s="33">
        <v>1935</v>
      </c>
      <c r="H162" s="33">
        <v>9807</v>
      </c>
    </row>
    <row r="163" spans="1:8">
      <c r="A163" s="127"/>
      <c r="C163" s="42"/>
      <c r="D163" s="42" t="s">
        <v>2716</v>
      </c>
      <c r="E163" s="104"/>
      <c r="F163" s="33">
        <v>1687</v>
      </c>
      <c r="G163" s="33">
        <v>654</v>
      </c>
      <c r="H163" s="33">
        <v>2341</v>
      </c>
    </row>
    <row r="164" spans="1:8">
      <c r="A164" s="127"/>
      <c r="C164" s="4"/>
      <c r="D164" s="42" t="s">
        <v>2717</v>
      </c>
      <c r="E164" s="104"/>
      <c r="F164" s="33">
        <v>763</v>
      </c>
      <c r="G164" s="33">
        <v>276</v>
      </c>
      <c r="H164" s="33">
        <v>1039</v>
      </c>
    </row>
    <row r="165" spans="1:8">
      <c r="A165" s="127"/>
      <c r="C165" s="4"/>
      <c r="D165" s="42" t="s">
        <v>2718</v>
      </c>
      <c r="E165" s="104"/>
      <c r="F165" s="33">
        <v>5422</v>
      </c>
      <c r="G165" s="33">
        <v>1005</v>
      </c>
      <c r="H165" s="33">
        <v>6427</v>
      </c>
    </row>
    <row r="166" spans="1:8" ht="13.5" customHeight="1">
      <c r="A166" s="127"/>
      <c r="B166" s="40" t="s">
        <v>771</v>
      </c>
      <c r="C166" s="42"/>
      <c r="D166" s="42"/>
      <c r="E166" s="104"/>
      <c r="F166" s="33">
        <v>2785</v>
      </c>
      <c r="G166" s="33">
        <v>575</v>
      </c>
      <c r="H166" s="33">
        <v>3360</v>
      </c>
    </row>
    <row r="167" spans="1:8">
      <c r="A167" s="127"/>
      <c r="C167" s="42" t="s">
        <v>2478</v>
      </c>
      <c r="D167" s="42"/>
      <c r="E167" s="104"/>
      <c r="F167" s="33">
        <v>739</v>
      </c>
      <c r="G167" s="33">
        <v>222</v>
      </c>
      <c r="H167" s="33">
        <v>961</v>
      </c>
    </row>
    <row r="168" spans="1:8">
      <c r="A168" s="127"/>
      <c r="C168" s="42" t="s">
        <v>2562</v>
      </c>
      <c r="D168" s="42"/>
      <c r="E168" s="104"/>
      <c r="F168" s="33">
        <v>898</v>
      </c>
      <c r="G168" s="33">
        <v>68</v>
      </c>
      <c r="H168" s="33">
        <v>966</v>
      </c>
    </row>
    <row r="169" spans="1:8">
      <c r="A169" s="42"/>
      <c r="B169" s="42"/>
      <c r="C169" s="42" t="s">
        <v>2558</v>
      </c>
      <c r="D169" s="42"/>
      <c r="E169" s="42"/>
      <c r="F169" s="33">
        <v>740</v>
      </c>
      <c r="G169" s="33">
        <v>163</v>
      </c>
      <c r="H169" s="33">
        <v>903</v>
      </c>
    </row>
    <row r="170" spans="1:8">
      <c r="A170" s="127"/>
      <c r="C170" s="42" t="s">
        <v>2563</v>
      </c>
      <c r="D170" s="42"/>
      <c r="E170" s="104"/>
      <c r="F170" s="33">
        <v>132</v>
      </c>
      <c r="G170" s="33">
        <v>19</v>
      </c>
      <c r="H170" s="33">
        <v>151</v>
      </c>
    </row>
    <row r="171" spans="1:8">
      <c r="A171" s="127"/>
      <c r="C171" s="40" t="s">
        <v>2484</v>
      </c>
      <c r="D171" s="3"/>
      <c r="E171" s="104"/>
      <c r="F171" s="33">
        <v>15</v>
      </c>
      <c r="G171" s="33">
        <v>8</v>
      </c>
      <c r="H171" s="33">
        <v>23</v>
      </c>
    </row>
    <row r="172" spans="1:8">
      <c r="A172" s="127"/>
      <c r="C172" s="42" t="s">
        <v>2482</v>
      </c>
      <c r="D172" s="3"/>
      <c r="E172" s="104"/>
      <c r="F172" s="33">
        <v>14</v>
      </c>
      <c r="G172" s="33">
        <v>9</v>
      </c>
      <c r="H172" s="33">
        <v>23</v>
      </c>
    </row>
    <row r="173" spans="1:8">
      <c r="A173" s="127"/>
      <c r="C173" s="202" t="s">
        <v>2660</v>
      </c>
      <c r="D173" s="3"/>
      <c r="E173" s="104"/>
      <c r="F173" s="33">
        <v>64</v>
      </c>
      <c r="G173" s="33">
        <v>23</v>
      </c>
      <c r="H173" s="33">
        <v>87</v>
      </c>
    </row>
    <row r="174" spans="1:8">
      <c r="A174" s="127"/>
      <c r="C174" s="42" t="s">
        <v>2480</v>
      </c>
      <c r="D174" s="3"/>
      <c r="E174" s="104"/>
      <c r="F174" s="33">
        <v>40</v>
      </c>
      <c r="G174" s="33">
        <v>16</v>
      </c>
      <c r="H174" s="33">
        <v>56</v>
      </c>
    </row>
    <row r="175" spans="1:8">
      <c r="A175" s="42"/>
      <c r="B175" s="42"/>
      <c r="C175" s="42" t="s">
        <v>2661</v>
      </c>
      <c r="D175" s="42"/>
      <c r="E175" s="42"/>
      <c r="F175" s="33">
        <v>31</v>
      </c>
      <c r="G175" s="33">
        <v>8</v>
      </c>
      <c r="H175" s="33">
        <v>39</v>
      </c>
    </row>
    <row r="176" spans="1:8">
      <c r="A176" s="42"/>
      <c r="B176" s="42"/>
      <c r="C176" s="202" t="s">
        <v>2705</v>
      </c>
      <c r="D176" s="42"/>
      <c r="E176" s="42"/>
      <c r="F176" s="33">
        <v>1</v>
      </c>
      <c r="H176" s="33">
        <v>1</v>
      </c>
    </row>
    <row r="177" spans="1:8">
      <c r="A177" s="42"/>
      <c r="B177" s="42"/>
      <c r="C177" s="42" t="s">
        <v>2662</v>
      </c>
      <c r="D177" s="42"/>
      <c r="E177" s="42"/>
      <c r="F177" s="33">
        <v>7</v>
      </c>
      <c r="G177" s="33">
        <v>5</v>
      </c>
      <c r="H177" s="33">
        <v>12</v>
      </c>
    </row>
    <row r="178" spans="1:8">
      <c r="A178" s="42"/>
      <c r="B178" s="42"/>
      <c r="C178" s="3" t="s">
        <v>2694</v>
      </c>
      <c r="D178" s="42"/>
      <c r="E178" s="42"/>
      <c r="F178" s="33">
        <v>5</v>
      </c>
      <c r="G178" s="33">
        <v>1</v>
      </c>
      <c r="H178" s="33">
        <v>6</v>
      </c>
    </row>
    <row r="179" spans="1:8">
      <c r="A179" s="42"/>
      <c r="B179" s="42"/>
      <c r="C179" s="4" t="s">
        <v>2663</v>
      </c>
      <c r="D179" s="42"/>
      <c r="E179" s="42"/>
      <c r="F179" s="33">
        <v>7</v>
      </c>
      <c r="G179" s="33">
        <v>4</v>
      </c>
      <c r="H179" s="33">
        <v>11</v>
      </c>
    </row>
    <row r="180" spans="1:8">
      <c r="A180" s="42"/>
      <c r="B180" s="42"/>
      <c r="C180" s="4" t="s">
        <v>2664</v>
      </c>
      <c r="D180" s="42"/>
      <c r="E180" s="42"/>
      <c r="F180" s="33">
        <v>5</v>
      </c>
      <c r="H180" s="33">
        <v>5</v>
      </c>
    </row>
    <row r="181" spans="1:8">
      <c r="A181" s="42"/>
      <c r="B181" s="42"/>
      <c r="C181" s="42" t="s">
        <v>2609</v>
      </c>
      <c r="D181" s="42"/>
      <c r="E181" s="42"/>
      <c r="F181" s="33">
        <v>2</v>
      </c>
      <c r="H181" s="33">
        <v>2</v>
      </c>
    </row>
    <row r="182" spans="1:8">
      <c r="A182" s="42"/>
      <c r="B182" s="42"/>
      <c r="C182" s="40" t="s">
        <v>2706</v>
      </c>
      <c r="D182" s="42"/>
      <c r="E182" s="42"/>
      <c r="F182" s="33">
        <v>55</v>
      </c>
      <c r="G182" s="33">
        <v>13</v>
      </c>
      <c r="H182" s="33">
        <v>68</v>
      </c>
    </row>
    <row r="183" spans="1:8">
      <c r="A183" s="42"/>
      <c r="B183" s="42"/>
      <c r="C183" s="40" t="s">
        <v>2610</v>
      </c>
      <c r="D183" s="42"/>
      <c r="E183" s="42"/>
      <c r="F183" s="33">
        <v>6</v>
      </c>
      <c r="G183" s="33">
        <v>3</v>
      </c>
      <c r="H183" s="33">
        <v>9</v>
      </c>
    </row>
    <row r="184" spans="1:8">
      <c r="A184" s="42"/>
      <c r="B184" s="42"/>
      <c r="C184" s="40" t="s">
        <v>2719</v>
      </c>
      <c r="D184" s="42"/>
      <c r="E184" s="42"/>
      <c r="F184" s="33">
        <v>4</v>
      </c>
      <c r="G184" s="33">
        <v>3</v>
      </c>
      <c r="H184" s="33">
        <v>7</v>
      </c>
    </row>
    <row r="185" spans="1:8">
      <c r="A185" s="42"/>
      <c r="B185" s="42"/>
      <c r="C185" s="40" t="s">
        <v>2612</v>
      </c>
      <c r="D185" s="42"/>
      <c r="E185" s="42"/>
      <c r="F185" s="33">
        <v>6</v>
      </c>
      <c r="G185" s="33">
        <v>3</v>
      </c>
      <c r="H185" s="33">
        <v>9</v>
      </c>
    </row>
    <row r="186" spans="1:8">
      <c r="A186" s="42"/>
      <c r="B186" s="42"/>
      <c r="C186" s="40" t="s">
        <v>2613</v>
      </c>
      <c r="D186" s="42"/>
      <c r="E186" s="42"/>
      <c r="F186" s="33">
        <v>14</v>
      </c>
      <c r="G186" s="33">
        <v>7</v>
      </c>
      <c r="H186" s="33">
        <v>21</v>
      </c>
    </row>
    <row r="187" spans="1:8">
      <c r="A187" s="42"/>
      <c r="B187" s="42" t="s">
        <v>2467</v>
      </c>
      <c r="C187" s="42"/>
      <c r="D187" s="42"/>
      <c r="E187" s="42"/>
      <c r="F187" s="33">
        <v>99758</v>
      </c>
      <c r="G187" s="33">
        <v>58652</v>
      </c>
      <c r="H187" s="33">
        <v>158410</v>
      </c>
    </row>
    <row r="188" spans="1:8">
      <c r="A188" s="42"/>
      <c r="B188" s="42"/>
      <c r="C188" s="42" t="s">
        <v>2564</v>
      </c>
      <c r="D188" s="42"/>
      <c r="E188" s="42"/>
      <c r="F188" s="33">
        <v>84077</v>
      </c>
      <c r="G188" s="33">
        <v>49528</v>
      </c>
      <c r="H188" s="33">
        <v>133605</v>
      </c>
    </row>
    <row r="189" spans="1:8">
      <c r="A189" s="42"/>
      <c r="B189" s="42"/>
      <c r="C189" s="42"/>
      <c r="D189" s="40" t="s">
        <v>2568</v>
      </c>
      <c r="E189" s="42"/>
      <c r="F189" s="33">
        <v>39752</v>
      </c>
      <c r="G189" s="33">
        <v>22816</v>
      </c>
      <c r="H189" s="33">
        <v>62568</v>
      </c>
    </row>
    <row r="190" spans="1:8">
      <c r="A190" s="42"/>
      <c r="B190" s="42"/>
      <c r="C190" s="4"/>
      <c r="D190" s="42" t="s">
        <v>2565</v>
      </c>
      <c r="E190" s="42"/>
      <c r="F190" s="33">
        <v>25017</v>
      </c>
      <c r="G190" s="33">
        <v>15630</v>
      </c>
      <c r="H190" s="33">
        <v>40647</v>
      </c>
    </row>
    <row r="191" spans="1:8">
      <c r="A191" s="42"/>
      <c r="B191" s="42"/>
      <c r="C191" s="42"/>
      <c r="D191" s="42" t="s">
        <v>2739</v>
      </c>
      <c r="E191" s="42"/>
      <c r="F191" s="33">
        <v>4615</v>
      </c>
      <c r="G191" s="33">
        <v>2930</v>
      </c>
      <c r="H191" s="33">
        <v>7545</v>
      </c>
    </row>
    <row r="192" spans="1:8">
      <c r="A192" s="42"/>
      <c r="B192" s="42"/>
      <c r="C192" s="42"/>
      <c r="D192" s="40" t="s">
        <v>2573</v>
      </c>
      <c r="E192" s="42"/>
      <c r="F192" s="33">
        <v>10176</v>
      </c>
      <c r="G192" s="33">
        <v>6600</v>
      </c>
      <c r="H192" s="33">
        <v>16776</v>
      </c>
    </row>
    <row r="193" spans="1:8">
      <c r="A193" s="42"/>
      <c r="B193" s="42"/>
      <c r="C193" s="42"/>
      <c r="D193" s="40" t="s">
        <v>2679</v>
      </c>
      <c r="E193" s="42"/>
      <c r="F193" s="33">
        <v>1734</v>
      </c>
      <c r="G193" s="33">
        <v>549</v>
      </c>
      <c r="H193" s="33">
        <v>2283</v>
      </c>
    </row>
    <row r="194" spans="1:8">
      <c r="A194" s="42"/>
      <c r="B194" s="42"/>
      <c r="C194" s="42"/>
      <c r="D194" s="40" t="s">
        <v>2575</v>
      </c>
      <c r="E194" s="42"/>
      <c r="F194" s="33">
        <v>2361</v>
      </c>
      <c r="G194" s="33">
        <v>724</v>
      </c>
      <c r="H194" s="33">
        <v>3085</v>
      </c>
    </row>
    <row r="195" spans="1:8">
      <c r="A195" s="42"/>
      <c r="B195" s="42"/>
      <c r="C195" s="42"/>
      <c r="D195" s="40" t="s">
        <v>2740</v>
      </c>
      <c r="E195" s="42"/>
      <c r="F195" s="33">
        <v>422</v>
      </c>
      <c r="G195" s="33">
        <v>279</v>
      </c>
      <c r="H195" s="33">
        <v>701</v>
      </c>
    </row>
    <row r="196" spans="1:8">
      <c r="C196" s="40" t="s">
        <v>2580</v>
      </c>
      <c r="F196" s="33">
        <v>12222</v>
      </c>
      <c r="G196" s="33">
        <v>7663</v>
      </c>
      <c r="H196" s="33">
        <v>19885</v>
      </c>
    </row>
    <row r="197" spans="1:8">
      <c r="D197" s="40" t="s">
        <v>2667</v>
      </c>
      <c r="F197" s="33">
        <v>219</v>
      </c>
      <c r="G197" s="33">
        <v>64</v>
      </c>
      <c r="H197" s="33">
        <v>283</v>
      </c>
    </row>
    <row r="198" spans="1:8">
      <c r="D198" s="40" t="s">
        <v>2581</v>
      </c>
      <c r="F198" s="33">
        <v>12003</v>
      </c>
      <c r="G198" s="33">
        <v>7599</v>
      </c>
      <c r="H198" s="33">
        <v>19602</v>
      </c>
    </row>
    <row r="199" spans="1:8">
      <c r="C199" s="3" t="s">
        <v>2585</v>
      </c>
      <c r="F199" s="33">
        <v>2714</v>
      </c>
      <c r="G199" s="33">
        <v>1304</v>
      </c>
      <c r="H199" s="33">
        <v>4018</v>
      </c>
    </row>
    <row r="200" spans="1:8">
      <c r="C200" s="40" t="s">
        <v>2488</v>
      </c>
      <c r="F200" s="33">
        <v>178</v>
      </c>
      <c r="G200" s="33">
        <v>47</v>
      </c>
      <c r="H200" s="33">
        <v>225</v>
      </c>
    </row>
    <row r="201" spans="1:8">
      <c r="C201" s="42" t="s">
        <v>2614</v>
      </c>
      <c r="F201" s="33">
        <v>567</v>
      </c>
      <c r="G201" s="33">
        <v>110</v>
      </c>
      <c r="H201" s="33">
        <v>677</v>
      </c>
    </row>
    <row r="202" spans="1:8">
      <c r="B202" s="40" t="s">
        <v>2589</v>
      </c>
      <c r="F202" s="33">
        <v>42773</v>
      </c>
      <c r="G202" s="33">
        <v>28551</v>
      </c>
      <c r="H202" s="33">
        <v>71324</v>
      </c>
    </row>
    <row r="203" spans="1:8">
      <c r="C203" s="3" t="s">
        <v>2489</v>
      </c>
      <c r="F203" s="33">
        <v>31210</v>
      </c>
      <c r="G203" s="33">
        <v>24271</v>
      </c>
      <c r="H203" s="33">
        <v>55481</v>
      </c>
    </row>
    <row r="204" spans="1:8">
      <c r="D204" s="40" t="s">
        <v>2590</v>
      </c>
      <c r="F204" s="33">
        <v>27930</v>
      </c>
      <c r="G204" s="33">
        <v>22372</v>
      </c>
      <c r="H204" s="33">
        <v>50302</v>
      </c>
    </row>
    <row r="205" spans="1:8">
      <c r="D205" s="40" t="s">
        <v>2591</v>
      </c>
      <c r="F205" s="33">
        <v>213</v>
      </c>
      <c r="G205" s="33">
        <v>101</v>
      </c>
      <c r="H205" s="33">
        <v>314</v>
      </c>
    </row>
    <row r="206" spans="1:8">
      <c r="D206" s="40" t="s">
        <v>2671</v>
      </c>
      <c r="F206" s="33">
        <v>3067</v>
      </c>
      <c r="G206" s="33">
        <v>1798</v>
      </c>
      <c r="H206" s="33">
        <v>4865</v>
      </c>
    </row>
    <row r="207" spans="1:8">
      <c r="C207" s="40" t="s">
        <v>2592</v>
      </c>
      <c r="F207" s="33">
        <v>2112</v>
      </c>
      <c r="G207" s="33">
        <v>619</v>
      </c>
      <c r="H207" s="33">
        <v>2731</v>
      </c>
    </row>
    <row r="208" spans="1:8">
      <c r="C208" s="42" t="s">
        <v>2615</v>
      </c>
      <c r="F208" s="33">
        <v>5</v>
      </c>
      <c r="H208" s="33">
        <v>5</v>
      </c>
    </row>
    <row r="209" spans="2:8">
      <c r="C209" s="42" t="s">
        <v>2616</v>
      </c>
      <c r="F209" s="33">
        <v>6</v>
      </c>
      <c r="H209" s="33">
        <v>6</v>
      </c>
    </row>
    <row r="210" spans="2:8">
      <c r="C210" s="40" t="s">
        <v>2593</v>
      </c>
      <c r="F210" s="33">
        <v>8354</v>
      </c>
      <c r="G210" s="33">
        <v>3432</v>
      </c>
      <c r="H210" s="33">
        <v>11786</v>
      </c>
    </row>
    <row r="211" spans="2:8">
      <c r="C211" s="40" t="s">
        <v>2594</v>
      </c>
      <c r="F211" s="33">
        <v>571</v>
      </c>
      <c r="G211" s="33">
        <v>107</v>
      </c>
      <c r="H211" s="33">
        <v>678</v>
      </c>
    </row>
    <row r="212" spans="2:8">
      <c r="C212" s="40" t="s">
        <v>2491</v>
      </c>
      <c r="F212" s="33">
        <v>515</v>
      </c>
      <c r="G212" s="33">
        <v>122</v>
      </c>
      <c r="H212" s="33">
        <v>637</v>
      </c>
    </row>
    <row r="213" spans="2:8">
      <c r="B213" s="40" t="s">
        <v>2380</v>
      </c>
      <c r="F213" s="33">
        <v>46</v>
      </c>
      <c r="G213" s="33">
        <v>30</v>
      </c>
      <c r="H213" s="33">
        <v>76</v>
      </c>
    </row>
    <row r="214" spans="2:8">
      <c r="C214" s="40" t="s">
        <v>2492</v>
      </c>
      <c r="D214" s="4"/>
      <c r="F214" s="33">
        <v>22</v>
      </c>
      <c r="G214" s="33">
        <v>12</v>
      </c>
      <c r="H214" s="33">
        <v>34</v>
      </c>
    </row>
    <row r="215" spans="2:8">
      <c r="C215" s="42" t="s">
        <v>2493</v>
      </c>
      <c r="F215" s="33">
        <v>13</v>
      </c>
      <c r="G215" s="33">
        <v>5</v>
      </c>
      <c r="H215" s="33">
        <v>18</v>
      </c>
    </row>
    <row r="216" spans="2:8">
      <c r="C216" s="42" t="s">
        <v>2721</v>
      </c>
      <c r="F216" s="33">
        <v>11</v>
      </c>
      <c r="G216" s="33">
        <v>13</v>
      </c>
      <c r="H216" s="33">
        <v>24</v>
      </c>
    </row>
    <row r="217" spans="2:8">
      <c r="B217" s="40" t="s">
        <v>2468</v>
      </c>
      <c r="F217" s="33">
        <v>78965</v>
      </c>
      <c r="G217" s="33">
        <v>60773</v>
      </c>
      <c r="H217" s="33">
        <v>139738</v>
      </c>
    </row>
    <row r="218" spans="2:8">
      <c r="C218" s="40" t="s">
        <v>2596</v>
      </c>
      <c r="F218" s="33">
        <v>5106</v>
      </c>
      <c r="G218" s="33">
        <v>2612</v>
      </c>
      <c r="H218" s="33">
        <v>7718</v>
      </c>
    </row>
    <row r="219" spans="2:8">
      <c r="C219" s="40" t="s">
        <v>3098</v>
      </c>
      <c r="F219" s="33">
        <v>3455</v>
      </c>
      <c r="G219" s="33">
        <v>297</v>
      </c>
      <c r="H219" s="33">
        <v>3752</v>
      </c>
    </row>
    <row r="220" spans="2:8">
      <c r="C220" s="40" t="s">
        <v>2494</v>
      </c>
      <c r="F220" s="33">
        <v>70210</v>
      </c>
      <c r="G220" s="33">
        <v>57741</v>
      </c>
      <c r="H220" s="33">
        <v>127951</v>
      </c>
    </row>
    <row r="221" spans="2:8">
      <c r="D221" s="40" t="s">
        <v>2722</v>
      </c>
      <c r="F221" s="33">
        <v>19812</v>
      </c>
      <c r="G221" s="33">
        <v>17558</v>
      </c>
      <c r="H221" s="33">
        <v>37370</v>
      </c>
    </row>
    <row r="222" spans="2:8">
      <c r="D222" s="40" t="s">
        <v>2723</v>
      </c>
      <c r="F222" s="33">
        <v>12193</v>
      </c>
      <c r="G222" s="33">
        <v>9388</v>
      </c>
      <c r="H222" s="33">
        <v>21581</v>
      </c>
    </row>
    <row r="223" spans="2:8">
      <c r="D223" s="3" t="s">
        <v>2724</v>
      </c>
      <c r="F223" s="33">
        <v>19180</v>
      </c>
      <c r="G223" s="33">
        <v>15955</v>
      </c>
      <c r="H223" s="33">
        <v>35135</v>
      </c>
    </row>
    <row r="224" spans="2:8">
      <c r="D224" s="40" t="s">
        <v>2718</v>
      </c>
      <c r="F224" s="33">
        <v>19025</v>
      </c>
      <c r="G224" s="33">
        <v>14840</v>
      </c>
      <c r="H224" s="33">
        <v>33865</v>
      </c>
    </row>
    <row r="225" spans="3:8">
      <c r="C225" s="40" t="s">
        <v>2699</v>
      </c>
      <c r="F225" s="33">
        <v>194</v>
      </c>
      <c r="G225" s="33">
        <v>123</v>
      </c>
      <c r="H225" s="33">
        <v>317</v>
      </c>
    </row>
  </sheetData>
  <phoneticPr fontId="2"/>
  <pageMargins left="0.7" right="0.7" top="0.75" bottom="0.75" header="0.3" footer="0.3"/>
  <pageSetup paperSize="13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/>
  <dimension ref="A1:H147"/>
  <sheetViews>
    <sheetView zoomScale="145" zoomScaleNormal="145" zoomScaleSheetLayoutView="50" workbookViewId="0">
      <pane ySplit="7" topLeftCell="A8" activePane="bottomLeft" state="frozen"/>
      <selection activeCell="F50" sqref="F50"/>
      <selection pane="bottomLeft"/>
    </sheetView>
  </sheetViews>
  <sheetFormatPr defaultColWidth="9" defaultRowHeight="13.8"/>
  <cols>
    <col min="1" max="1" width="5.2617187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0.3671875" style="103" customWidth="1"/>
    <col min="6" max="7" width="8.26171875" style="33" customWidth="1"/>
    <col min="8" max="8" width="8.26171875" style="157" customWidth="1"/>
    <col min="9" max="16384" width="9" style="4"/>
  </cols>
  <sheetData>
    <row r="1" spans="1:8" ht="14.1">
      <c r="A1" s="160" t="s">
        <v>2995</v>
      </c>
    </row>
    <row r="2" spans="1:8">
      <c r="A2" s="3"/>
    </row>
    <row r="3" spans="1:8">
      <c r="A3" s="3" t="s">
        <v>2741</v>
      </c>
    </row>
    <row r="4" spans="1:8">
      <c r="A4" s="141" t="s">
        <v>2742</v>
      </c>
      <c r="D4" s="167"/>
      <c r="E4" s="126"/>
    </row>
    <row r="5" spans="1:8">
      <c r="A5" s="124">
        <v>1927</v>
      </c>
    </row>
    <row r="6" spans="1:8">
      <c r="A6" s="5"/>
      <c r="C6" s="158"/>
      <c r="D6" s="158"/>
      <c r="E6" s="158"/>
      <c r="F6" s="5"/>
      <c r="G6" s="5"/>
    </row>
    <row r="7" spans="1:8">
      <c r="A7" s="158" t="s">
        <v>2602</v>
      </c>
      <c r="D7" s="158"/>
      <c r="E7" s="158"/>
      <c r="F7" s="149" t="s">
        <v>2455</v>
      </c>
      <c r="G7" s="149" t="s">
        <v>84</v>
      </c>
      <c r="H7" s="149" t="s">
        <v>85</v>
      </c>
    </row>
    <row r="8" spans="1:8">
      <c r="A8" s="5"/>
      <c r="C8" s="158"/>
      <c r="D8" s="42"/>
      <c r="H8" s="33"/>
    </row>
    <row r="9" spans="1:8">
      <c r="A9" s="40" t="s">
        <v>2455</v>
      </c>
      <c r="C9" s="158"/>
      <c r="D9" s="42"/>
      <c r="E9" s="159"/>
      <c r="F9" s="33">
        <v>674522</v>
      </c>
      <c r="G9" s="33">
        <v>387250</v>
      </c>
      <c r="H9" s="33">
        <v>287272</v>
      </c>
    </row>
    <row r="10" spans="1:8">
      <c r="A10" s="5"/>
      <c r="B10" s="40" t="s">
        <v>2463</v>
      </c>
      <c r="C10" s="158"/>
      <c r="D10" s="42"/>
      <c r="E10" s="159"/>
      <c r="F10" s="33">
        <v>279003</v>
      </c>
      <c r="G10" s="33">
        <v>150163</v>
      </c>
      <c r="H10" s="33">
        <v>128840</v>
      </c>
    </row>
    <row r="11" spans="1:8">
      <c r="A11" s="5"/>
      <c r="C11" s="40" t="s">
        <v>2464</v>
      </c>
      <c r="D11" s="5"/>
      <c r="E11" s="159"/>
      <c r="F11" s="33">
        <v>96659</v>
      </c>
      <c r="G11" s="33">
        <v>49783</v>
      </c>
      <c r="H11" s="33">
        <v>46876</v>
      </c>
    </row>
    <row r="12" spans="1:8">
      <c r="A12" s="5"/>
      <c r="D12" s="40" t="s">
        <v>2496</v>
      </c>
      <c r="E12" s="159"/>
      <c r="F12" s="33">
        <v>10640</v>
      </c>
      <c r="G12" s="33">
        <v>5514</v>
      </c>
      <c r="H12" s="33">
        <v>5126</v>
      </c>
    </row>
    <row r="13" spans="1:8">
      <c r="A13" s="5"/>
      <c r="D13" s="40" t="s">
        <v>2009</v>
      </c>
      <c r="E13" s="159"/>
      <c r="F13" s="33">
        <v>82782</v>
      </c>
      <c r="G13" s="33">
        <v>42512</v>
      </c>
      <c r="H13" s="33">
        <v>40270</v>
      </c>
    </row>
    <row r="14" spans="1:8">
      <c r="A14" s="5"/>
      <c r="C14" s="5"/>
      <c r="D14" s="5" t="s">
        <v>2497</v>
      </c>
      <c r="E14" s="159"/>
      <c r="F14" s="33">
        <v>1337</v>
      </c>
      <c r="G14" s="33">
        <v>715</v>
      </c>
      <c r="H14" s="33">
        <v>622</v>
      </c>
    </row>
    <row r="15" spans="1:8">
      <c r="A15" s="5"/>
      <c r="C15" s="5"/>
      <c r="D15" s="5" t="s">
        <v>2618</v>
      </c>
      <c r="E15" s="159"/>
      <c r="F15" s="33">
        <v>996</v>
      </c>
      <c r="G15" s="33">
        <v>534</v>
      </c>
      <c r="H15" s="33">
        <v>462</v>
      </c>
    </row>
    <row r="16" spans="1:8">
      <c r="A16" s="5"/>
      <c r="C16" s="5"/>
      <c r="D16" s="5" t="s">
        <v>2619</v>
      </c>
      <c r="E16" s="159"/>
      <c r="F16" s="33">
        <v>904</v>
      </c>
      <c r="G16" s="33">
        <v>508</v>
      </c>
      <c r="H16" s="33">
        <v>396</v>
      </c>
    </row>
    <row r="17" spans="1:8">
      <c r="A17" s="5"/>
      <c r="C17" s="42" t="s">
        <v>2728</v>
      </c>
      <c r="D17" s="42"/>
      <c r="E17" s="159"/>
      <c r="F17" s="33">
        <v>1499</v>
      </c>
      <c r="G17" s="33">
        <v>1188</v>
      </c>
      <c r="H17" s="33">
        <v>311</v>
      </c>
    </row>
    <row r="18" spans="1:8">
      <c r="A18" s="5"/>
      <c r="C18" s="4"/>
      <c r="D18" s="42"/>
      <c r="E18" s="42" t="s">
        <v>1519</v>
      </c>
      <c r="F18" s="33">
        <v>570</v>
      </c>
      <c r="G18" s="33">
        <v>343</v>
      </c>
      <c r="H18" s="33">
        <v>227</v>
      </c>
    </row>
    <row r="19" spans="1:8">
      <c r="A19" s="5"/>
      <c r="C19" s="42"/>
      <c r="E19" s="42" t="s">
        <v>178</v>
      </c>
      <c r="F19" s="33">
        <v>22</v>
      </c>
      <c r="G19" s="33">
        <v>11</v>
      </c>
      <c r="H19" s="33">
        <v>11</v>
      </c>
    </row>
    <row r="20" spans="1:8">
      <c r="A20" s="5"/>
      <c r="C20" s="42"/>
      <c r="E20" s="42" t="s">
        <v>2709</v>
      </c>
      <c r="F20" s="33">
        <v>99</v>
      </c>
      <c r="G20" s="33">
        <v>96</v>
      </c>
      <c r="H20" s="33">
        <v>3</v>
      </c>
    </row>
    <row r="21" spans="1:8">
      <c r="A21" s="5"/>
      <c r="C21" s="42"/>
      <c r="E21" s="42" t="s">
        <v>2743</v>
      </c>
      <c r="F21" s="33">
        <v>762</v>
      </c>
      <c r="G21" s="33">
        <v>711</v>
      </c>
      <c r="H21" s="33">
        <v>51</v>
      </c>
    </row>
    <row r="22" spans="1:8">
      <c r="A22" s="5"/>
      <c r="C22" s="42"/>
      <c r="E22" s="42" t="s">
        <v>2730</v>
      </c>
      <c r="F22" s="33">
        <v>18</v>
      </c>
      <c r="G22" s="33">
        <v>3</v>
      </c>
      <c r="H22" s="33">
        <v>15</v>
      </c>
    </row>
    <row r="23" spans="1:8">
      <c r="A23" s="5"/>
      <c r="C23" s="42"/>
      <c r="E23" s="2" t="s">
        <v>2750</v>
      </c>
      <c r="F23" s="33">
        <v>25</v>
      </c>
      <c r="G23" s="33">
        <v>21</v>
      </c>
      <c r="H23" s="33">
        <v>4</v>
      </c>
    </row>
    <row r="24" spans="1:8">
      <c r="A24" s="5"/>
      <c r="C24" s="5"/>
      <c r="E24" s="42" t="s">
        <v>2732</v>
      </c>
      <c r="F24" s="33">
        <v>3</v>
      </c>
      <c r="G24" s="33">
        <v>3</v>
      </c>
      <c r="H24" s="33"/>
    </row>
    <row r="25" spans="1:8">
      <c r="A25" s="149"/>
      <c r="C25" s="5" t="s">
        <v>2502</v>
      </c>
      <c r="D25" s="5"/>
      <c r="E25" s="42"/>
      <c r="F25" s="33">
        <v>153770</v>
      </c>
      <c r="G25" s="33">
        <v>80853</v>
      </c>
      <c r="H25" s="33">
        <v>72917</v>
      </c>
    </row>
    <row r="26" spans="1:8" ht="13.5" customHeight="1">
      <c r="A26" s="127"/>
      <c r="C26" s="203"/>
      <c r="D26" s="42" t="s">
        <v>2504</v>
      </c>
      <c r="E26" s="203"/>
      <c r="F26" s="33">
        <v>2053</v>
      </c>
      <c r="G26" s="33">
        <v>1087</v>
      </c>
      <c r="H26" s="33">
        <v>966</v>
      </c>
    </row>
    <row r="27" spans="1:8">
      <c r="A27" s="127"/>
      <c r="C27" s="42"/>
      <c r="D27" s="187" t="s">
        <v>2744</v>
      </c>
      <c r="E27" s="42"/>
      <c r="F27" s="33">
        <v>11560</v>
      </c>
      <c r="G27" s="33">
        <v>5897</v>
      </c>
      <c r="H27" s="33">
        <v>5663</v>
      </c>
    </row>
    <row r="28" spans="1:8">
      <c r="A28" s="127"/>
      <c r="C28" s="203"/>
      <c r="D28" s="42" t="s">
        <v>2634</v>
      </c>
      <c r="E28" s="204"/>
      <c r="F28" s="33">
        <v>9052</v>
      </c>
      <c r="G28" s="33">
        <v>4616</v>
      </c>
      <c r="H28" s="33">
        <v>4436</v>
      </c>
    </row>
    <row r="29" spans="1:8">
      <c r="A29" s="127"/>
      <c r="C29" s="5"/>
      <c r="D29" s="42"/>
      <c r="E29" s="203" t="s">
        <v>2635</v>
      </c>
      <c r="F29" s="33">
        <v>2641</v>
      </c>
      <c r="G29" s="33">
        <v>1320</v>
      </c>
      <c r="H29" s="33">
        <v>1321</v>
      </c>
    </row>
    <row r="30" spans="1:8">
      <c r="A30" s="127"/>
      <c r="C30" s="5"/>
      <c r="D30" s="42"/>
      <c r="E30" s="203" t="s">
        <v>2636</v>
      </c>
      <c r="F30" s="33">
        <v>3179</v>
      </c>
      <c r="G30" s="33">
        <v>1651</v>
      </c>
      <c r="H30" s="33">
        <v>1528</v>
      </c>
    </row>
    <row r="31" spans="1:8">
      <c r="A31" s="127"/>
      <c r="C31" s="5"/>
      <c r="D31" s="42"/>
      <c r="E31" s="203" t="s">
        <v>2637</v>
      </c>
      <c r="F31" s="33">
        <v>3024</v>
      </c>
      <c r="G31" s="33">
        <v>1531</v>
      </c>
      <c r="H31" s="33">
        <v>1493</v>
      </c>
    </row>
    <row r="32" spans="1:8">
      <c r="A32" s="127"/>
      <c r="C32" s="5"/>
      <c r="D32" s="42"/>
      <c r="E32" s="203" t="s">
        <v>2466</v>
      </c>
      <c r="F32" s="33">
        <v>208</v>
      </c>
      <c r="G32" s="33">
        <v>114</v>
      </c>
      <c r="H32" s="33">
        <v>94</v>
      </c>
    </row>
    <row r="33" spans="1:8" ht="15" customHeight="1">
      <c r="A33" s="42"/>
      <c r="C33" s="4"/>
      <c r="D33" s="42" t="s">
        <v>2638</v>
      </c>
      <c r="E33" s="203"/>
      <c r="F33" s="33">
        <v>40125</v>
      </c>
      <c r="G33" s="33">
        <v>20832</v>
      </c>
      <c r="H33" s="33">
        <v>19293</v>
      </c>
    </row>
    <row r="34" spans="1:8">
      <c r="A34" s="127"/>
      <c r="C34" s="5"/>
      <c r="D34" s="4"/>
      <c r="E34" s="5" t="s">
        <v>1672</v>
      </c>
      <c r="F34" s="33">
        <v>18787</v>
      </c>
      <c r="G34" s="33">
        <v>9871</v>
      </c>
      <c r="H34" s="33">
        <v>8916</v>
      </c>
    </row>
    <row r="35" spans="1:8">
      <c r="A35" s="127"/>
      <c r="C35" s="5"/>
      <c r="D35" s="4"/>
      <c r="E35" s="5" t="s">
        <v>2639</v>
      </c>
      <c r="F35" s="33">
        <v>15531</v>
      </c>
      <c r="G35" s="33">
        <v>7983</v>
      </c>
      <c r="H35" s="33">
        <v>7548</v>
      </c>
    </row>
    <row r="36" spans="1:8">
      <c r="A36" s="127"/>
      <c r="C36" s="5"/>
      <c r="D36" s="4"/>
      <c r="E36" s="42" t="s">
        <v>1673</v>
      </c>
      <c r="F36" s="33">
        <v>3625</v>
      </c>
      <c r="G36" s="33">
        <v>1838</v>
      </c>
      <c r="H36" s="33">
        <v>1787</v>
      </c>
    </row>
    <row r="37" spans="1:8" ht="13.5" customHeight="1">
      <c r="A37" s="42"/>
      <c r="C37" s="5"/>
      <c r="D37" s="4"/>
      <c r="E37" s="42" t="s">
        <v>397</v>
      </c>
      <c r="F37" s="33">
        <v>2047</v>
      </c>
      <c r="G37" s="33">
        <v>1061</v>
      </c>
      <c r="H37" s="33">
        <v>986</v>
      </c>
    </row>
    <row r="38" spans="1:8">
      <c r="A38" s="5"/>
      <c r="C38" s="5"/>
      <c r="D38" s="42" t="s">
        <v>2745</v>
      </c>
      <c r="E38" s="4"/>
      <c r="F38" s="33">
        <v>52</v>
      </c>
      <c r="G38" s="33">
        <v>29</v>
      </c>
      <c r="H38" s="33">
        <v>23</v>
      </c>
    </row>
    <row r="39" spans="1:8">
      <c r="C39" s="5"/>
      <c r="D39" s="5" t="s">
        <v>2642</v>
      </c>
      <c r="E39" s="4"/>
      <c r="F39" s="33">
        <v>83</v>
      </c>
      <c r="G39" s="33">
        <v>50</v>
      </c>
      <c r="H39" s="33">
        <v>33</v>
      </c>
    </row>
    <row r="40" spans="1:8">
      <c r="C40" s="5"/>
      <c r="D40" s="5" t="s">
        <v>2643</v>
      </c>
      <c r="E40" s="5"/>
      <c r="F40" s="33">
        <v>11058</v>
      </c>
      <c r="G40" s="33">
        <v>5819</v>
      </c>
      <c r="H40" s="33">
        <v>5239</v>
      </c>
    </row>
    <row r="41" spans="1:8" ht="13.5" customHeight="1">
      <c r="A41" s="5"/>
      <c r="C41" s="158"/>
      <c r="D41" s="5" t="s">
        <v>2515</v>
      </c>
      <c r="E41" s="4"/>
      <c r="F41" s="33">
        <v>233</v>
      </c>
      <c r="G41" s="33">
        <v>126</v>
      </c>
      <c r="H41" s="33">
        <v>107</v>
      </c>
    </row>
    <row r="42" spans="1:8">
      <c r="A42" s="5"/>
      <c r="C42" s="5"/>
      <c r="D42" s="158" t="s">
        <v>2644</v>
      </c>
      <c r="E42" s="42"/>
      <c r="F42" s="33">
        <v>6477</v>
      </c>
      <c r="G42" s="33">
        <v>3271</v>
      </c>
      <c r="H42" s="33">
        <v>3206</v>
      </c>
    </row>
    <row r="43" spans="1:8">
      <c r="A43" s="5"/>
      <c r="C43" s="4"/>
      <c r="D43" s="5" t="s">
        <v>2645</v>
      </c>
      <c r="E43" s="4"/>
      <c r="F43" s="33">
        <v>15523</v>
      </c>
      <c r="G43" s="33">
        <v>8067</v>
      </c>
      <c r="H43" s="33">
        <v>7456</v>
      </c>
    </row>
    <row r="44" spans="1:8">
      <c r="C44" s="5"/>
      <c r="D44" s="158" t="s">
        <v>2525</v>
      </c>
      <c r="E44" s="40"/>
      <c r="F44" s="33">
        <v>4187</v>
      </c>
      <c r="G44" s="33">
        <v>2246</v>
      </c>
      <c r="H44" s="33">
        <v>1941</v>
      </c>
    </row>
    <row r="45" spans="1:8">
      <c r="A45" s="5"/>
      <c r="C45" s="5"/>
      <c r="D45" s="42" t="s">
        <v>2526</v>
      </c>
      <c r="E45" s="40"/>
      <c r="F45" s="33">
        <v>375</v>
      </c>
      <c r="G45" s="33">
        <v>170</v>
      </c>
      <c r="H45" s="33">
        <v>205</v>
      </c>
    </row>
    <row r="46" spans="1:8" ht="13.5" customHeight="1">
      <c r="A46" s="5"/>
      <c r="C46" s="5"/>
      <c r="D46" s="42" t="s">
        <v>2646</v>
      </c>
      <c r="E46" s="4"/>
      <c r="F46" s="33">
        <v>224</v>
      </c>
      <c r="G46" s="33">
        <v>83</v>
      </c>
      <c r="H46" s="33">
        <v>141</v>
      </c>
    </row>
    <row r="47" spans="1:8">
      <c r="A47" s="5"/>
      <c r="C47" s="5"/>
      <c r="D47" s="42" t="s">
        <v>2524</v>
      </c>
      <c r="E47" s="4"/>
      <c r="F47" s="33">
        <v>1161</v>
      </c>
      <c r="G47" s="33">
        <v>678</v>
      </c>
      <c r="H47" s="33">
        <v>483</v>
      </c>
    </row>
    <row r="48" spans="1:8">
      <c r="A48" s="5"/>
      <c r="C48" s="5"/>
      <c r="D48" s="42" t="s">
        <v>2647</v>
      </c>
      <c r="E48" s="4"/>
      <c r="F48" s="33">
        <v>28</v>
      </c>
      <c r="G48" s="33">
        <v>22</v>
      </c>
      <c r="H48" s="33">
        <v>6</v>
      </c>
    </row>
    <row r="49" spans="1:8" ht="15.75" customHeight="1">
      <c r="A49" s="5"/>
      <c r="C49" s="5"/>
      <c r="D49" s="42" t="s">
        <v>2735</v>
      </c>
      <c r="E49" s="4"/>
      <c r="F49" s="33">
        <v>16</v>
      </c>
      <c r="G49" s="33">
        <v>9</v>
      </c>
      <c r="H49" s="33">
        <v>7</v>
      </c>
    </row>
    <row r="50" spans="1:8" ht="15.75" customHeight="1">
      <c r="A50" s="5"/>
      <c r="C50" s="5"/>
      <c r="D50" s="42" t="s">
        <v>2649</v>
      </c>
      <c r="E50" s="4"/>
      <c r="F50" s="33">
        <v>6851</v>
      </c>
      <c r="G50" s="33">
        <v>3613</v>
      </c>
      <c r="H50" s="33">
        <v>3238</v>
      </c>
    </row>
    <row r="51" spans="1:8" ht="15.75" customHeight="1">
      <c r="A51" s="5"/>
      <c r="C51" s="5"/>
      <c r="D51" s="40" t="s">
        <v>2531</v>
      </c>
      <c r="E51" s="4"/>
      <c r="F51" s="33">
        <v>312</v>
      </c>
      <c r="G51" s="33">
        <v>146</v>
      </c>
      <c r="H51" s="33">
        <v>166</v>
      </c>
    </row>
    <row r="52" spans="1:8" ht="15.75" customHeight="1">
      <c r="A52" s="5"/>
      <c r="C52" s="5"/>
      <c r="D52" s="5" t="s">
        <v>2530</v>
      </c>
      <c r="E52" s="4"/>
      <c r="F52" s="33">
        <v>2708</v>
      </c>
      <c r="G52" s="33">
        <v>1407</v>
      </c>
      <c r="H52" s="33">
        <v>1301</v>
      </c>
    </row>
    <row r="53" spans="1:8" ht="15.75" customHeight="1">
      <c r="A53" s="5"/>
      <c r="C53" s="5"/>
      <c r="D53" s="42" t="s">
        <v>2532</v>
      </c>
      <c r="E53" s="4"/>
      <c r="F53" s="33">
        <v>25827</v>
      </c>
      <c r="G53" s="33">
        <v>14412</v>
      </c>
      <c r="H53" s="33">
        <v>11415</v>
      </c>
    </row>
    <row r="54" spans="1:8" ht="15.75" customHeight="1">
      <c r="A54" s="5"/>
      <c r="C54" s="5"/>
      <c r="D54" s="42" t="s">
        <v>2533</v>
      </c>
      <c r="E54" s="4"/>
      <c r="F54" s="33">
        <v>121</v>
      </c>
      <c r="G54" s="33">
        <v>61</v>
      </c>
      <c r="H54" s="33">
        <v>60</v>
      </c>
    </row>
    <row r="55" spans="1:8" ht="15.75" customHeight="1">
      <c r="A55" s="5"/>
      <c r="C55" s="5"/>
      <c r="D55" s="40" t="s">
        <v>2746</v>
      </c>
      <c r="E55" s="4"/>
      <c r="F55" s="33">
        <v>24</v>
      </c>
      <c r="G55" s="33">
        <v>23</v>
      </c>
      <c r="H55" s="33">
        <v>1</v>
      </c>
    </row>
    <row r="56" spans="1:8" ht="15.75" customHeight="1">
      <c r="A56" s="5"/>
      <c r="C56" s="5"/>
      <c r="D56" s="4" t="s">
        <v>2650</v>
      </c>
      <c r="E56" s="4"/>
      <c r="F56" s="33">
        <v>36</v>
      </c>
      <c r="G56" s="33">
        <v>30</v>
      </c>
      <c r="H56" s="33">
        <v>6</v>
      </c>
    </row>
    <row r="57" spans="1:8" ht="18.75" customHeight="1">
      <c r="A57" s="5"/>
      <c r="C57" s="5"/>
      <c r="D57" s="4" t="s">
        <v>2536</v>
      </c>
      <c r="E57" s="5"/>
      <c r="F57" s="33">
        <v>44</v>
      </c>
      <c r="G57" s="33">
        <v>38</v>
      </c>
      <c r="H57" s="33">
        <v>6</v>
      </c>
    </row>
    <row r="58" spans="1:8">
      <c r="A58" s="5"/>
      <c r="C58" s="5"/>
      <c r="D58" s="42" t="s">
        <v>2534</v>
      </c>
      <c r="E58" s="4"/>
      <c r="F58" s="33">
        <v>18</v>
      </c>
      <c r="G58" s="33">
        <v>11</v>
      </c>
      <c r="H58" s="33">
        <v>7</v>
      </c>
    </row>
    <row r="59" spans="1:8" ht="13.5" customHeight="1">
      <c r="A59" s="42"/>
      <c r="C59" s="5"/>
      <c r="D59" s="5" t="s">
        <v>2537</v>
      </c>
      <c r="E59" s="4"/>
      <c r="F59" s="33">
        <v>845</v>
      </c>
      <c r="G59" s="33">
        <v>534</v>
      </c>
      <c r="H59" s="33">
        <v>311</v>
      </c>
    </row>
    <row r="60" spans="1:8">
      <c r="A60" s="5"/>
      <c r="C60" s="5"/>
      <c r="D60" s="42" t="s">
        <v>2539</v>
      </c>
      <c r="E60" s="4"/>
      <c r="F60" s="33">
        <v>7</v>
      </c>
      <c r="G60" s="33">
        <v>7</v>
      </c>
      <c r="H60" s="33"/>
    </row>
    <row r="61" spans="1:8">
      <c r="A61" s="5"/>
      <c r="C61" s="5"/>
      <c r="D61" s="5" t="s">
        <v>2543</v>
      </c>
      <c r="E61" s="5"/>
      <c r="F61" s="33">
        <v>22</v>
      </c>
      <c r="G61" s="33">
        <v>15</v>
      </c>
      <c r="H61" s="33">
        <v>7</v>
      </c>
    </row>
    <row r="62" spans="1:8">
      <c r="A62" s="5"/>
      <c r="C62" s="4"/>
      <c r="D62" s="42" t="s">
        <v>2538</v>
      </c>
      <c r="E62" s="42"/>
      <c r="F62" s="33">
        <v>62</v>
      </c>
      <c r="G62" s="33">
        <v>46</v>
      </c>
      <c r="H62" s="33">
        <v>16</v>
      </c>
    </row>
    <row r="63" spans="1:8">
      <c r="A63" s="5"/>
      <c r="C63" s="5"/>
      <c r="D63" s="42" t="s">
        <v>2540</v>
      </c>
      <c r="E63" s="4"/>
      <c r="F63" s="33">
        <v>56</v>
      </c>
      <c r="G63" s="33">
        <v>35</v>
      </c>
      <c r="H63" s="33">
        <v>21</v>
      </c>
    </row>
    <row r="64" spans="1:8">
      <c r="A64" s="5"/>
      <c r="C64" s="5"/>
      <c r="D64" s="42" t="s">
        <v>2541</v>
      </c>
      <c r="E64" s="4"/>
      <c r="F64" s="33">
        <v>18</v>
      </c>
      <c r="G64" s="33">
        <v>7</v>
      </c>
      <c r="H64" s="33">
        <v>11</v>
      </c>
    </row>
    <row r="65" spans="1:8">
      <c r="A65" s="5"/>
      <c r="C65" s="5"/>
      <c r="D65" s="186" t="s">
        <v>2542</v>
      </c>
      <c r="E65" s="4"/>
      <c r="F65" s="33">
        <v>294</v>
      </c>
      <c r="G65" s="33">
        <v>149</v>
      </c>
      <c r="H65" s="33">
        <v>145</v>
      </c>
    </row>
    <row r="66" spans="1:8">
      <c r="A66" s="5"/>
      <c r="C66" s="5"/>
      <c r="D66" s="186" t="s">
        <v>2692</v>
      </c>
      <c r="E66" s="4"/>
      <c r="F66" s="33">
        <v>13525</v>
      </c>
      <c r="G66" s="33">
        <v>6903</v>
      </c>
      <c r="H66" s="33">
        <v>6622</v>
      </c>
    </row>
    <row r="67" spans="1:8" ht="13.5" customHeight="1">
      <c r="A67" s="5"/>
      <c r="D67" s="42" t="s">
        <v>1355</v>
      </c>
      <c r="E67" s="42"/>
      <c r="F67" s="33">
        <v>271</v>
      </c>
      <c r="G67" s="33">
        <v>147</v>
      </c>
      <c r="H67" s="33">
        <v>124</v>
      </c>
    </row>
    <row r="68" spans="1:8" ht="13.5" customHeight="1">
      <c r="A68" s="5"/>
      <c r="C68" s="5"/>
      <c r="D68" s="42" t="s">
        <v>2544</v>
      </c>
      <c r="E68" s="5"/>
      <c r="F68" s="33">
        <v>164</v>
      </c>
      <c r="G68" s="33">
        <v>79</v>
      </c>
      <c r="H68" s="33">
        <v>85</v>
      </c>
    </row>
    <row r="69" spans="1:8">
      <c r="A69" s="5"/>
      <c r="C69" s="42"/>
      <c r="D69" s="5" t="s">
        <v>2545</v>
      </c>
      <c r="E69" s="40"/>
      <c r="F69" s="33">
        <v>447</v>
      </c>
      <c r="G69" s="33">
        <v>246</v>
      </c>
      <c r="H69" s="33">
        <v>201</v>
      </c>
    </row>
    <row r="70" spans="1:8">
      <c r="A70" s="5"/>
      <c r="C70" s="42"/>
      <c r="D70" s="42" t="s">
        <v>2546</v>
      </c>
      <c r="E70" s="40"/>
      <c r="F70" s="33">
        <v>46</v>
      </c>
      <c r="G70" s="33">
        <v>21</v>
      </c>
      <c r="H70" s="33">
        <v>25</v>
      </c>
    </row>
    <row r="71" spans="1:8">
      <c r="A71" s="42"/>
      <c r="C71" s="42" t="s">
        <v>2651</v>
      </c>
      <c r="D71" s="42"/>
      <c r="E71" s="104"/>
      <c r="F71" s="33">
        <v>1528</v>
      </c>
      <c r="G71" s="33">
        <v>875</v>
      </c>
      <c r="H71" s="33">
        <v>653</v>
      </c>
    </row>
    <row r="72" spans="1:8">
      <c r="A72" s="42"/>
      <c r="C72" s="42" t="s">
        <v>1528</v>
      </c>
      <c r="D72" s="42"/>
      <c r="E72" s="104"/>
      <c r="F72" s="33">
        <v>247</v>
      </c>
      <c r="G72" s="33">
        <v>154</v>
      </c>
      <c r="H72" s="33">
        <v>93</v>
      </c>
    </row>
    <row r="73" spans="1:8" ht="13.5" customHeight="1">
      <c r="A73" s="42"/>
      <c r="C73" s="42" t="s">
        <v>2547</v>
      </c>
      <c r="D73" s="42"/>
      <c r="F73" s="33">
        <v>310</v>
      </c>
      <c r="G73" s="33">
        <v>127</v>
      </c>
      <c r="H73" s="33">
        <v>183</v>
      </c>
    </row>
    <row r="74" spans="1:8">
      <c r="A74" s="42"/>
      <c r="C74" s="42" t="s">
        <v>2548</v>
      </c>
      <c r="D74" s="42"/>
      <c r="F74" s="33">
        <v>1248</v>
      </c>
      <c r="G74" s="33">
        <v>743</v>
      </c>
      <c r="H74" s="33">
        <v>505</v>
      </c>
    </row>
    <row r="75" spans="1:8">
      <c r="A75" s="42"/>
      <c r="C75" s="42"/>
      <c r="D75" s="42" t="s">
        <v>2747</v>
      </c>
      <c r="F75" s="33">
        <v>295</v>
      </c>
      <c r="G75" s="33">
        <v>168</v>
      </c>
      <c r="H75" s="33">
        <v>127</v>
      </c>
    </row>
    <row r="76" spans="1:8">
      <c r="A76" s="42"/>
      <c r="C76" s="42"/>
      <c r="D76" s="203" t="s">
        <v>2550</v>
      </c>
      <c r="E76" s="42"/>
      <c r="F76" s="33">
        <v>520</v>
      </c>
      <c r="G76" s="33">
        <v>331</v>
      </c>
      <c r="H76" s="33">
        <v>189</v>
      </c>
    </row>
    <row r="77" spans="1:8" ht="13.5" customHeight="1">
      <c r="A77" s="127"/>
      <c r="D77" s="5" t="s">
        <v>1909</v>
      </c>
      <c r="E77" s="104"/>
      <c r="F77" s="33">
        <v>433</v>
      </c>
      <c r="G77" s="33">
        <v>244</v>
      </c>
      <c r="H77" s="33">
        <v>189</v>
      </c>
    </row>
    <row r="78" spans="1:8" ht="13.5" customHeight="1">
      <c r="A78" s="127"/>
      <c r="C78" s="203" t="s">
        <v>2652</v>
      </c>
      <c r="E78" s="104"/>
      <c r="F78" s="33">
        <v>49</v>
      </c>
      <c r="G78" s="33">
        <v>31</v>
      </c>
      <c r="H78" s="33">
        <v>18</v>
      </c>
    </row>
    <row r="79" spans="1:8" ht="13.5" customHeight="1">
      <c r="A79" s="127"/>
      <c r="C79" s="5" t="s">
        <v>2702</v>
      </c>
      <c r="E79" s="104"/>
      <c r="F79" s="33">
        <v>728</v>
      </c>
      <c r="G79" s="33">
        <v>419</v>
      </c>
      <c r="H79" s="33">
        <v>309</v>
      </c>
    </row>
    <row r="80" spans="1:8">
      <c r="A80" s="127"/>
      <c r="C80" s="42" t="s">
        <v>2713</v>
      </c>
      <c r="E80" s="104"/>
      <c r="F80" s="33">
        <v>7461</v>
      </c>
      <c r="G80" s="33">
        <v>4158</v>
      </c>
      <c r="H80" s="33">
        <v>3303</v>
      </c>
    </row>
    <row r="81" spans="1:8">
      <c r="A81" s="127"/>
      <c r="C81" s="5"/>
      <c r="D81" s="203" t="s">
        <v>167</v>
      </c>
      <c r="E81" s="104"/>
      <c r="F81" s="33">
        <v>3314</v>
      </c>
      <c r="G81" s="33">
        <v>2167</v>
      </c>
      <c r="H81" s="33">
        <v>1147</v>
      </c>
    </row>
    <row r="82" spans="1:8">
      <c r="A82" s="127"/>
      <c r="C82" s="42"/>
      <c r="D82" s="42" t="s">
        <v>2470</v>
      </c>
      <c r="E82" s="104"/>
      <c r="F82" s="33">
        <v>4147</v>
      </c>
      <c r="G82" s="33">
        <v>1991</v>
      </c>
      <c r="H82" s="33">
        <v>2156</v>
      </c>
    </row>
    <row r="83" spans="1:8">
      <c r="A83" s="127"/>
      <c r="C83" s="42" t="s">
        <v>2748</v>
      </c>
      <c r="D83" s="42"/>
      <c r="E83" s="104"/>
      <c r="F83" s="33">
        <v>4514</v>
      </c>
      <c r="G83" s="33">
        <v>2903</v>
      </c>
      <c r="H83" s="33">
        <v>1611</v>
      </c>
    </row>
    <row r="84" spans="1:8">
      <c r="A84" s="127"/>
      <c r="C84" s="42" t="s">
        <v>2715</v>
      </c>
      <c r="D84" s="42"/>
      <c r="E84" s="104"/>
      <c r="F84" s="33">
        <v>10990</v>
      </c>
      <c r="G84" s="33">
        <v>8929</v>
      </c>
      <c r="H84" s="33">
        <v>2061</v>
      </c>
    </row>
    <row r="85" spans="1:8">
      <c r="A85" s="127"/>
      <c r="C85" s="42"/>
      <c r="D85" s="42" t="s">
        <v>2716</v>
      </c>
      <c r="E85" s="104"/>
      <c r="F85" s="33">
        <v>2222</v>
      </c>
      <c r="G85" s="33">
        <v>1650</v>
      </c>
      <c r="H85" s="33">
        <v>572</v>
      </c>
    </row>
    <row r="86" spans="1:8">
      <c r="A86" s="127"/>
      <c r="C86" s="4"/>
      <c r="D86" s="42" t="s">
        <v>2717</v>
      </c>
      <c r="E86" s="104"/>
      <c r="F86" s="33">
        <v>870</v>
      </c>
      <c r="G86" s="33">
        <v>664</v>
      </c>
      <c r="H86" s="33">
        <v>206</v>
      </c>
    </row>
    <row r="87" spans="1:8">
      <c r="A87" s="127"/>
      <c r="C87" s="4"/>
      <c r="D87" s="42" t="s">
        <v>2718</v>
      </c>
      <c r="E87" s="104"/>
      <c r="F87" s="33">
        <v>7898</v>
      </c>
      <c r="G87" s="33">
        <v>6615</v>
      </c>
      <c r="H87" s="33">
        <v>1283</v>
      </c>
    </row>
    <row r="88" spans="1:8" ht="13.5" customHeight="1">
      <c r="A88" s="127"/>
      <c r="B88" s="40" t="s">
        <v>771</v>
      </c>
      <c r="C88" s="42"/>
      <c r="D88" s="42"/>
      <c r="E88" s="104"/>
      <c r="F88" s="33">
        <v>3170</v>
      </c>
      <c r="G88" s="33">
        <v>2575</v>
      </c>
      <c r="H88" s="33">
        <v>595</v>
      </c>
    </row>
    <row r="89" spans="1:8">
      <c r="A89" s="127"/>
      <c r="C89" s="42" t="s">
        <v>2478</v>
      </c>
      <c r="D89" s="42"/>
      <c r="E89" s="104"/>
      <c r="F89" s="33">
        <v>938</v>
      </c>
      <c r="G89" s="33">
        <v>729</v>
      </c>
      <c r="H89" s="33">
        <v>209</v>
      </c>
    </row>
    <row r="90" spans="1:8">
      <c r="A90" s="127"/>
      <c r="C90" s="42" t="s">
        <v>2562</v>
      </c>
      <c r="D90" s="42"/>
      <c r="E90" s="104"/>
      <c r="F90" s="33">
        <v>807</v>
      </c>
      <c r="G90" s="33">
        <v>737</v>
      </c>
      <c r="H90" s="33">
        <v>70</v>
      </c>
    </row>
    <row r="91" spans="1:8">
      <c r="A91" s="42"/>
      <c r="B91" s="42"/>
      <c r="C91" s="42" t="s">
        <v>2558</v>
      </c>
      <c r="D91" s="42"/>
      <c r="E91" s="42"/>
      <c r="F91" s="33">
        <v>936</v>
      </c>
      <c r="G91" s="33">
        <v>762</v>
      </c>
      <c r="H91" s="33">
        <v>174</v>
      </c>
    </row>
    <row r="92" spans="1:8">
      <c r="A92" s="127"/>
      <c r="C92" s="42" t="s">
        <v>2563</v>
      </c>
      <c r="D92" s="42"/>
      <c r="E92" s="104"/>
      <c r="F92" s="33">
        <v>76</v>
      </c>
      <c r="G92" s="33">
        <v>53</v>
      </c>
      <c r="H92" s="33">
        <v>23</v>
      </c>
    </row>
    <row r="93" spans="1:8">
      <c r="A93" s="127"/>
      <c r="C93" s="40" t="s">
        <v>2484</v>
      </c>
      <c r="D93" s="3"/>
      <c r="E93" s="104"/>
      <c r="F93" s="33">
        <v>25</v>
      </c>
      <c r="G93" s="33">
        <v>15</v>
      </c>
      <c r="H93" s="33">
        <v>10</v>
      </c>
    </row>
    <row r="94" spans="1:8">
      <c r="A94" s="127"/>
      <c r="C94" s="42" t="s">
        <v>2482</v>
      </c>
      <c r="D94" s="3"/>
      <c r="E94" s="104"/>
      <c r="F94" s="33">
        <v>30</v>
      </c>
      <c r="G94" s="33">
        <v>19</v>
      </c>
      <c r="H94" s="33">
        <v>11</v>
      </c>
    </row>
    <row r="95" spans="1:8">
      <c r="A95" s="127"/>
      <c r="C95" s="202" t="s">
        <v>2660</v>
      </c>
      <c r="D95" s="3"/>
      <c r="E95" s="104"/>
      <c r="F95" s="33">
        <v>64</v>
      </c>
      <c r="G95" s="33">
        <v>56</v>
      </c>
      <c r="H95" s="33">
        <v>8</v>
      </c>
    </row>
    <row r="96" spans="1:8">
      <c r="A96" s="127"/>
      <c r="C96" s="42" t="s">
        <v>2480</v>
      </c>
      <c r="D96" s="3"/>
      <c r="E96" s="104"/>
      <c r="F96" s="33">
        <v>65</v>
      </c>
      <c r="G96" s="33">
        <v>48</v>
      </c>
      <c r="H96" s="33">
        <v>17</v>
      </c>
    </row>
    <row r="97" spans="1:8">
      <c r="A97" s="42"/>
      <c r="B97" s="42"/>
      <c r="C97" s="42" t="s">
        <v>2661</v>
      </c>
      <c r="D97" s="42"/>
      <c r="E97" s="42"/>
      <c r="F97" s="33">
        <v>48</v>
      </c>
      <c r="G97" s="33">
        <v>35</v>
      </c>
      <c r="H97" s="33">
        <v>13</v>
      </c>
    </row>
    <row r="98" spans="1:8">
      <c r="A98" s="42"/>
      <c r="B98" s="42"/>
      <c r="C98" s="202" t="s">
        <v>2705</v>
      </c>
      <c r="D98" s="42"/>
      <c r="E98" s="42"/>
      <c r="F98" s="33">
        <v>3</v>
      </c>
      <c r="G98" s="33">
        <v>3</v>
      </c>
      <c r="H98" s="33"/>
    </row>
    <row r="99" spans="1:8">
      <c r="A99" s="42"/>
      <c r="B99" s="42"/>
      <c r="C99" s="42" t="s">
        <v>2662</v>
      </c>
      <c r="D99" s="42"/>
      <c r="E99" s="42"/>
      <c r="F99" s="33">
        <v>12</v>
      </c>
      <c r="G99" s="33">
        <v>7</v>
      </c>
      <c r="H99" s="33">
        <v>5</v>
      </c>
    </row>
    <row r="100" spans="1:8">
      <c r="A100" s="42"/>
      <c r="B100" s="42"/>
      <c r="C100" s="3" t="s">
        <v>2694</v>
      </c>
      <c r="D100" s="42"/>
      <c r="E100" s="42"/>
      <c r="F100" s="33">
        <v>6</v>
      </c>
      <c r="G100" s="33">
        <v>5</v>
      </c>
      <c r="H100" s="33">
        <v>1</v>
      </c>
    </row>
    <row r="101" spans="1:8">
      <c r="A101" s="42"/>
      <c r="B101" s="42"/>
      <c r="C101" s="4" t="s">
        <v>2663</v>
      </c>
      <c r="D101" s="42"/>
      <c r="E101" s="42"/>
      <c r="F101" s="33">
        <v>18</v>
      </c>
      <c r="G101" s="33">
        <v>11</v>
      </c>
      <c r="H101" s="33">
        <v>7</v>
      </c>
    </row>
    <row r="102" spans="1:8">
      <c r="A102" s="42"/>
      <c r="B102" s="42"/>
      <c r="C102" s="4" t="s">
        <v>2664</v>
      </c>
      <c r="D102" s="42"/>
      <c r="E102" s="42"/>
      <c r="H102" s="33"/>
    </row>
    <row r="103" spans="1:8">
      <c r="A103" s="42"/>
      <c r="B103" s="42"/>
      <c r="C103" s="42" t="s">
        <v>2609</v>
      </c>
      <c r="D103" s="42"/>
      <c r="E103" s="42"/>
      <c r="F103" s="33">
        <v>4</v>
      </c>
      <c r="G103" s="33">
        <v>3</v>
      </c>
      <c r="H103" s="33">
        <v>1</v>
      </c>
    </row>
    <row r="104" spans="1:8">
      <c r="A104" s="42"/>
      <c r="B104" s="42"/>
      <c r="C104" s="40" t="s">
        <v>2749</v>
      </c>
      <c r="D104" s="42"/>
      <c r="E104" s="42"/>
      <c r="F104" s="33">
        <v>74</v>
      </c>
      <c r="G104" s="33">
        <v>50</v>
      </c>
      <c r="H104" s="33">
        <v>24</v>
      </c>
    </row>
    <row r="105" spans="1:8">
      <c r="A105" s="42"/>
      <c r="B105" s="42"/>
      <c r="C105" s="40" t="s">
        <v>2610</v>
      </c>
      <c r="D105" s="42"/>
      <c r="E105" s="42"/>
      <c r="F105" s="33">
        <v>9</v>
      </c>
      <c r="G105" s="33">
        <v>6</v>
      </c>
      <c r="H105" s="33">
        <v>3</v>
      </c>
    </row>
    <row r="106" spans="1:8">
      <c r="A106" s="42"/>
      <c r="B106" s="42"/>
      <c r="C106" s="40" t="s">
        <v>2719</v>
      </c>
      <c r="D106" s="42"/>
      <c r="E106" s="42"/>
      <c r="F106" s="33">
        <v>3</v>
      </c>
      <c r="G106" s="33">
        <v>2</v>
      </c>
      <c r="H106" s="33">
        <v>1</v>
      </c>
    </row>
    <row r="107" spans="1:8">
      <c r="A107" s="42"/>
      <c r="B107" s="42"/>
      <c r="C107" s="40" t="s">
        <v>2612</v>
      </c>
      <c r="D107" s="42"/>
      <c r="E107" s="42"/>
      <c r="F107" s="33">
        <v>18</v>
      </c>
      <c r="G107" s="33">
        <v>9</v>
      </c>
      <c r="H107" s="33">
        <v>9</v>
      </c>
    </row>
    <row r="108" spans="1:8">
      <c r="A108" s="42"/>
      <c r="B108" s="42"/>
      <c r="C108" s="40" t="s">
        <v>2613</v>
      </c>
      <c r="D108" s="42"/>
      <c r="E108" s="42"/>
      <c r="F108" s="33">
        <v>34</v>
      </c>
      <c r="G108" s="33">
        <v>25</v>
      </c>
      <c r="H108" s="33">
        <v>9</v>
      </c>
    </row>
    <row r="109" spans="1:8">
      <c r="A109" s="42"/>
      <c r="B109" s="42" t="s">
        <v>2467</v>
      </c>
      <c r="C109" s="42"/>
      <c r="D109" s="42"/>
      <c r="E109" s="42"/>
      <c r="F109" s="33">
        <v>165601</v>
      </c>
      <c r="G109" s="33">
        <v>104668</v>
      </c>
      <c r="H109" s="33">
        <v>60933</v>
      </c>
    </row>
    <row r="110" spans="1:8">
      <c r="A110" s="42"/>
      <c r="B110" s="42"/>
      <c r="C110" s="42" t="s">
        <v>2564</v>
      </c>
      <c r="D110" s="42"/>
      <c r="E110" s="42"/>
      <c r="F110" s="33">
        <v>138958</v>
      </c>
      <c r="G110" s="33">
        <v>88003</v>
      </c>
      <c r="H110" s="33">
        <v>50955</v>
      </c>
    </row>
    <row r="111" spans="1:8">
      <c r="A111" s="42"/>
      <c r="B111" s="42"/>
      <c r="C111" s="42"/>
      <c r="D111" s="40" t="s">
        <v>2568</v>
      </c>
      <c r="E111" s="42"/>
      <c r="F111" s="33">
        <v>62568</v>
      </c>
      <c r="G111" s="33">
        <v>39752</v>
      </c>
      <c r="H111" s="33">
        <v>22816</v>
      </c>
    </row>
    <row r="112" spans="1:8">
      <c r="A112" s="42"/>
      <c r="B112" s="42"/>
      <c r="C112" s="4"/>
      <c r="D112" s="42" t="s">
        <v>2565</v>
      </c>
      <c r="E112" s="42"/>
      <c r="F112" s="33">
        <v>46356</v>
      </c>
      <c r="G112" s="33">
        <v>29208</v>
      </c>
      <c r="H112" s="33">
        <v>17148</v>
      </c>
    </row>
    <row r="113" spans="1:8">
      <c r="A113" s="42"/>
      <c r="B113" s="42"/>
      <c r="C113" s="42"/>
      <c r="D113" s="42" t="s">
        <v>2739</v>
      </c>
      <c r="E113" s="42"/>
      <c r="F113" s="33">
        <v>7310</v>
      </c>
      <c r="G113" s="33">
        <v>4310</v>
      </c>
      <c r="H113" s="33">
        <v>3000</v>
      </c>
    </row>
    <row r="114" spans="1:8">
      <c r="A114" s="42"/>
      <c r="B114" s="42"/>
      <c r="C114" s="42"/>
      <c r="D114" s="40" t="s">
        <v>2573</v>
      </c>
      <c r="E114" s="42"/>
      <c r="F114" s="33">
        <v>16832</v>
      </c>
      <c r="G114" s="33">
        <v>10349</v>
      </c>
      <c r="H114" s="33">
        <v>6483</v>
      </c>
    </row>
    <row r="115" spans="1:8">
      <c r="A115" s="42"/>
      <c r="B115" s="42"/>
      <c r="C115" s="42"/>
      <c r="D115" s="40" t="s">
        <v>2679</v>
      </c>
      <c r="E115" s="42"/>
      <c r="F115" s="33">
        <v>1998</v>
      </c>
      <c r="G115" s="33">
        <v>1500</v>
      </c>
      <c r="H115" s="33">
        <v>498</v>
      </c>
    </row>
    <row r="116" spans="1:8">
      <c r="A116" s="42"/>
      <c r="B116" s="42"/>
      <c r="C116" s="42"/>
      <c r="D116" s="40" t="s">
        <v>2575</v>
      </c>
      <c r="E116" s="42"/>
      <c r="F116" s="33">
        <v>3171</v>
      </c>
      <c r="G116" s="33">
        <v>2445</v>
      </c>
      <c r="H116" s="33">
        <v>726</v>
      </c>
    </row>
    <row r="117" spans="1:8">
      <c r="A117" s="42"/>
      <c r="B117" s="42"/>
      <c r="C117" s="42"/>
      <c r="D117" s="40" t="s">
        <v>2740</v>
      </c>
      <c r="E117" s="42"/>
      <c r="F117" s="33">
        <v>723</v>
      </c>
      <c r="G117" s="33">
        <v>439</v>
      </c>
      <c r="H117" s="33">
        <v>284</v>
      </c>
    </row>
    <row r="118" spans="1:8">
      <c r="C118" s="40" t="s">
        <v>2580</v>
      </c>
      <c r="F118" s="33">
        <v>21155</v>
      </c>
      <c r="G118" s="33">
        <v>12894</v>
      </c>
      <c r="H118" s="33">
        <v>8261</v>
      </c>
    </row>
    <row r="119" spans="1:8">
      <c r="D119" s="40" t="s">
        <v>2667</v>
      </c>
      <c r="F119" s="33">
        <v>290</v>
      </c>
      <c r="G119" s="33">
        <v>226</v>
      </c>
      <c r="H119" s="33">
        <v>64</v>
      </c>
    </row>
    <row r="120" spans="1:8">
      <c r="D120" s="40" t="s">
        <v>2581</v>
      </c>
      <c r="F120" s="33">
        <v>20865</v>
      </c>
      <c r="G120" s="33">
        <v>12668</v>
      </c>
      <c r="H120" s="33">
        <v>8197</v>
      </c>
    </row>
    <row r="121" spans="1:8">
      <c r="C121" s="3" t="s">
        <v>2585</v>
      </c>
      <c r="F121" s="33">
        <v>4530</v>
      </c>
      <c r="G121" s="33">
        <v>2977</v>
      </c>
      <c r="H121" s="33">
        <v>1553</v>
      </c>
    </row>
    <row r="122" spans="1:8">
      <c r="C122" s="40" t="s">
        <v>2488</v>
      </c>
      <c r="F122" s="33">
        <v>221</v>
      </c>
      <c r="G122" s="33">
        <v>180</v>
      </c>
      <c r="H122" s="33">
        <v>41</v>
      </c>
    </row>
    <row r="123" spans="1:8">
      <c r="C123" s="42" t="s">
        <v>2614</v>
      </c>
      <c r="F123" s="33">
        <v>737</v>
      </c>
      <c r="G123" s="33">
        <v>614</v>
      </c>
      <c r="H123" s="33">
        <v>123</v>
      </c>
    </row>
    <row r="124" spans="1:8">
      <c r="B124" s="40" t="s">
        <v>2589</v>
      </c>
      <c r="F124" s="33">
        <v>84689</v>
      </c>
      <c r="G124" s="33">
        <v>50212</v>
      </c>
      <c r="H124" s="33">
        <v>34477</v>
      </c>
    </row>
    <row r="125" spans="1:8">
      <c r="C125" s="3" t="s">
        <v>2489</v>
      </c>
      <c r="F125" s="33">
        <v>65189</v>
      </c>
      <c r="G125" s="33">
        <v>36996</v>
      </c>
      <c r="H125" s="33">
        <v>28194</v>
      </c>
    </row>
    <row r="126" spans="1:8">
      <c r="D126" s="40" t="s">
        <v>2590</v>
      </c>
      <c r="F126" s="33">
        <v>59419</v>
      </c>
      <c r="G126" s="33">
        <v>33316</v>
      </c>
      <c r="H126" s="33">
        <v>26104</v>
      </c>
    </row>
    <row r="127" spans="1:8">
      <c r="D127" s="40" t="s">
        <v>2591</v>
      </c>
      <c r="F127" s="33">
        <v>423</v>
      </c>
      <c r="G127" s="33">
        <v>277</v>
      </c>
      <c r="H127" s="33">
        <v>146</v>
      </c>
    </row>
    <row r="128" spans="1:8">
      <c r="D128" s="42" t="s">
        <v>2718</v>
      </c>
      <c r="F128" s="33">
        <v>5347</v>
      </c>
      <c r="G128" s="33">
        <v>3403</v>
      </c>
      <c r="H128" s="33">
        <v>1944</v>
      </c>
    </row>
    <row r="129" spans="2:8">
      <c r="C129" s="40" t="s">
        <v>2592</v>
      </c>
      <c r="F129" s="33">
        <v>3056</v>
      </c>
      <c r="G129" s="33">
        <v>2352</v>
      </c>
      <c r="H129" s="33">
        <v>704</v>
      </c>
    </row>
    <row r="130" spans="2:8">
      <c r="C130" s="42" t="s">
        <v>2615</v>
      </c>
      <c r="F130" s="33">
        <v>7</v>
      </c>
      <c r="G130" s="33">
        <v>7</v>
      </c>
      <c r="H130" s="33"/>
    </row>
    <row r="131" spans="2:8">
      <c r="C131" s="42" t="s">
        <v>2616</v>
      </c>
      <c r="F131" s="33">
        <v>6</v>
      </c>
      <c r="G131" s="33">
        <v>6</v>
      </c>
      <c r="H131" s="33"/>
    </row>
    <row r="132" spans="2:8">
      <c r="C132" s="40" t="s">
        <v>2593</v>
      </c>
      <c r="F132" s="33">
        <v>15207</v>
      </c>
      <c r="G132" s="33">
        <v>10241</v>
      </c>
      <c r="H132" s="33">
        <v>4966</v>
      </c>
    </row>
    <row r="133" spans="2:8">
      <c r="C133" s="40" t="s">
        <v>2594</v>
      </c>
      <c r="F133" s="33">
        <v>608</v>
      </c>
      <c r="G133" s="33">
        <v>500</v>
      </c>
      <c r="H133" s="33">
        <v>108</v>
      </c>
    </row>
    <row r="134" spans="2:8">
      <c r="C134" s="40" t="s">
        <v>2491</v>
      </c>
      <c r="F134" s="33">
        <v>615</v>
      </c>
      <c r="G134" s="33">
        <v>110</v>
      </c>
      <c r="H134" s="33">
        <v>505</v>
      </c>
    </row>
    <row r="135" spans="2:8">
      <c r="B135" s="40" t="s">
        <v>2380</v>
      </c>
      <c r="F135" s="33">
        <v>85</v>
      </c>
      <c r="G135" s="33">
        <v>50</v>
      </c>
      <c r="H135" s="33">
        <v>35</v>
      </c>
    </row>
    <row r="136" spans="2:8">
      <c r="C136" s="40" t="s">
        <v>2492</v>
      </c>
      <c r="D136" s="4"/>
      <c r="F136" s="33">
        <v>37</v>
      </c>
      <c r="G136" s="33">
        <v>25</v>
      </c>
      <c r="H136" s="33">
        <v>12</v>
      </c>
    </row>
    <row r="137" spans="2:8">
      <c r="C137" s="42" t="s">
        <v>2493</v>
      </c>
      <c r="F137" s="33">
        <v>24</v>
      </c>
      <c r="G137" s="33">
        <v>14</v>
      </c>
      <c r="H137" s="33">
        <v>10</v>
      </c>
    </row>
    <row r="138" spans="2:8">
      <c r="C138" s="42" t="s">
        <v>2721</v>
      </c>
      <c r="F138" s="33">
        <v>24</v>
      </c>
      <c r="G138" s="33">
        <v>11</v>
      </c>
      <c r="H138" s="33">
        <v>13</v>
      </c>
    </row>
    <row r="139" spans="2:8">
      <c r="B139" s="40" t="s">
        <v>2468</v>
      </c>
      <c r="F139" s="33">
        <v>141974</v>
      </c>
      <c r="G139" s="33">
        <v>79582</v>
      </c>
      <c r="H139" s="33">
        <v>62392</v>
      </c>
    </row>
    <row r="140" spans="2:8">
      <c r="C140" s="40" t="s">
        <v>2596</v>
      </c>
      <c r="F140" s="33">
        <v>8719</v>
      </c>
      <c r="G140" s="33">
        <v>5588</v>
      </c>
      <c r="H140" s="33">
        <v>3131</v>
      </c>
    </row>
    <row r="141" spans="2:8">
      <c r="C141" s="40" t="s">
        <v>3098</v>
      </c>
      <c r="F141" s="33">
        <v>3570</v>
      </c>
      <c r="G141" s="33">
        <v>3251</v>
      </c>
      <c r="H141" s="33">
        <v>319</v>
      </c>
    </row>
    <row r="142" spans="2:8">
      <c r="C142" s="40" t="s">
        <v>2494</v>
      </c>
      <c r="F142" s="33">
        <v>129387</v>
      </c>
      <c r="G142" s="33">
        <v>70573</v>
      </c>
      <c r="H142" s="33">
        <v>58814</v>
      </c>
    </row>
    <row r="143" spans="2:8">
      <c r="D143" s="40" t="s">
        <v>2722</v>
      </c>
      <c r="F143" s="33">
        <v>37740</v>
      </c>
      <c r="G143" s="33">
        <v>19922</v>
      </c>
      <c r="H143" s="33">
        <v>17818</v>
      </c>
    </row>
    <row r="144" spans="2:8">
      <c r="D144" s="40" t="s">
        <v>2723</v>
      </c>
      <c r="F144" s="33">
        <v>21863</v>
      </c>
      <c r="G144" s="33">
        <v>12256</v>
      </c>
      <c r="H144" s="33">
        <v>9607</v>
      </c>
    </row>
    <row r="145" spans="3:8">
      <c r="D145" s="3" t="s">
        <v>2724</v>
      </c>
      <c r="F145" s="33">
        <v>35452</v>
      </c>
      <c r="G145" s="33">
        <v>19251</v>
      </c>
      <c r="H145" s="33">
        <v>16201</v>
      </c>
    </row>
    <row r="146" spans="3:8">
      <c r="D146" s="40" t="s">
        <v>2718</v>
      </c>
      <c r="F146" s="33">
        <v>34332</v>
      </c>
      <c r="G146" s="33">
        <v>19144</v>
      </c>
      <c r="H146" s="33">
        <v>15188</v>
      </c>
    </row>
    <row r="147" spans="3:8">
      <c r="C147" s="40" t="s">
        <v>2699</v>
      </c>
      <c r="F147" s="33">
        <v>298</v>
      </c>
      <c r="G147" s="33">
        <v>170</v>
      </c>
      <c r="H147" s="33">
        <v>128</v>
      </c>
    </row>
  </sheetData>
  <phoneticPr fontId="2"/>
  <pageMargins left="0.7" right="0.7" top="0.75" bottom="0.75" header="0.3" footer="0.3"/>
  <pageSetup paperSize="13" orientation="portrait" horizontalDpi="1200" verticalDpi="1200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7"/>
  <dimension ref="A1:I150"/>
  <sheetViews>
    <sheetView zoomScale="130" zoomScaleNormal="130" workbookViewId="0">
      <pane ySplit="7" topLeftCell="A8" activePane="bottomLeft" state="frozen"/>
      <selection activeCell="F50" sqref="F50"/>
      <selection pane="bottomLeft"/>
    </sheetView>
  </sheetViews>
  <sheetFormatPr defaultColWidth="9" defaultRowHeight="13.8"/>
  <cols>
    <col min="1" max="1" width="5.62890625" style="4" customWidth="1"/>
    <col min="2" max="2" width="1.89453125" style="40" customWidth="1"/>
    <col min="3" max="3" width="3.1015625" style="40" customWidth="1"/>
    <col min="4" max="4" width="3" style="40" customWidth="1"/>
    <col min="5" max="5" width="23.1015625" style="103" customWidth="1"/>
    <col min="6" max="7" width="8.26171875" style="33" customWidth="1"/>
    <col min="8" max="8" width="8.26171875" style="157" customWidth="1"/>
    <col min="9" max="16384" width="9" style="4"/>
  </cols>
  <sheetData>
    <row r="1" spans="1:9" ht="14.1">
      <c r="A1" s="212" t="s">
        <v>2996</v>
      </c>
    </row>
    <row r="2" spans="1:9">
      <c r="A2" s="3"/>
    </row>
    <row r="3" spans="1:9">
      <c r="A3" s="3" t="s">
        <v>2751</v>
      </c>
    </row>
    <row r="4" spans="1:9">
      <c r="A4" s="141" t="s">
        <v>2752</v>
      </c>
      <c r="D4" s="167"/>
      <c r="E4" s="126"/>
    </row>
    <row r="5" spans="1:9">
      <c r="A5" s="124">
        <v>1928</v>
      </c>
    </row>
    <row r="6" spans="1:9">
      <c r="A6" s="5"/>
      <c r="C6" s="158"/>
      <c r="D6" s="158"/>
      <c r="E6" s="158"/>
      <c r="F6" s="5"/>
      <c r="G6" s="5"/>
    </row>
    <row r="7" spans="1:9">
      <c r="A7" s="5"/>
      <c r="C7" s="158" t="s">
        <v>2602</v>
      </c>
      <c r="D7" s="158"/>
      <c r="E7" s="158"/>
      <c r="F7" s="183" t="s">
        <v>2455</v>
      </c>
      <c r="G7" s="183" t="s">
        <v>84</v>
      </c>
      <c r="H7" s="183" t="s">
        <v>85</v>
      </c>
    </row>
    <row r="8" spans="1:9">
      <c r="A8" s="5"/>
      <c r="C8" s="158"/>
      <c r="D8" s="185"/>
      <c r="H8" s="33"/>
      <c r="I8" s="33"/>
    </row>
    <row r="9" spans="1:9">
      <c r="A9" s="40" t="s">
        <v>2455</v>
      </c>
      <c r="C9" s="158"/>
      <c r="D9" s="185"/>
      <c r="E9" s="159"/>
      <c r="F9" s="33">
        <v>717529</v>
      </c>
      <c r="G9" s="33">
        <v>409933</v>
      </c>
      <c r="H9" s="33">
        <v>307596</v>
      </c>
    </row>
    <row r="10" spans="1:9">
      <c r="A10" s="5"/>
      <c r="B10" s="40" t="s">
        <v>2463</v>
      </c>
      <c r="C10" s="158"/>
      <c r="D10" s="185"/>
      <c r="E10" s="159"/>
      <c r="F10" s="33">
        <v>299694</v>
      </c>
      <c r="G10" s="33">
        <v>163225</v>
      </c>
      <c r="H10" s="33">
        <v>136469</v>
      </c>
    </row>
    <row r="11" spans="1:9">
      <c r="A11" s="5"/>
      <c r="C11" s="40" t="s">
        <v>2753</v>
      </c>
      <c r="D11" s="5"/>
      <c r="E11" s="159"/>
      <c r="F11" s="33">
        <v>100709</v>
      </c>
      <c r="G11" s="33">
        <v>51991</v>
      </c>
      <c r="H11" s="33">
        <v>48718</v>
      </c>
    </row>
    <row r="12" spans="1:9">
      <c r="A12" s="5"/>
      <c r="D12" s="40" t="s">
        <v>2496</v>
      </c>
      <c r="E12" s="159"/>
      <c r="F12" s="33">
        <v>11201</v>
      </c>
      <c r="G12" s="33">
        <v>5820</v>
      </c>
      <c r="H12" s="33">
        <v>5381</v>
      </c>
    </row>
    <row r="13" spans="1:9">
      <c r="A13" s="5"/>
      <c r="D13" s="40" t="s">
        <v>2009</v>
      </c>
      <c r="E13" s="159"/>
      <c r="F13" s="33">
        <v>85865</v>
      </c>
      <c r="G13" s="33">
        <v>44186</v>
      </c>
      <c r="H13" s="33">
        <v>41679</v>
      </c>
    </row>
    <row r="14" spans="1:9">
      <c r="A14" s="5"/>
      <c r="C14" s="5"/>
      <c r="D14" s="5" t="s">
        <v>2497</v>
      </c>
      <c r="E14" s="159"/>
      <c r="F14" s="33">
        <v>1525</v>
      </c>
      <c r="G14" s="33">
        <v>828</v>
      </c>
      <c r="H14" s="33">
        <v>697</v>
      </c>
    </row>
    <row r="15" spans="1:9">
      <c r="A15" s="5"/>
      <c r="C15" s="5"/>
      <c r="D15" s="5" t="s">
        <v>2618</v>
      </c>
      <c r="E15" s="159"/>
      <c r="F15" s="33">
        <v>1074</v>
      </c>
      <c r="G15" s="33">
        <v>571</v>
      </c>
      <c r="H15" s="33">
        <v>503</v>
      </c>
    </row>
    <row r="16" spans="1:9">
      <c r="A16" s="5"/>
      <c r="C16" s="5"/>
      <c r="D16" s="5" t="s">
        <v>2619</v>
      </c>
      <c r="E16" s="159"/>
      <c r="F16" s="33">
        <v>1044</v>
      </c>
      <c r="G16" s="33">
        <v>586</v>
      </c>
      <c r="H16" s="33">
        <v>458</v>
      </c>
    </row>
    <row r="17" spans="1:8">
      <c r="A17" s="5"/>
      <c r="C17" s="185" t="s">
        <v>2728</v>
      </c>
      <c r="D17" s="185"/>
      <c r="E17" s="159"/>
      <c r="F17" s="33">
        <v>1592</v>
      </c>
      <c r="G17" s="33">
        <v>1283</v>
      </c>
      <c r="H17" s="33">
        <v>309</v>
      </c>
    </row>
    <row r="18" spans="1:8">
      <c r="A18" s="5"/>
      <c r="C18" s="4"/>
      <c r="D18" s="185" t="s">
        <v>1519</v>
      </c>
      <c r="F18" s="33">
        <v>531</v>
      </c>
      <c r="G18" s="33">
        <v>311</v>
      </c>
      <c r="H18" s="33">
        <v>220</v>
      </c>
    </row>
    <row r="19" spans="1:8">
      <c r="A19" s="5"/>
      <c r="C19" s="185"/>
      <c r="D19" s="185" t="s">
        <v>178</v>
      </c>
      <c r="F19" s="33">
        <v>15</v>
      </c>
      <c r="G19" s="33">
        <v>10</v>
      </c>
      <c r="H19" s="33">
        <v>5</v>
      </c>
    </row>
    <row r="20" spans="1:8">
      <c r="A20" s="5"/>
      <c r="C20" s="185"/>
      <c r="D20" s="185" t="s">
        <v>2754</v>
      </c>
      <c r="F20" s="33">
        <v>128</v>
      </c>
      <c r="G20" s="33">
        <v>126</v>
      </c>
      <c r="H20" s="33">
        <v>2</v>
      </c>
    </row>
    <row r="21" spans="1:8">
      <c r="A21" s="5"/>
      <c r="C21" s="185"/>
      <c r="D21" s="185" t="s">
        <v>2755</v>
      </c>
      <c r="F21" s="33">
        <v>40</v>
      </c>
      <c r="G21" s="33">
        <v>22</v>
      </c>
      <c r="H21" s="33">
        <v>18</v>
      </c>
    </row>
    <row r="22" spans="1:8">
      <c r="A22" s="5"/>
      <c r="C22" s="185"/>
      <c r="D22" s="185" t="s">
        <v>2756</v>
      </c>
      <c r="F22" s="33">
        <v>12</v>
      </c>
      <c r="G22" s="33">
        <v>2</v>
      </c>
      <c r="H22" s="33">
        <v>10</v>
      </c>
    </row>
    <row r="23" spans="1:8">
      <c r="A23" s="5"/>
      <c r="C23" s="185"/>
      <c r="D23" s="2" t="s">
        <v>2750</v>
      </c>
      <c r="F23" s="33">
        <v>23</v>
      </c>
      <c r="G23" s="33">
        <v>19</v>
      </c>
      <c r="H23" s="33">
        <v>4</v>
      </c>
    </row>
    <row r="24" spans="1:8">
      <c r="A24" s="5"/>
      <c r="C24" s="5"/>
      <c r="D24" s="185" t="s">
        <v>2757</v>
      </c>
      <c r="F24" s="33">
        <v>2</v>
      </c>
      <c r="G24" s="33">
        <v>2</v>
      </c>
      <c r="H24" s="33"/>
    </row>
    <row r="25" spans="1:8">
      <c r="A25" s="5"/>
      <c r="C25" s="5"/>
      <c r="D25" s="185" t="s">
        <v>2758</v>
      </c>
      <c r="F25" s="33">
        <v>841</v>
      </c>
      <c r="G25" s="33">
        <v>791</v>
      </c>
      <c r="H25" s="33">
        <v>50</v>
      </c>
    </row>
    <row r="26" spans="1:8">
      <c r="A26" s="183"/>
      <c r="C26" s="5" t="s">
        <v>2502</v>
      </c>
      <c r="D26" s="5"/>
      <c r="E26" s="185"/>
      <c r="F26" s="33">
        <v>158867</v>
      </c>
      <c r="G26" s="33">
        <v>84492</v>
      </c>
      <c r="H26" s="33">
        <v>74375</v>
      </c>
    </row>
    <row r="27" spans="1:8" ht="13.5" customHeight="1">
      <c r="A27" s="127"/>
      <c r="C27" s="203"/>
      <c r="D27" s="185" t="s">
        <v>2504</v>
      </c>
      <c r="E27" s="203"/>
      <c r="F27" s="33">
        <v>2021</v>
      </c>
      <c r="G27" s="33">
        <v>1018</v>
      </c>
      <c r="H27" s="33">
        <v>1003</v>
      </c>
    </row>
    <row r="28" spans="1:8">
      <c r="A28" s="127"/>
      <c r="C28" s="185"/>
      <c r="D28" s="187" t="s">
        <v>2734</v>
      </c>
      <c r="E28" s="185"/>
      <c r="F28" s="33">
        <v>11259</v>
      </c>
      <c r="G28" s="33">
        <v>5683</v>
      </c>
      <c r="H28" s="33">
        <v>5576</v>
      </c>
    </row>
    <row r="29" spans="1:8">
      <c r="A29" s="127"/>
      <c r="C29" s="203"/>
      <c r="D29" s="202" t="s">
        <v>2759</v>
      </c>
      <c r="E29" s="204"/>
      <c r="F29" s="33">
        <v>9211</v>
      </c>
      <c r="G29" s="33">
        <v>4783</v>
      </c>
      <c r="H29" s="33">
        <v>4428</v>
      </c>
    </row>
    <row r="30" spans="1:8">
      <c r="A30" s="127"/>
      <c r="C30" s="5"/>
      <c r="D30" s="185"/>
      <c r="E30" s="203" t="s">
        <v>2635</v>
      </c>
      <c r="F30" s="33">
        <v>2741</v>
      </c>
      <c r="G30" s="33">
        <v>1420</v>
      </c>
      <c r="H30" s="33">
        <v>1321</v>
      </c>
    </row>
    <row r="31" spans="1:8">
      <c r="A31" s="127"/>
      <c r="C31" s="5"/>
      <c r="D31" s="185"/>
      <c r="E31" s="203" t="s">
        <v>2636</v>
      </c>
      <c r="F31" s="33">
        <v>3235</v>
      </c>
      <c r="G31" s="33">
        <v>1692</v>
      </c>
      <c r="H31" s="33">
        <v>1543</v>
      </c>
    </row>
    <row r="32" spans="1:8">
      <c r="A32" s="127"/>
      <c r="C32" s="5"/>
      <c r="D32" s="185"/>
      <c r="E32" s="203" t="s">
        <v>2637</v>
      </c>
      <c r="F32" s="33">
        <v>3092</v>
      </c>
      <c r="G32" s="33">
        <v>1592</v>
      </c>
      <c r="H32" s="33">
        <v>1500</v>
      </c>
    </row>
    <row r="33" spans="1:8">
      <c r="A33" s="127"/>
      <c r="C33" s="5"/>
      <c r="D33" s="185"/>
      <c r="E33" s="203" t="s">
        <v>165</v>
      </c>
      <c r="F33" s="33">
        <v>143</v>
      </c>
      <c r="G33" s="33">
        <v>79</v>
      </c>
      <c r="H33" s="33">
        <v>64</v>
      </c>
    </row>
    <row r="34" spans="1:8" ht="18.75" customHeight="1">
      <c r="A34" s="185"/>
      <c r="C34" s="4"/>
      <c r="D34" s="185" t="s">
        <v>2638</v>
      </c>
      <c r="E34" s="203"/>
      <c r="F34" s="33">
        <v>41514</v>
      </c>
      <c r="G34" s="33">
        <v>21589</v>
      </c>
      <c r="H34" s="33">
        <v>19925</v>
      </c>
    </row>
    <row r="35" spans="1:8">
      <c r="A35" s="127"/>
      <c r="C35" s="5"/>
      <c r="D35" s="4"/>
      <c r="E35" s="5" t="s">
        <v>1672</v>
      </c>
      <c r="F35" s="33">
        <v>20169</v>
      </c>
      <c r="G35" s="33">
        <v>10648</v>
      </c>
      <c r="H35" s="33">
        <v>9521</v>
      </c>
    </row>
    <row r="36" spans="1:8">
      <c r="A36" s="127"/>
      <c r="C36" s="5"/>
      <c r="D36" s="4"/>
      <c r="E36" s="5" t="s">
        <v>2639</v>
      </c>
      <c r="F36" s="33">
        <v>15551</v>
      </c>
      <c r="G36" s="33">
        <v>7994</v>
      </c>
      <c r="H36" s="33">
        <v>7557</v>
      </c>
    </row>
    <row r="37" spans="1:8">
      <c r="A37" s="127"/>
      <c r="C37" s="5"/>
      <c r="D37" s="4"/>
      <c r="E37" s="185" t="s">
        <v>1673</v>
      </c>
      <c r="F37" s="33">
        <v>3789</v>
      </c>
      <c r="G37" s="33">
        <v>1921</v>
      </c>
      <c r="H37" s="33">
        <v>1868</v>
      </c>
    </row>
    <row r="38" spans="1:8" ht="13.5" customHeight="1">
      <c r="A38" s="185"/>
      <c r="C38" s="5"/>
      <c r="D38" s="4"/>
      <c r="E38" s="185" t="s">
        <v>397</v>
      </c>
      <c r="F38" s="33">
        <v>1876</v>
      </c>
      <c r="G38" s="33">
        <v>957</v>
      </c>
      <c r="H38" s="33">
        <v>919</v>
      </c>
    </row>
    <row r="39" spans="1:8">
      <c r="A39" s="5"/>
      <c r="C39" s="5"/>
      <c r="D39" s="185" t="s">
        <v>2745</v>
      </c>
      <c r="E39" s="4"/>
      <c r="F39" s="33">
        <v>55</v>
      </c>
      <c r="G39" s="33">
        <v>31</v>
      </c>
      <c r="H39" s="33">
        <v>24</v>
      </c>
    </row>
    <row r="40" spans="1:8">
      <c r="C40" s="5"/>
      <c r="D40" s="5" t="s">
        <v>2642</v>
      </c>
      <c r="E40" s="4"/>
      <c r="F40" s="33">
        <v>74</v>
      </c>
      <c r="G40" s="33">
        <v>38</v>
      </c>
      <c r="H40" s="33">
        <v>36</v>
      </c>
    </row>
    <row r="41" spans="1:8">
      <c r="C41" s="5"/>
      <c r="D41" s="5" t="s">
        <v>2643</v>
      </c>
      <c r="E41" s="5"/>
      <c r="F41" s="33">
        <v>11233</v>
      </c>
      <c r="G41" s="33">
        <v>5901</v>
      </c>
      <c r="H41" s="33">
        <v>5332</v>
      </c>
    </row>
    <row r="42" spans="1:8" ht="13.5" customHeight="1">
      <c r="A42" s="5"/>
      <c r="C42" s="158"/>
      <c r="D42" s="5" t="s">
        <v>2515</v>
      </c>
      <c r="E42" s="4"/>
      <c r="F42" s="33">
        <v>234</v>
      </c>
      <c r="G42" s="33">
        <v>136</v>
      </c>
      <c r="H42" s="33">
        <v>98</v>
      </c>
    </row>
    <row r="43" spans="1:8">
      <c r="A43" s="5"/>
      <c r="C43" s="5"/>
      <c r="D43" s="158" t="s">
        <v>2760</v>
      </c>
      <c r="E43" s="185"/>
      <c r="F43" s="33">
        <v>6449</v>
      </c>
      <c r="G43" s="33">
        <v>3221</v>
      </c>
      <c r="H43" s="33">
        <v>3228</v>
      </c>
    </row>
    <row r="44" spans="1:8">
      <c r="A44" s="5"/>
      <c r="C44" s="4"/>
      <c r="D44" s="5" t="s">
        <v>2645</v>
      </c>
      <c r="E44" s="4"/>
      <c r="F44" s="33">
        <v>15761</v>
      </c>
      <c r="G44" s="33">
        <v>8196</v>
      </c>
      <c r="H44" s="33">
        <v>7565</v>
      </c>
    </row>
    <row r="45" spans="1:8">
      <c r="C45" s="5"/>
      <c r="D45" s="158" t="s">
        <v>2761</v>
      </c>
      <c r="E45" s="40"/>
      <c r="F45" s="33">
        <v>4301</v>
      </c>
      <c r="G45" s="33">
        <v>2277</v>
      </c>
      <c r="H45" s="33">
        <v>2024</v>
      </c>
    </row>
    <row r="46" spans="1:8">
      <c r="A46" s="5"/>
      <c r="C46" s="5"/>
      <c r="D46" s="185" t="s">
        <v>2762</v>
      </c>
      <c r="E46" s="40"/>
      <c r="F46" s="33">
        <v>352</v>
      </c>
      <c r="G46" s="33">
        <v>159</v>
      </c>
      <c r="H46" s="33">
        <v>193</v>
      </c>
    </row>
    <row r="47" spans="1:8" ht="13.5" customHeight="1">
      <c r="A47" s="5"/>
      <c r="C47" s="5"/>
      <c r="D47" s="185" t="s">
        <v>2763</v>
      </c>
      <c r="E47" s="4"/>
      <c r="F47" s="33">
        <v>215</v>
      </c>
      <c r="G47" s="33">
        <v>87</v>
      </c>
      <c r="H47" s="33">
        <v>128</v>
      </c>
    </row>
    <row r="48" spans="1:8">
      <c r="A48" s="5"/>
      <c r="C48" s="5"/>
      <c r="D48" s="185" t="s">
        <v>2764</v>
      </c>
      <c r="E48" s="4"/>
      <c r="F48" s="33">
        <v>1111</v>
      </c>
      <c r="G48" s="33">
        <v>611</v>
      </c>
      <c r="H48" s="33">
        <v>500</v>
      </c>
    </row>
    <row r="49" spans="1:8">
      <c r="A49" s="5"/>
      <c r="C49" s="5"/>
      <c r="D49" s="185" t="s">
        <v>2765</v>
      </c>
      <c r="E49" s="4"/>
      <c r="F49" s="33">
        <v>25</v>
      </c>
      <c r="G49" s="33">
        <v>20</v>
      </c>
      <c r="H49" s="33">
        <v>5</v>
      </c>
    </row>
    <row r="50" spans="1:8" ht="15.75" customHeight="1">
      <c r="A50" s="5"/>
      <c r="C50" s="5"/>
      <c r="D50" s="185" t="s">
        <v>2766</v>
      </c>
      <c r="E50" s="4"/>
      <c r="F50" s="33">
        <v>24</v>
      </c>
      <c r="G50" s="33">
        <v>10</v>
      </c>
      <c r="H50" s="33">
        <v>14</v>
      </c>
    </row>
    <row r="51" spans="1:8" ht="15.75" customHeight="1">
      <c r="A51" s="5"/>
      <c r="C51" s="5"/>
      <c r="D51" s="185" t="s">
        <v>2767</v>
      </c>
      <c r="E51" s="4"/>
      <c r="F51" s="33">
        <v>7214</v>
      </c>
      <c r="G51" s="33">
        <v>3788</v>
      </c>
      <c r="H51" s="33">
        <v>3426</v>
      </c>
    </row>
    <row r="52" spans="1:8" ht="15.75" customHeight="1">
      <c r="A52" s="5"/>
      <c r="C52" s="5"/>
      <c r="D52" s="40" t="s">
        <v>2768</v>
      </c>
      <c r="E52" s="4"/>
      <c r="F52" s="33">
        <v>296</v>
      </c>
      <c r="G52" s="33">
        <v>142</v>
      </c>
      <c r="H52" s="33">
        <v>154</v>
      </c>
    </row>
    <row r="53" spans="1:8" ht="15.75" customHeight="1">
      <c r="A53" s="5"/>
      <c r="C53" s="5"/>
      <c r="D53" s="5" t="s">
        <v>2530</v>
      </c>
      <c r="E53" s="4"/>
      <c r="F53" s="33">
        <v>3076</v>
      </c>
      <c r="G53" s="33">
        <v>1613</v>
      </c>
      <c r="H53" s="33">
        <v>1463</v>
      </c>
    </row>
    <row r="54" spans="1:8" ht="15.75" customHeight="1">
      <c r="A54" s="5"/>
      <c r="C54" s="5"/>
      <c r="D54" s="185" t="s">
        <v>2532</v>
      </c>
      <c r="E54" s="4"/>
      <c r="F54" s="33">
        <v>26577</v>
      </c>
      <c r="G54" s="33">
        <v>15787</v>
      </c>
      <c r="H54" s="33">
        <v>10790</v>
      </c>
    </row>
    <row r="55" spans="1:8" ht="15.75" customHeight="1">
      <c r="A55" s="5"/>
      <c r="C55" s="5"/>
      <c r="D55" s="185" t="s">
        <v>2533</v>
      </c>
      <c r="E55" s="4"/>
      <c r="F55" s="33">
        <v>141</v>
      </c>
      <c r="G55" s="33">
        <v>73</v>
      </c>
      <c r="H55" s="33">
        <v>68</v>
      </c>
    </row>
    <row r="56" spans="1:8" ht="15.75" customHeight="1">
      <c r="A56" s="5"/>
      <c r="C56" s="5"/>
      <c r="D56" s="40" t="s">
        <v>2769</v>
      </c>
      <c r="E56" s="4"/>
      <c r="F56" s="33">
        <v>100</v>
      </c>
      <c r="G56" s="33">
        <v>68</v>
      </c>
      <c r="H56" s="33">
        <v>32</v>
      </c>
    </row>
    <row r="57" spans="1:8" ht="15.75" customHeight="1">
      <c r="A57" s="5"/>
      <c r="C57" s="5"/>
      <c r="D57" s="4" t="s">
        <v>2650</v>
      </c>
      <c r="E57" s="4"/>
      <c r="F57" s="33">
        <v>70</v>
      </c>
      <c r="G57" s="33">
        <v>47</v>
      </c>
      <c r="H57" s="33">
        <v>23</v>
      </c>
    </row>
    <row r="58" spans="1:8" ht="18.75" customHeight="1">
      <c r="A58" s="5"/>
      <c r="C58" s="5"/>
      <c r="D58" s="4" t="s">
        <v>2770</v>
      </c>
      <c r="E58" s="5"/>
      <c r="F58" s="33">
        <v>60</v>
      </c>
      <c r="G58" s="33">
        <v>37</v>
      </c>
      <c r="H58" s="33">
        <v>23</v>
      </c>
    </row>
    <row r="59" spans="1:8">
      <c r="A59" s="5"/>
      <c r="C59" s="5"/>
      <c r="D59" s="185" t="s">
        <v>2771</v>
      </c>
      <c r="E59" s="4"/>
      <c r="F59" s="33">
        <v>19</v>
      </c>
      <c r="G59" s="33">
        <v>12</v>
      </c>
      <c r="H59" s="33">
        <v>7</v>
      </c>
    </row>
    <row r="60" spans="1:8" ht="13.5" customHeight="1">
      <c r="A60" s="185"/>
      <c r="C60" s="5"/>
      <c r="D60" s="5" t="s">
        <v>2537</v>
      </c>
      <c r="E60" s="4"/>
      <c r="F60" s="33">
        <v>1827</v>
      </c>
      <c r="G60" s="33">
        <v>1014</v>
      </c>
      <c r="H60" s="33">
        <v>813</v>
      </c>
    </row>
    <row r="61" spans="1:8">
      <c r="A61" s="5"/>
      <c r="C61" s="5"/>
      <c r="D61" s="185" t="s">
        <v>2539</v>
      </c>
      <c r="E61" s="4"/>
      <c r="F61" s="33">
        <v>18</v>
      </c>
      <c r="G61" s="33">
        <v>10</v>
      </c>
      <c r="H61" s="33">
        <v>8</v>
      </c>
    </row>
    <row r="62" spans="1:8">
      <c r="A62" s="5"/>
      <c r="C62" s="5"/>
      <c r="D62" s="5" t="s">
        <v>2543</v>
      </c>
      <c r="E62" s="5"/>
      <c r="F62" s="33">
        <v>73</v>
      </c>
      <c r="G62" s="33">
        <v>44</v>
      </c>
      <c r="H62" s="33">
        <v>29</v>
      </c>
    </row>
    <row r="63" spans="1:8">
      <c r="A63" s="5"/>
      <c r="C63" s="4"/>
      <c r="D63" s="185" t="s">
        <v>2772</v>
      </c>
      <c r="E63" s="185"/>
      <c r="F63" s="33">
        <v>102</v>
      </c>
      <c r="G63" s="33">
        <v>61</v>
      </c>
      <c r="H63" s="33">
        <v>41</v>
      </c>
    </row>
    <row r="64" spans="1:8">
      <c r="A64" s="5"/>
      <c r="C64" s="5"/>
      <c r="D64" s="185" t="s">
        <v>2540</v>
      </c>
      <c r="E64" s="4"/>
      <c r="F64" s="33">
        <v>88</v>
      </c>
      <c r="G64" s="33">
        <v>55</v>
      </c>
      <c r="H64" s="33">
        <v>33</v>
      </c>
    </row>
    <row r="65" spans="1:8">
      <c r="A65" s="5"/>
      <c r="C65" s="5"/>
      <c r="D65" s="185" t="s">
        <v>2541</v>
      </c>
      <c r="E65" s="4"/>
      <c r="F65" s="33">
        <v>18</v>
      </c>
      <c r="G65" s="33">
        <v>7</v>
      </c>
      <c r="H65" s="33">
        <v>11</v>
      </c>
    </row>
    <row r="66" spans="1:8">
      <c r="A66" s="5"/>
      <c r="C66" s="5"/>
      <c r="D66" s="186" t="s">
        <v>2773</v>
      </c>
      <c r="E66" s="4"/>
      <c r="F66" s="33">
        <v>310</v>
      </c>
      <c r="G66" s="33">
        <v>146</v>
      </c>
      <c r="H66" s="33">
        <v>164</v>
      </c>
    </row>
    <row r="67" spans="1:8">
      <c r="A67" s="5"/>
      <c r="C67" s="5"/>
      <c r="D67" s="186" t="s">
        <v>2774</v>
      </c>
      <c r="E67" s="4"/>
      <c r="F67" s="33">
        <v>14232</v>
      </c>
      <c r="G67" s="33">
        <v>7417</v>
      </c>
      <c r="H67" s="33">
        <v>6815</v>
      </c>
    </row>
    <row r="68" spans="1:8" ht="13.5" customHeight="1">
      <c r="A68" s="5"/>
      <c r="D68" s="185" t="s">
        <v>1355</v>
      </c>
      <c r="E68" s="185"/>
      <c r="F68" s="33">
        <v>314</v>
      </c>
      <c r="G68" s="33">
        <v>160</v>
      </c>
      <c r="H68" s="33">
        <v>154</v>
      </c>
    </row>
    <row r="69" spans="1:8" ht="13.5" customHeight="1">
      <c r="A69" s="5"/>
      <c r="C69" s="5"/>
      <c r="D69" s="185" t="s">
        <v>2775</v>
      </c>
      <c r="E69" s="5"/>
      <c r="F69" s="33">
        <v>166</v>
      </c>
      <c r="G69" s="33">
        <v>78</v>
      </c>
      <c r="H69" s="33">
        <v>88</v>
      </c>
    </row>
    <row r="70" spans="1:8">
      <c r="A70" s="5"/>
      <c r="C70" s="185"/>
      <c r="D70" s="5" t="s">
        <v>2545</v>
      </c>
      <c r="E70" s="40"/>
      <c r="F70" s="33">
        <v>420</v>
      </c>
      <c r="G70" s="33">
        <v>226</v>
      </c>
      <c r="H70" s="33">
        <v>194</v>
      </c>
    </row>
    <row r="71" spans="1:8">
      <c r="A71" s="5"/>
      <c r="C71" s="185"/>
      <c r="D71" s="185" t="s">
        <v>2776</v>
      </c>
      <c r="E71" s="40"/>
      <c r="F71" s="33">
        <v>36</v>
      </c>
      <c r="G71" s="33">
        <v>16</v>
      </c>
      <c r="H71" s="33">
        <v>20</v>
      </c>
    </row>
    <row r="72" spans="1:8">
      <c r="A72" s="185"/>
      <c r="C72" s="185" t="s">
        <v>2651</v>
      </c>
      <c r="D72" s="185"/>
      <c r="E72" s="104"/>
      <c r="F72" s="33">
        <v>1577</v>
      </c>
      <c r="G72" s="33">
        <v>907</v>
      </c>
      <c r="H72" s="33">
        <v>670</v>
      </c>
    </row>
    <row r="73" spans="1:8">
      <c r="A73" s="185"/>
      <c r="C73" s="185" t="s">
        <v>1528</v>
      </c>
      <c r="D73" s="185"/>
      <c r="E73" s="104"/>
      <c r="F73" s="33">
        <v>284</v>
      </c>
      <c r="G73" s="33">
        <v>179</v>
      </c>
      <c r="H73" s="33">
        <v>105</v>
      </c>
    </row>
    <row r="74" spans="1:8" ht="13.5" customHeight="1">
      <c r="A74" s="185"/>
      <c r="C74" s="185" t="s">
        <v>2777</v>
      </c>
      <c r="D74" s="185"/>
      <c r="F74" s="33">
        <v>332</v>
      </c>
      <c r="G74" s="33">
        <v>150</v>
      </c>
      <c r="H74" s="33">
        <v>182</v>
      </c>
    </row>
    <row r="75" spans="1:8">
      <c r="A75" s="185"/>
      <c r="C75" s="185" t="s">
        <v>2778</v>
      </c>
      <c r="D75" s="185"/>
      <c r="F75" s="33">
        <v>814</v>
      </c>
      <c r="G75" s="33">
        <v>488</v>
      </c>
      <c r="H75" s="33">
        <v>326</v>
      </c>
    </row>
    <row r="76" spans="1:8">
      <c r="A76" s="185"/>
      <c r="C76" s="185"/>
      <c r="D76" s="185" t="s">
        <v>2779</v>
      </c>
      <c r="F76" s="33">
        <v>343</v>
      </c>
      <c r="G76" s="33">
        <v>195</v>
      </c>
      <c r="H76" s="33">
        <v>148</v>
      </c>
    </row>
    <row r="77" spans="1:8">
      <c r="A77" s="185"/>
      <c r="C77" s="185"/>
      <c r="D77" s="203" t="s">
        <v>2550</v>
      </c>
      <c r="E77" s="185"/>
      <c r="F77" s="33">
        <v>471</v>
      </c>
      <c r="G77" s="33">
        <v>293</v>
      </c>
      <c r="H77" s="33">
        <v>178</v>
      </c>
    </row>
    <row r="78" spans="1:8" ht="13.5" customHeight="1">
      <c r="A78" s="127"/>
      <c r="C78" s="5" t="s">
        <v>1909</v>
      </c>
      <c r="E78" s="104"/>
      <c r="F78" s="33">
        <v>466</v>
      </c>
      <c r="G78" s="33">
        <v>273</v>
      </c>
      <c r="H78" s="33">
        <v>193</v>
      </c>
    </row>
    <row r="79" spans="1:8" ht="13.5" customHeight="1">
      <c r="A79" s="127"/>
      <c r="C79" s="203" t="s">
        <v>2652</v>
      </c>
      <c r="E79" s="104"/>
      <c r="F79" s="33">
        <v>62</v>
      </c>
      <c r="G79" s="33">
        <v>36</v>
      </c>
      <c r="H79" s="33">
        <v>26</v>
      </c>
    </row>
    <row r="80" spans="1:8" ht="13.5" customHeight="1">
      <c r="A80" s="127"/>
      <c r="C80" s="5" t="s">
        <v>2702</v>
      </c>
      <c r="E80" s="104"/>
      <c r="F80" s="33">
        <v>8479</v>
      </c>
      <c r="G80" s="33">
        <v>4904</v>
      </c>
      <c r="H80" s="33">
        <v>3575</v>
      </c>
    </row>
    <row r="81" spans="1:8">
      <c r="A81" s="127"/>
      <c r="C81" s="185" t="s">
        <v>2713</v>
      </c>
      <c r="E81" s="104"/>
      <c r="F81" s="33">
        <v>7700</v>
      </c>
      <c r="G81" s="33">
        <v>4434</v>
      </c>
      <c r="H81" s="33">
        <v>3266</v>
      </c>
    </row>
    <row r="82" spans="1:8">
      <c r="A82" s="127"/>
      <c r="C82" s="5"/>
      <c r="D82" s="203" t="s">
        <v>167</v>
      </c>
      <c r="E82" s="104"/>
      <c r="F82" s="33">
        <v>3473</v>
      </c>
      <c r="G82" s="33">
        <v>2374</v>
      </c>
      <c r="H82" s="33">
        <v>1099</v>
      </c>
    </row>
    <row r="83" spans="1:8">
      <c r="A83" s="127"/>
      <c r="C83" s="185"/>
      <c r="D83" s="185" t="s">
        <v>2780</v>
      </c>
      <c r="E83" s="104"/>
      <c r="F83" s="33">
        <v>4227</v>
      </c>
      <c r="G83" s="33">
        <v>2060</v>
      </c>
      <c r="H83" s="33">
        <v>2167</v>
      </c>
    </row>
    <row r="84" spans="1:8">
      <c r="A84" s="127"/>
      <c r="C84" s="185" t="s">
        <v>2781</v>
      </c>
      <c r="D84" s="185"/>
      <c r="E84" s="104"/>
      <c r="F84" s="33">
        <v>4874</v>
      </c>
      <c r="G84" s="33">
        <v>3168</v>
      </c>
      <c r="H84" s="33">
        <v>1706</v>
      </c>
    </row>
    <row r="85" spans="1:8">
      <c r="A85" s="127"/>
      <c r="C85" s="185" t="s">
        <v>2715</v>
      </c>
      <c r="D85" s="185"/>
      <c r="E85" s="104"/>
      <c r="F85" s="33">
        <v>13938</v>
      </c>
      <c r="G85" s="33">
        <v>10920</v>
      </c>
      <c r="H85" s="33">
        <v>3018</v>
      </c>
    </row>
    <row r="86" spans="1:8">
      <c r="A86" s="127"/>
      <c r="C86" s="185"/>
      <c r="D86" s="185" t="s">
        <v>2782</v>
      </c>
      <c r="E86" s="104"/>
      <c r="F86" s="33">
        <v>2729</v>
      </c>
      <c r="G86" s="33">
        <v>1931</v>
      </c>
      <c r="H86" s="33">
        <v>798</v>
      </c>
    </row>
    <row r="87" spans="1:8">
      <c r="A87" s="127"/>
      <c r="C87" s="4"/>
      <c r="D87" s="185" t="s">
        <v>2783</v>
      </c>
      <c r="E87" s="104"/>
      <c r="F87" s="33">
        <v>1101</v>
      </c>
      <c r="G87" s="33">
        <v>842</v>
      </c>
      <c r="H87" s="33">
        <v>259</v>
      </c>
    </row>
    <row r="88" spans="1:8">
      <c r="A88" s="127"/>
      <c r="C88" s="4"/>
      <c r="D88" s="185" t="s">
        <v>2784</v>
      </c>
      <c r="E88" s="104"/>
      <c r="F88" s="33">
        <v>10108</v>
      </c>
      <c r="G88" s="33">
        <v>8147</v>
      </c>
      <c r="H88" s="33">
        <v>1961</v>
      </c>
    </row>
    <row r="89" spans="1:8" ht="13.5" customHeight="1">
      <c r="A89" s="127"/>
      <c r="B89" s="40" t="s">
        <v>771</v>
      </c>
      <c r="C89" s="185"/>
      <c r="D89" s="185"/>
      <c r="E89" s="104"/>
      <c r="F89" s="33">
        <v>2992</v>
      </c>
      <c r="G89" s="33">
        <v>2369</v>
      </c>
      <c r="H89" s="33">
        <v>623</v>
      </c>
    </row>
    <row r="90" spans="1:8">
      <c r="A90" s="127"/>
      <c r="C90" s="185" t="s">
        <v>2478</v>
      </c>
      <c r="D90" s="185"/>
      <c r="E90" s="104"/>
      <c r="F90" s="33">
        <v>720</v>
      </c>
      <c r="G90" s="33">
        <v>525</v>
      </c>
      <c r="H90" s="33">
        <v>195</v>
      </c>
    </row>
    <row r="91" spans="1:8">
      <c r="A91" s="127"/>
      <c r="C91" s="185" t="s">
        <v>2785</v>
      </c>
      <c r="D91" s="185"/>
      <c r="E91" s="104"/>
      <c r="F91" s="33">
        <v>795</v>
      </c>
      <c r="G91" s="33">
        <v>719</v>
      </c>
      <c r="H91" s="33">
        <v>76</v>
      </c>
    </row>
    <row r="92" spans="1:8">
      <c r="A92" s="185"/>
      <c r="B92" s="185"/>
      <c r="C92" s="185" t="s">
        <v>2786</v>
      </c>
      <c r="D92" s="185"/>
      <c r="E92" s="185"/>
      <c r="F92" s="33">
        <v>955</v>
      </c>
      <c r="G92" s="33">
        <v>767</v>
      </c>
      <c r="H92" s="33">
        <v>188</v>
      </c>
    </row>
    <row r="93" spans="1:8">
      <c r="A93" s="127"/>
      <c r="C93" s="185" t="s">
        <v>2787</v>
      </c>
      <c r="D93" s="185"/>
      <c r="E93" s="104"/>
      <c r="F93" s="33">
        <v>73</v>
      </c>
      <c r="G93" s="33">
        <v>53</v>
      </c>
      <c r="H93" s="33">
        <v>20</v>
      </c>
    </row>
    <row r="94" spans="1:8">
      <c r="A94" s="127"/>
      <c r="C94" s="40" t="s">
        <v>2788</v>
      </c>
      <c r="D94" s="3"/>
      <c r="E94" s="104"/>
      <c r="F94" s="33">
        <v>25</v>
      </c>
      <c r="G94" s="33">
        <v>15</v>
      </c>
      <c r="H94" s="33">
        <v>10</v>
      </c>
    </row>
    <row r="95" spans="1:8">
      <c r="A95" s="127"/>
      <c r="C95" s="185" t="s">
        <v>2482</v>
      </c>
      <c r="D95" s="3"/>
      <c r="E95" s="104"/>
      <c r="F95" s="33">
        <v>25</v>
      </c>
      <c r="G95" s="33">
        <v>16</v>
      </c>
      <c r="H95" s="33">
        <v>9</v>
      </c>
    </row>
    <row r="96" spans="1:8">
      <c r="A96" s="127"/>
      <c r="C96" s="202" t="s">
        <v>2660</v>
      </c>
      <c r="D96" s="3"/>
      <c r="E96" s="104"/>
      <c r="F96" s="33">
        <v>80</v>
      </c>
      <c r="G96" s="33">
        <v>60</v>
      </c>
      <c r="H96" s="33">
        <v>20</v>
      </c>
    </row>
    <row r="97" spans="1:8">
      <c r="A97" s="127"/>
      <c r="C97" s="185" t="s">
        <v>2789</v>
      </c>
      <c r="D97" s="3"/>
      <c r="E97" s="104"/>
      <c r="F97" s="33">
        <v>74</v>
      </c>
      <c r="G97" s="33">
        <v>43</v>
      </c>
      <c r="H97" s="33">
        <v>31</v>
      </c>
    </row>
    <row r="98" spans="1:8">
      <c r="A98" s="185"/>
      <c r="B98" s="185"/>
      <c r="C98" s="185" t="s">
        <v>2790</v>
      </c>
      <c r="D98" s="185"/>
      <c r="E98" s="185"/>
      <c r="F98" s="33">
        <v>42</v>
      </c>
      <c r="G98" s="33">
        <v>35</v>
      </c>
      <c r="H98" s="33">
        <v>7</v>
      </c>
    </row>
    <row r="99" spans="1:8">
      <c r="A99" s="185"/>
      <c r="B99" s="185"/>
      <c r="C99" s="202" t="s">
        <v>2705</v>
      </c>
      <c r="D99" s="185"/>
      <c r="E99" s="185"/>
      <c r="F99" s="33">
        <v>1</v>
      </c>
      <c r="G99" s="33">
        <v>1</v>
      </c>
      <c r="H99" s="33"/>
    </row>
    <row r="100" spans="1:8">
      <c r="A100" s="185"/>
      <c r="B100" s="185"/>
      <c r="C100" s="185" t="s">
        <v>2662</v>
      </c>
      <c r="D100" s="185"/>
      <c r="E100" s="185"/>
      <c r="F100" s="33">
        <v>12</v>
      </c>
      <c r="G100" s="33">
        <v>7</v>
      </c>
      <c r="H100" s="33">
        <v>5</v>
      </c>
    </row>
    <row r="101" spans="1:8">
      <c r="A101" s="185"/>
      <c r="B101" s="185"/>
      <c r="C101" s="3" t="s">
        <v>2694</v>
      </c>
      <c r="D101" s="185"/>
      <c r="E101" s="185"/>
      <c r="F101" s="33">
        <v>6</v>
      </c>
      <c r="G101" s="33">
        <v>5</v>
      </c>
      <c r="H101" s="33">
        <v>1</v>
      </c>
    </row>
    <row r="102" spans="1:8">
      <c r="A102" s="185"/>
      <c r="B102" s="185"/>
      <c r="C102" s="4" t="s">
        <v>2791</v>
      </c>
      <c r="D102" s="185"/>
      <c r="E102" s="185"/>
      <c r="F102" s="33">
        <v>20</v>
      </c>
      <c r="G102" s="33">
        <v>13</v>
      </c>
      <c r="H102" s="33">
        <v>7</v>
      </c>
    </row>
    <row r="103" spans="1:8">
      <c r="A103" s="185"/>
      <c r="B103" s="185"/>
      <c r="C103" s="4" t="s">
        <v>2792</v>
      </c>
      <c r="D103" s="185"/>
      <c r="E103" s="185"/>
      <c r="F103" s="33">
        <v>10</v>
      </c>
      <c r="G103" s="33">
        <v>10</v>
      </c>
      <c r="H103" s="33"/>
    </row>
    <row r="104" spans="1:8">
      <c r="A104" s="185"/>
      <c r="B104" s="185"/>
      <c r="C104" s="40" t="s">
        <v>2793</v>
      </c>
      <c r="D104" s="185"/>
      <c r="E104" s="185"/>
      <c r="F104" s="33">
        <v>68</v>
      </c>
      <c r="G104" s="33">
        <v>47</v>
      </c>
      <c r="H104" s="33">
        <v>21</v>
      </c>
    </row>
    <row r="105" spans="1:8">
      <c r="A105" s="185"/>
      <c r="B105" s="185"/>
      <c r="C105" s="40" t="s">
        <v>2794</v>
      </c>
      <c r="D105" s="185"/>
      <c r="E105" s="185"/>
      <c r="F105" s="33">
        <v>9</v>
      </c>
      <c r="G105" s="33">
        <v>6</v>
      </c>
      <c r="H105" s="33">
        <v>3</v>
      </c>
    </row>
    <row r="106" spans="1:8">
      <c r="A106" s="185"/>
      <c r="B106" s="185"/>
      <c r="C106" s="40" t="s">
        <v>2795</v>
      </c>
      <c r="D106" s="185"/>
      <c r="E106" s="185"/>
      <c r="F106" s="33">
        <v>3</v>
      </c>
      <c r="G106" s="33">
        <v>2</v>
      </c>
      <c r="H106" s="33">
        <v>1</v>
      </c>
    </row>
    <row r="107" spans="1:8">
      <c r="A107" s="185"/>
      <c r="B107" s="185"/>
      <c r="C107" s="40" t="s">
        <v>2796</v>
      </c>
      <c r="D107" s="185"/>
      <c r="E107" s="185"/>
      <c r="F107" s="33">
        <v>1</v>
      </c>
      <c r="G107" s="33">
        <v>1</v>
      </c>
      <c r="H107" s="33"/>
    </row>
    <row r="108" spans="1:8">
      <c r="A108" s="185"/>
      <c r="B108" s="185"/>
      <c r="C108" s="40" t="s">
        <v>2797</v>
      </c>
      <c r="D108" s="185"/>
      <c r="E108" s="185"/>
      <c r="F108" s="33">
        <v>20</v>
      </c>
      <c r="G108" s="33">
        <v>10</v>
      </c>
      <c r="H108" s="33">
        <v>10</v>
      </c>
    </row>
    <row r="109" spans="1:8">
      <c r="A109" s="185"/>
      <c r="B109" s="185"/>
      <c r="C109" s="40" t="s">
        <v>2798</v>
      </c>
      <c r="D109" s="185"/>
      <c r="E109" s="185"/>
      <c r="F109" s="33">
        <v>45</v>
      </c>
      <c r="G109" s="33">
        <v>31</v>
      </c>
      <c r="H109" s="33">
        <v>14</v>
      </c>
    </row>
    <row r="110" spans="1:8">
      <c r="A110" s="185"/>
      <c r="B110" s="185"/>
      <c r="C110" s="185" t="s">
        <v>2799</v>
      </c>
      <c r="D110" s="185"/>
      <c r="E110" s="185"/>
      <c r="F110" s="33">
        <v>8</v>
      </c>
      <c r="G110" s="33">
        <v>3</v>
      </c>
      <c r="H110" s="33">
        <v>5</v>
      </c>
    </row>
    <row r="111" spans="1:8">
      <c r="A111" s="185"/>
      <c r="B111" s="185" t="s">
        <v>2467</v>
      </c>
      <c r="C111" s="185"/>
      <c r="D111" s="185"/>
      <c r="E111" s="185"/>
      <c r="F111" s="33">
        <v>169569</v>
      </c>
      <c r="G111" s="33">
        <v>104022</v>
      </c>
      <c r="H111" s="33">
        <v>65547</v>
      </c>
    </row>
    <row r="112" spans="1:8">
      <c r="A112" s="185"/>
      <c r="B112" s="185"/>
      <c r="C112" s="185" t="s">
        <v>2800</v>
      </c>
      <c r="D112" s="185"/>
      <c r="E112" s="185"/>
      <c r="F112" s="33">
        <v>141550</v>
      </c>
      <c r="G112" s="33">
        <v>86403</v>
      </c>
      <c r="H112" s="33">
        <v>55147</v>
      </c>
    </row>
    <row r="113" spans="1:8">
      <c r="A113" s="185"/>
      <c r="B113" s="185"/>
      <c r="C113" s="185"/>
      <c r="D113" s="40" t="s">
        <v>2801</v>
      </c>
      <c r="E113" s="185"/>
      <c r="F113" s="33">
        <v>59435</v>
      </c>
      <c r="G113" s="33">
        <v>35257</v>
      </c>
      <c r="H113" s="33">
        <v>24178</v>
      </c>
    </row>
    <row r="114" spans="1:8">
      <c r="A114" s="185"/>
      <c r="B114" s="185"/>
      <c r="C114" s="4"/>
      <c r="D114" s="185" t="s">
        <v>2802</v>
      </c>
      <c r="E114" s="185"/>
      <c r="F114" s="33">
        <v>52463</v>
      </c>
      <c r="G114" s="33">
        <v>32973</v>
      </c>
      <c r="H114" s="33">
        <v>19490</v>
      </c>
    </row>
    <row r="115" spans="1:8">
      <c r="A115" s="185"/>
      <c r="B115" s="185"/>
      <c r="C115" s="185"/>
      <c r="D115" s="185" t="s">
        <v>2803</v>
      </c>
      <c r="E115" s="185"/>
      <c r="F115" s="33">
        <v>6927</v>
      </c>
      <c r="G115" s="33">
        <v>4094</v>
      </c>
      <c r="H115" s="33">
        <v>2833</v>
      </c>
    </row>
    <row r="116" spans="1:8">
      <c r="A116" s="185"/>
      <c r="B116" s="185"/>
      <c r="C116" s="185"/>
      <c r="D116" s="40" t="s">
        <v>2804</v>
      </c>
      <c r="E116" s="185"/>
      <c r="F116" s="33">
        <v>16968</v>
      </c>
      <c r="G116" s="33">
        <v>9922</v>
      </c>
      <c r="H116" s="33">
        <v>7046</v>
      </c>
    </row>
    <row r="117" spans="1:8">
      <c r="A117" s="185"/>
      <c r="B117" s="185"/>
      <c r="C117" s="185"/>
      <c r="D117" s="40" t="s">
        <v>2805</v>
      </c>
      <c r="E117" s="185"/>
      <c r="F117" s="33">
        <v>1950</v>
      </c>
      <c r="G117" s="33">
        <v>1305</v>
      </c>
      <c r="H117" s="33">
        <v>645</v>
      </c>
    </row>
    <row r="118" spans="1:8">
      <c r="A118" s="185"/>
      <c r="B118" s="185"/>
      <c r="C118" s="185"/>
      <c r="D118" s="40" t="s">
        <v>2806</v>
      </c>
      <c r="E118" s="185"/>
      <c r="F118" s="33">
        <v>3081</v>
      </c>
      <c r="G118" s="33">
        <v>2408</v>
      </c>
      <c r="H118" s="33">
        <v>673</v>
      </c>
    </row>
    <row r="119" spans="1:8">
      <c r="A119" s="185"/>
      <c r="B119" s="185"/>
      <c r="C119" s="185"/>
      <c r="D119" s="40" t="s">
        <v>2807</v>
      </c>
      <c r="E119" s="185"/>
      <c r="F119" s="33">
        <v>726</v>
      </c>
      <c r="G119" s="33">
        <v>444</v>
      </c>
      <c r="H119" s="33">
        <v>282</v>
      </c>
    </row>
    <row r="120" spans="1:8">
      <c r="C120" s="40" t="s">
        <v>2808</v>
      </c>
      <c r="F120" s="33">
        <v>22506</v>
      </c>
      <c r="G120" s="33">
        <v>13845</v>
      </c>
      <c r="H120" s="33">
        <v>8661</v>
      </c>
    </row>
    <row r="121" spans="1:8">
      <c r="D121" s="40" t="s">
        <v>2809</v>
      </c>
      <c r="F121" s="33">
        <v>291</v>
      </c>
      <c r="G121" s="33">
        <v>226</v>
      </c>
      <c r="H121" s="33">
        <v>65</v>
      </c>
    </row>
    <row r="122" spans="1:8">
      <c r="D122" s="40" t="s">
        <v>2810</v>
      </c>
      <c r="F122" s="33">
        <v>22215</v>
      </c>
      <c r="G122" s="33">
        <v>13619</v>
      </c>
      <c r="H122" s="33">
        <v>8596</v>
      </c>
    </row>
    <row r="123" spans="1:8">
      <c r="C123" s="3" t="s">
        <v>2585</v>
      </c>
      <c r="F123" s="33">
        <v>4505</v>
      </c>
      <c r="G123" s="33">
        <v>2951</v>
      </c>
      <c r="H123" s="33">
        <v>1554</v>
      </c>
    </row>
    <row r="124" spans="1:8">
      <c r="C124" s="40" t="s">
        <v>2811</v>
      </c>
      <c r="F124" s="33">
        <v>224</v>
      </c>
      <c r="G124" s="33">
        <v>182</v>
      </c>
      <c r="H124" s="33">
        <v>42</v>
      </c>
    </row>
    <row r="125" spans="1:8">
      <c r="C125" s="185" t="s">
        <v>2812</v>
      </c>
      <c r="F125" s="33">
        <v>784</v>
      </c>
      <c r="G125" s="33">
        <v>641</v>
      </c>
      <c r="H125" s="33">
        <v>143</v>
      </c>
    </row>
    <row r="126" spans="1:8">
      <c r="B126" s="40" t="s">
        <v>2813</v>
      </c>
      <c r="F126" s="33">
        <v>98037</v>
      </c>
      <c r="G126" s="33">
        <v>57656</v>
      </c>
      <c r="H126" s="33">
        <v>40381</v>
      </c>
    </row>
    <row r="127" spans="1:8">
      <c r="C127" s="3" t="s">
        <v>2489</v>
      </c>
      <c r="F127" s="33">
        <v>76488</v>
      </c>
      <c r="G127" s="33">
        <v>42707</v>
      </c>
      <c r="H127" s="33">
        <v>33781</v>
      </c>
    </row>
    <row r="128" spans="1:8">
      <c r="D128" s="40" t="s">
        <v>2814</v>
      </c>
      <c r="F128" s="33">
        <v>70353</v>
      </c>
      <c r="G128" s="33">
        <v>38893</v>
      </c>
      <c r="H128" s="33">
        <v>31460</v>
      </c>
    </row>
    <row r="129" spans="2:8">
      <c r="D129" s="40" t="s">
        <v>2815</v>
      </c>
      <c r="F129" s="33">
        <v>411</v>
      </c>
      <c r="G129" s="33">
        <v>264</v>
      </c>
      <c r="H129" s="33">
        <v>147</v>
      </c>
    </row>
    <row r="130" spans="2:8">
      <c r="D130" s="185" t="s">
        <v>2784</v>
      </c>
      <c r="F130" s="33">
        <v>5724</v>
      </c>
      <c r="G130" s="33">
        <v>3550</v>
      </c>
      <c r="H130" s="33">
        <v>2174</v>
      </c>
    </row>
    <row r="131" spans="2:8">
      <c r="C131" s="40" t="s">
        <v>2816</v>
      </c>
      <c r="F131" s="33">
        <v>3466</v>
      </c>
      <c r="G131" s="33">
        <v>2635</v>
      </c>
      <c r="H131" s="33">
        <v>831</v>
      </c>
    </row>
    <row r="132" spans="2:8">
      <c r="C132" s="185" t="s">
        <v>2817</v>
      </c>
      <c r="F132" s="33">
        <v>11</v>
      </c>
      <c r="G132" s="33">
        <v>9</v>
      </c>
      <c r="H132" s="33">
        <v>2</v>
      </c>
    </row>
    <row r="133" spans="2:8">
      <c r="C133" s="185" t="s">
        <v>2818</v>
      </c>
      <c r="F133" s="33">
        <v>5</v>
      </c>
      <c r="G133" s="33">
        <v>5</v>
      </c>
      <c r="H133" s="33"/>
    </row>
    <row r="134" spans="2:8">
      <c r="C134" s="40" t="s">
        <v>2819</v>
      </c>
      <c r="F134" s="33">
        <v>16979</v>
      </c>
      <c r="G134" s="33">
        <v>11435</v>
      </c>
      <c r="H134" s="33">
        <v>5544</v>
      </c>
    </row>
    <row r="135" spans="2:8">
      <c r="C135" s="40" t="s">
        <v>2820</v>
      </c>
      <c r="F135" s="33">
        <v>421</v>
      </c>
      <c r="G135" s="33">
        <v>352</v>
      </c>
      <c r="H135" s="33">
        <v>69</v>
      </c>
    </row>
    <row r="136" spans="2:8">
      <c r="C136" s="40" t="s">
        <v>2821</v>
      </c>
      <c r="F136" s="33">
        <v>625</v>
      </c>
      <c r="G136" s="33">
        <v>477</v>
      </c>
      <c r="H136" s="33">
        <v>148</v>
      </c>
    </row>
    <row r="137" spans="2:8">
      <c r="C137" s="40" t="s">
        <v>2822</v>
      </c>
      <c r="F137" s="33">
        <v>42</v>
      </c>
      <c r="G137" s="33">
        <v>36</v>
      </c>
      <c r="H137" s="33">
        <v>6</v>
      </c>
    </row>
    <row r="138" spans="2:8">
      <c r="B138" s="40" t="s">
        <v>2380</v>
      </c>
      <c r="F138" s="33">
        <v>86</v>
      </c>
      <c r="G138" s="33">
        <v>57</v>
      </c>
      <c r="H138" s="33">
        <v>29</v>
      </c>
    </row>
    <row r="139" spans="2:8">
      <c r="C139" s="40" t="s">
        <v>2823</v>
      </c>
      <c r="D139" s="4"/>
      <c r="F139" s="33">
        <v>41</v>
      </c>
      <c r="G139" s="33">
        <v>30</v>
      </c>
      <c r="H139" s="33">
        <v>11</v>
      </c>
    </row>
    <row r="140" spans="2:8">
      <c r="C140" s="185" t="s">
        <v>2824</v>
      </c>
      <c r="F140" s="33">
        <v>24</v>
      </c>
      <c r="G140" s="33">
        <v>15</v>
      </c>
      <c r="H140" s="33">
        <v>9</v>
      </c>
    </row>
    <row r="141" spans="2:8">
      <c r="C141" s="185" t="s">
        <v>2825</v>
      </c>
      <c r="F141" s="33">
        <v>21</v>
      </c>
      <c r="G141" s="33">
        <v>12</v>
      </c>
      <c r="H141" s="33">
        <v>9</v>
      </c>
    </row>
    <row r="142" spans="2:8">
      <c r="B142" s="40" t="s">
        <v>2468</v>
      </c>
      <c r="F142" s="33">
        <v>147151</v>
      </c>
      <c r="G142" s="33">
        <v>82604</v>
      </c>
      <c r="H142" s="33">
        <v>64547</v>
      </c>
    </row>
    <row r="143" spans="2:8">
      <c r="C143" s="40" t="s">
        <v>2826</v>
      </c>
      <c r="F143" s="33">
        <v>12281</v>
      </c>
      <c r="G143" s="33">
        <v>7838</v>
      </c>
      <c r="H143" s="33">
        <v>4443</v>
      </c>
    </row>
    <row r="144" spans="2:8">
      <c r="C144" s="40" t="s">
        <v>3098</v>
      </c>
      <c r="F144" s="33">
        <v>3626</v>
      </c>
      <c r="G144" s="33">
        <v>3351</v>
      </c>
      <c r="H144" s="33">
        <v>275</v>
      </c>
    </row>
    <row r="145" spans="3:8">
      <c r="C145" s="40" t="s">
        <v>2827</v>
      </c>
      <c r="F145" s="33">
        <v>130941</v>
      </c>
      <c r="G145" s="33">
        <v>71245</v>
      </c>
      <c r="H145" s="33">
        <v>59696</v>
      </c>
    </row>
    <row r="146" spans="3:8">
      <c r="D146" s="40" t="s">
        <v>2828</v>
      </c>
      <c r="F146" s="33">
        <v>38219</v>
      </c>
      <c r="G146" s="33">
        <v>20156</v>
      </c>
      <c r="H146" s="33">
        <v>18063</v>
      </c>
    </row>
    <row r="147" spans="3:8">
      <c r="D147" s="40" t="s">
        <v>2829</v>
      </c>
      <c r="F147" s="33">
        <v>22136</v>
      </c>
      <c r="G147" s="33">
        <v>12353</v>
      </c>
      <c r="H147" s="33">
        <v>9783</v>
      </c>
    </row>
    <row r="148" spans="3:8">
      <c r="D148" s="3" t="s">
        <v>2724</v>
      </c>
      <c r="F148" s="33">
        <v>35852</v>
      </c>
      <c r="G148" s="33">
        <v>19382</v>
      </c>
      <c r="H148" s="33">
        <v>16470</v>
      </c>
    </row>
    <row r="149" spans="3:8">
      <c r="D149" s="40" t="s">
        <v>2784</v>
      </c>
      <c r="F149" s="33">
        <v>34734</v>
      </c>
      <c r="G149" s="33">
        <v>19354</v>
      </c>
      <c r="H149" s="33">
        <v>15380</v>
      </c>
    </row>
    <row r="150" spans="3:8">
      <c r="C150" s="40" t="s">
        <v>2830</v>
      </c>
      <c r="F150" s="33">
        <v>303</v>
      </c>
      <c r="G150" s="33">
        <v>170</v>
      </c>
      <c r="H150" s="33">
        <v>133</v>
      </c>
    </row>
  </sheetData>
  <phoneticPr fontId="2"/>
  <pageMargins left="0.7" right="0.7" top="0.75" bottom="0.75" header="0.3" footer="0.3"/>
  <pageSetup paperSize="1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A60"/>
  <sheetViews>
    <sheetView zoomScale="85" zoomScaleNormal="85" workbookViewId="0">
      <selection activeCell="A2" sqref="A2"/>
    </sheetView>
  </sheetViews>
  <sheetFormatPr defaultColWidth="9" defaultRowHeight="13.8"/>
  <cols>
    <col min="1" max="1" width="9" style="10"/>
    <col min="2" max="21" width="5.47265625" style="3" customWidth="1"/>
    <col min="22" max="23" width="9" style="10"/>
    <col min="24" max="43" width="5.47265625" style="10" customWidth="1"/>
    <col min="44" max="45" width="9" style="10"/>
    <col min="46" max="65" width="5.47265625" style="10" customWidth="1"/>
    <col min="66" max="67" width="9" style="10"/>
    <col min="68" max="85" width="5.47265625" style="10" customWidth="1"/>
    <col min="86" max="87" width="9" style="10"/>
    <col min="88" max="105" width="5.47265625" style="10" customWidth="1"/>
    <col min="106" max="16384" width="9" style="10"/>
  </cols>
  <sheetData>
    <row r="1" spans="1:105" ht="14.1">
      <c r="A1" s="225" t="s">
        <v>3034</v>
      </c>
      <c r="E1" s="11"/>
    </row>
    <row r="2" spans="1:105">
      <c r="E2" s="11"/>
    </row>
    <row r="3" spans="1:105">
      <c r="A3" s="10" t="s">
        <v>64</v>
      </c>
      <c r="W3" s="10" t="s">
        <v>65</v>
      </c>
      <c r="AS3" s="10" t="s">
        <v>66</v>
      </c>
      <c r="BO3" s="10" t="s">
        <v>69</v>
      </c>
      <c r="CI3" s="10" t="s">
        <v>70</v>
      </c>
    </row>
    <row r="4" spans="1:105" ht="14.1">
      <c r="A4" s="10" t="s">
        <v>67</v>
      </c>
      <c r="W4" s="10" t="s">
        <v>67</v>
      </c>
      <c r="AS4" s="10" t="s">
        <v>68</v>
      </c>
      <c r="BO4" s="10" t="s">
        <v>71</v>
      </c>
      <c r="BQ4" s="12"/>
      <c r="CI4" s="10" t="s">
        <v>71</v>
      </c>
    </row>
    <row r="5" spans="1:105">
      <c r="A5" s="10" t="s">
        <v>568</v>
      </c>
      <c r="W5" s="10" t="s">
        <v>568</v>
      </c>
      <c r="AS5" s="10">
        <v>1881</v>
      </c>
      <c r="BO5" s="10">
        <v>1881</v>
      </c>
      <c r="CI5" s="10">
        <v>1881</v>
      </c>
    </row>
    <row r="6" spans="1:105" s="13" customFormat="1">
      <c r="A6" s="268" t="s">
        <v>72</v>
      </c>
      <c r="B6" s="261" t="s">
        <v>73</v>
      </c>
      <c r="C6" s="261"/>
      <c r="D6" s="261" t="s">
        <v>74</v>
      </c>
      <c r="E6" s="261"/>
      <c r="F6" s="261"/>
      <c r="G6" s="261"/>
      <c r="H6" s="261" t="s">
        <v>75</v>
      </c>
      <c r="I6" s="261"/>
      <c r="J6" s="261" t="s">
        <v>76</v>
      </c>
      <c r="K6" s="261"/>
      <c r="L6" s="261" t="s">
        <v>77</v>
      </c>
      <c r="M6" s="261"/>
      <c r="N6" s="261" t="s">
        <v>78</v>
      </c>
      <c r="O6" s="261"/>
      <c r="P6" s="262" t="s">
        <v>79</v>
      </c>
      <c r="Q6" s="262"/>
      <c r="R6" s="262" t="s">
        <v>80</v>
      </c>
      <c r="S6" s="262"/>
      <c r="T6" s="262" t="s">
        <v>81</v>
      </c>
      <c r="U6" s="262"/>
      <c r="W6" s="268" t="s">
        <v>72</v>
      </c>
      <c r="X6" s="261" t="s">
        <v>73</v>
      </c>
      <c r="Y6" s="261"/>
      <c r="Z6" s="261" t="s">
        <v>74</v>
      </c>
      <c r="AA6" s="261"/>
      <c r="AB6" s="261"/>
      <c r="AC6" s="261"/>
      <c r="AD6" s="261" t="s">
        <v>75</v>
      </c>
      <c r="AE6" s="261"/>
      <c r="AF6" s="261" t="s">
        <v>76</v>
      </c>
      <c r="AG6" s="261"/>
      <c r="AH6" s="261" t="s">
        <v>77</v>
      </c>
      <c r="AI6" s="261"/>
      <c r="AJ6" s="261" t="s">
        <v>78</v>
      </c>
      <c r="AK6" s="261"/>
      <c r="AL6" s="262" t="s">
        <v>79</v>
      </c>
      <c r="AM6" s="262"/>
      <c r="AN6" s="262" t="s">
        <v>80</v>
      </c>
      <c r="AO6" s="262"/>
      <c r="AP6" s="262" t="s">
        <v>81</v>
      </c>
      <c r="AQ6" s="262"/>
      <c r="AS6" s="268" t="s">
        <v>72</v>
      </c>
      <c r="AT6" s="261" t="s">
        <v>73</v>
      </c>
      <c r="AU6" s="261"/>
      <c r="AV6" s="261" t="s">
        <v>74</v>
      </c>
      <c r="AW6" s="261"/>
      <c r="AX6" s="261"/>
      <c r="AY6" s="261"/>
      <c r="AZ6" s="261" t="s">
        <v>75</v>
      </c>
      <c r="BA6" s="261"/>
      <c r="BB6" s="261" t="s">
        <v>76</v>
      </c>
      <c r="BC6" s="261"/>
      <c r="BD6" s="261" t="s">
        <v>77</v>
      </c>
      <c r="BE6" s="261"/>
      <c r="BF6" s="261" t="s">
        <v>78</v>
      </c>
      <c r="BG6" s="261"/>
      <c r="BH6" s="262" t="s">
        <v>79</v>
      </c>
      <c r="BI6" s="262"/>
      <c r="BJ6" s="262" t="s">
        <v>80</v>
      </c>
      <c r="BK6" s="262"/>
      <c r="BL6" s="262" t="s">
        <v>81</v>
      </c>
      <c r="BM6" s="262"/>
      <c r="BO6" s="268" t="s">
        <v>72</v>
      </c>
      <c r="BP6" s="261" t="s">
        <v>73</v>
      </c>
      <c r="BQ6" s="261"/>
      <c r="BR6" s="261" t="s">
        <v>74</v>
      </c>
      <c r="BS6" s="261"/>
      <c r="BT6" s="261"/>
      <c r="BU6" s="261"/>
      <c r="BV6" s="261" t="s">
        <v>75</v>
      </c>
      <c r="BW6" s="261"/>
      <c r="BX6" s="261" t="s">
        <v>76</v>
      </c>
      <c r="BY6" s="261"/>
      <c r="BZ6" s="261" t="s">
        <v>77</v>
      </c>
      <c r="CA6" s="261"/>
      <c r="CB6" s="261" t="s">
        <v>78</v>
      </c>
      <c r="CC6" s="261"/>
      <c r="CD6" s="262" t="s">
        <v>79</v>
      </c>
      <c r="CE6" s="262"/>
      <c r="CF6" s="262" t="s">
        <v>81</v>
      </c>
      <c r="CG6" s="262"/>
      <c r="CI6" s="268" t="s">
        <v>72</v>
      </c>
      <c r="CJ6" s="261" t="s">
        <v>73</v>
      </c>
      <c r="CK6" s="261"/>
      <c r="CL6" s="261" t="s">
        <v>74</v>
      </c>
      <c r="CM6" s="261"/>
      <c r="CN6" s="261"/>
      <c r="CO6" s="261"/>
      <c r="CP6" s="261" t="s">
        <v>75</v>
      </c>
      <c r="CQ6" s="261"/>
      <c r="CR6" s="261" t="s">
        <v>76</v>
      </c>
      <c r="CS6" s="261"/>
      <c r="CT6" s="261" t="s">
        <v>77</v>
      </c>
      <c r="CU6" s="261"/>
      <c r="CV6" s="261" t="s">
        <v>78</v>
      </c>
      <c r="CW6" s="261"/>
      <c r="CX6" s="262" t="s">
        <v>79</v>
      </c>
      <c r="CY6" s="262"/>
      <c r="CZ6" s="262" t="s">
        <v>81</v>
      </c>
      <c r="DA6" s="262"/>
    </row>
    <row r="7" spans="1:105" s="13" customFormat="1">
      <c r="A7" s="268"/>
      <c r="B7" s="261"/>
      <c r="C7" s="261"/>
      <c r="D7" s="261" t="s">
        <v>82</v>
      </c>
      <c r="E7" s="261"/>
      <c r="F7" s="261" t="s">
        <v>83</v>
      </c>
      <c r="G7" s="261"/>
      <c r="H7" s="261"/>
      <c r="I7" s="261"/>
      <c r="J7" s="261"/>
      <c r="K7" s="261"/>
      <c r="L7" s="261"/>
      <c r="M7" s="261"/>
      <c r="N7" s="261"/>
      <c r="O7" s="261"/>
      <c r="P7" s="262"/>
      <c r="Q7" s="262"/>
      <c r="R7" s="262"/>
      <c r="S7" s="262"/>
      <c r="T7" s="262"/>
      <c r="U7" s="262"/>
      <c r="W7" s="268"/>
      <c r="X7" s="261"/>
      <c r="Y7" s="261"/>
      <c r="Z7" s="261" t="s">
        <v>82</v>
      </c>
      <c r="AA7" s="261"/>
      <c r="AB7" s="261" t="s">
        <v>83</v>
      </c>
      <c r="AC7" s="261"/>
      <c r="AD7" s="261"/>
      <c r="AE7" s="261"/>
      <c r="AF7" s="261"/>
      <c r="AG7" s="261"/>
      <c r="AH7" s="261"/>
      <c r="AI7" s="261"/>
      <c r="AJ7" s="261"/>
      <c r="AK7" s="261"/>
      <c r="AL7" s="262"/>
      <c r="AM7" s="262"/>
      <c r="AN7" s="262"/>
      <c r="AO7" s="262"/>
      <c r="AP7" s="262"/>
      <c r="AQ7" s="262"/>
      <c r="AS7" s="268"/>
      <c r="AT7" s="261"/>
      <c r="AU7" s="261"/>
      <c r="AV7" s="261" t="s">
        <v>82</v>
      </c>
      <c r="AW7" s="261"/>
      <c r="AX7" s="261" t="s">
        <v>83</v>
      </c>
      <c r="AY7" s="261"/>
      <c r="AZ7" s="261"/>
      <c r="BA7" s="261"/>
      <c r="BB7" s="261"/>
      <c r="BC7" s="261"/>
      <c r="BD7" s="261"/>
      <c r="BE7" s="261"/>
      <c r="BF7" s="261"/>
      <c r="BG7" s="261"/>
      <c r="BH7" s="262"/>
      <c r="BI7" s="262"/>
      <c r="BJ7" s="262"/>
      <c r="BK7" s="262"/>
      <c r="BL7" s="262"/>
      <c r="BM7" s="262"/>
      <c r="BO7" s="268"/>
      <c r="BP7" s="261"/>
      <c r="BQ7" s="261"/>
      <c r="BR7" s="261" t="s">
        <v>82</v>
      </c>
      <c r="BS7" s="261"/>
      <c r="BT7" s="261" t="s">
        <v>83</v>
      </c>
      <c r="BU7" s="261"/>
      <c r="BV7" s="261"/>
      <c r="BW7" s="261"/>
      <c r="BX7" s="261"/>
      <c r="BY7" s="261"/>
      <c r="BZ7" s="261"/>
      <c r="CA7" s="261"/>
      <c r="CB7" s="261"/>
      <c r="CC7" s="261"/>
      <c r="CD7" s="262"/>
      <c r="CE7" s="262"/>
      <c r="CF7" s="262"/>
      <c r="CG7" s="262"/>
      <c r="CI7" s="268"/>
      <c r="CJ7" s="261"/>
      <c r="CK7" s="261"/>
      <c r="CL7" s="261" t="s">
        <v>82</v>
      </c>
      <c r="CM7" s="261"/>
      <c r="CN7" s="261" t="s">
        <v>83</v>
      </c>
      <c r="CO7" s="261"/>
      <c r="CP7" s="261"/>
      <c r="CQ7" s="261"/>
      <c r="CR7" s="261"/>
      <c r="CS7" s="261"/>
      <c r="CT7" s="261"/>
      <c r="CU7" s="261"/>
      <c r="CV7" s="261"/>
      <c r="CW7" s="261"/>
      <c r="CX7" s="262"/>
      <c r="CY7" s="262"/>
      <c r="CZ7" s="262"/>
      <c r="DA7" s="262"/>
    </row>
    <row r="8" spans="1:105" s="13" customFormat="1">
      <c r="A8" s="268"/>
      <c r="B8" s="20" t="s">
        <v>84</v>
      </c>
      <c r="C8" s="20" t="s">
        <v>85</v>
      </c>
      <c r="D8" s="20" t="s">
        <v>84</v>
      </c>
      <c r="E8" s="20" t="s">
        <v>85</v>
      </c>
      <c r="F8" s="20" t="s">
        <v>84</v>
      </c>
      <c r="G8" s="20" t="s">
        <v>85</v>
      </c>
      <c r="H8" s="20" t="s">
        <v>84</v>
      </c>
      <c r="I8" s="20" t="s">
        <v>85</v>
      </c>
      <c r="J8" s="20" t="s">
        <v>84</v>
      </c>
      <c r="K8" s="20" t="s">
        <v>85</v>
      </c>
      <c r="L8" s="20" t="s">
        <v>84</v>
      </c>
      <c r="M8" s="20" t="s">
        <v>85</v>
      </c>
      <c r="N8" s="20" t="s">
        <v>84</v>
      </c>
      <c r="O8" s="20" t="s">
        <v>85</v>
      </c>
      <c r="P8" s="20" t="s">
        <v>84</v>
      </c>
      <c r="Q8" s="20" t="s">
        <v>85</v>
      </c>
      <c r="R8" s="20" t="s">
        <v>84</v>
      </c>
      <c r="S8" s="20" t="s">
        <v>85</v>
      </c>
      <c r="T8" s="20" t="s">
        <v>84</v>
      </c>
      <c r="U8" s="20" t="s">
        <v>85</v>
      </c>
      <c r="W8" s="268"/>
      <c r="X8" s="20" t="s">
        <v>84</v>
      </c>
      <c r="Y8" s="20" t="s">
        <v>85</v>
      </c>
      <c r="Z8" s="20" t="s">
        <v>84</v>
      </c>
      <c r="AA8" s="20" t="s">
        <v>85</v>
      </c>
      <c r="AB8" s="20" t="s">
        <v>84</v>
      </c>
      <c r="AC8" s="20" t="s">
        <v>85</v>
      </c>
      <c r="AD8" s="20" t="s">
        <v>84</v>
      </c>
      <c r="AE8" s="20" t="s">
        <v>85</v>
      </c>
      <c r="AF8" s="20" t="s">
        <v>84</v>
      </c>
      <c r="AG8" s="20" t="s">
        <v>85</v>
      </c>
      <c r="AH8" s="20" t="s">
        <v>84</v>
      </c>
      <c r="AI8" s="20" t="s">
        <v>85</v>
      </c>
      <c r="AJ8" s="20" t="s">
        <v>84</v>
      </c>
      <c r="AK8" s="20" t="s">
        <v>85</v>
      </c>
      <c r="AL8" s="20" t="s">
        <v>84</v>
      </c>
      <c r="AM8" s="20" t="s">
        <v>85</v>
      </c>
      <c r="AN8" s="20" t="s">
        <v>84</v>
      </c>
      <c r="AO8" s="20" t="s">
        <v>85</v>
      </c>
      <c r="AP8" s="20" t="s">
        <v>84</v>
      </c>
      <c r="AQ8" s="20" t="s">
        <v>85</v>
      </c>
      <c r="AS8" s="268"/>
      <c r="AT8" s="20" t="s">
        <v>84</v>
      </c>
      <c r="AU8" s="20" t="s">
        <v>85</v>
      </c>
      <c r="AV8" s="20" t="s">
        <v>84</v>
      </c>
      <c r="AW8" s="20" t="s">
        <v>85</v>
      </c>
      <c r="AX8" s="20" t="s">
        <v>84</v>
      </c>
      <c r="AY8" s="20" t="s">
        <v>85</v>
      </c>
      <c r="AZ8" s="20" t="s">
        <v>84</v>
      </c>
      <c r="BA8" s="20" t="s">
        <v>85</v>
      </c>
      <c r="BB8" s="20" t="s">
        <v>84</v>
      </c>
      <c r="BC8" s="20" t="s">
        <v>85</v>
      </c>
      <c r="BD8" s="20" t="s">
        <v>84</v>
      </c>
      <c r="BE8" s="20" t="s">
        <v>85</v>
      </c>
      <c r="BF8" s="20" t="s">
        <v>84</v>
      </c>
      <c r="BG8" s="20" t="s">
        <v>85</v>
      </c>
      <c r="BH8" s="20" t="s">
        <v>84</v>
      </c>
      <c r="BI8" s="20" t="s">
        <v>85</v>
      </c>
      <c r="BJ8" s="20" t="s">
        <v>84</v>
      </c>
      <c r="BK8" s="20" t="s">
        <v>85</v>
      </c>
      <c r="BL8" s="20" t="s">
        <v>84</v>
      </c>
      <c r="BM8" s="20" t="s">
        <v>85</v>
      </c>
      <c r="BO8" s="268"/>
      <c r="BP8" s="20" t="s">
        <v>84</v>
      </c>
      <c r="BQ8" s="20" t="s">
        <v>85</v>
      </c>
      <c r="BR8" s="20" t="s">
        <v>84</v>
      </c>
      <c r="BS8" s="20" t="s">
        <v>85</v>
      </c>
      <c r="BT8" s="20" t="s">
        <v>84</v>
      </c>
      <c r="BU8" s="20" t="s">
        <v>85</v>
      </c>
      <c r="BV8" s="20" t="s">
        <v>84</v>
      </c>
      <c r="BW8" s="20" t="s">
        <v>85</v>
      </c>
      <c r="BX8" s="20" t="s">
        <v>84</v>
      </c>
      <c r="BY8" s="20" t="s">
        <v>85</v>
      </c>
      <c r="BZ8" s="20" t="s">
        <v>84</v>
      </c>
      <c r="CA8" s="20" t="s">
        <v>85</v>
      </c>
      <c r="CB8" s="20" t="s">
        <v>84</v>
      </c>
      <c r="CC8" s="20" t="s">
        <v>85</v>
      </c>
      <c r="CD8" s="20" t="s">
        <v>84</v>
      </c>
      <c r="CE8" s="20" t="s">
        <v>85</v>
      </c>
      <c r="CF8" s="20" t="s">
        <v>84</v>
      </c>
      <c r="CG8" s="20" t="s">
        <v>85</v>
      </c>
      <c r="CI8" s="268"/>
      <c r="CJ8" s="20" t="s">
        <v>84</v>
      </c>
      <c r="CK8" s="20" t="s">
        <v>85</v>
      </c>
      <c r="CL8" s="20" t="s">
        <v>84</v>
      </c>
      <c r="CM8" s="20" t="s">
        <v>85</v>
      </c>
      <c r="CN8" s="20" t="s">
        <v>84</v>
      </c>
      <c r="CO8" s="20" t="s">
        <v>85</v>
      </c>
      <c r="CP8" s="20" t="s">
        <v>84</v>
      </c>
      <c r="CQ8" s="20" t="s">
        <v>85</v>
      </c>
      <c r="CR8" s="20" t="s">
        <v>84</v>
      </c>
      <c r="CS8" s="20" t="s">
        <v>85</v>
      </c>
      <c r="CT8" s="20" t="s">
        <v>84</v>
      </c>
      <c r="CU8" s="20" t="s">
        <v>85</v>
      </c>
      <c r="CV8" s="20" t="s">
        <v>84</v>
      </c>
      <c r="CW8" s="20" t="s">
        <v>85</v>
      </c>
      <c r="CX8" s="20" t="s">
        <v>84</v>
      </c>
      <c r="CY8" s="20" t="s">
        <v>85</v>
      </c>
      <c r="CZ8" s="20" t="s">
        <v>84</v>
      </c>
      <c r="DA8" s="20" t="s">
        <v>85</v>
      </c>
    </row>
    <row r="9" spans="1:105">
      <c r="A9" s="21" t="s">
        <v>9</v>
      </c>
      <c r="B9" s="22">
        <v>129</v>
      </c>
      <c r="C9" s="22">
        <v>10</v>
      </c>
      <c r="D9" s="22">
        <v>140</v>
      </c>
      <c r="E9" s="22"/>
      <c r="F9" s="22">
        <v>162</v>
      </c>
      <c r="G9" s="22">
        <v>5</v>
      </c>
      <c r="H9" s="22">
        <v>157</v>
      </c>
      <c r="I9" s="22">
        <v>1</v>
      </c>
      <c r="J9" s="22">
        <v>32</v>
      </c>
      <c r="K9" s="22">
        <v>6</v>
      </c>
      <c r="L9" s="22"/>
      <c r="M9" s="22"/>
      <c r="N9" s="22">
        <v>50</v>
      </c>
      <c r="O9" s="22">
        <v>1</v>
      </c>
      <c r="P9" s="22">
        <v>210</v>
      </c>
      <c r="Q9" s="22">
        <v>37</v>
      </c>
      <c r="R9" s="23">
        <v>12</v>
      </c>
      <c r="S9" s="22">
        <v>1</v>
      </c>
      <c r="T9" s="22">
        <v>892</v>
      </c>
      <c r="U9" s="22">
        <v>61</v>
      </c>
      <c r="W9" s="21" t="s">
        <v>9</v>
      </c>
      <c r="X9" s="22">
        <v>84</v>
      </c>
      <c r="Y9" s="22">
        <v>3</v>
      </c>
      <c r="Z9" s="22">
        <v>112</v>
      </c>
      <c r="AA9" s="22"/>
      <c r="AB9" s="22">
        <v>92</v>
      </c>
      <c r="AC9" s="22"/>
      <c r="AD9" s="22">
        <v>55</v>
      </c>
      <c r="AE9" s="22">
        <v>1</v>
      </c>
      <c r="AF9" s="22">
        <v>13</v>
      </c>
      <c r="AG9" s="22">
        <v>5</v>
      </c>
      <c r="AH9" s="22"/>
      <c r="AI9" s="22"/>
      <c r="AJ9" s="22">
        <v>40</v>
      </c>
      <c r="AK9" s="22">
        <v>1</v>
      </c>
      <c r="AL9" s="22">
        <v>50</v>
      </c>
      <c r="AM9" s="22">
        <v>20</v>
      </c>
      <c r="AN9" s="23">
        <v>11</v>
      </c>
      <c r="AO9" s="22">
        <v>1</v>
      </c>
      <c r="AP9" s="22">
        <v>457</v>
      </c>
      <c r="AQ9" s="22">
        <v>31</v>
      </c>
      <c r="AS9" s="21" t="s">
        <v>9</v>
      </c>
      <c r="AT9" s="22">
        <v>45</v>
      </c>
      <c r="AU9" s="22">
        <v>7</v>
      </c>
      <c r="AV9" s="22">
        <v>28</v>
      </c>
      <c r="AW9" s="22"/>
      <c r="AX9" s="22">
        <v>70</v>
      </c>
      <c r="AY9" s="22">
        <v>5</v>
      </c>
      <c r="AZ9" s="22">
        <v>102</v>
      </c>
      <c r="BA9" s="22"/>
      <c r="BB9" s="22">
        <v>19</v>
      </c>
      <c r="BC9" s="22">
        <v>1</v>
      </c>
      <c r="BD9" s="22"/>
      <c r="BE9" s="22"/>
      <c r="BF9" s="22">
        <v>10</v>
      </c>
      <c r="BG9" s="22"/>
      <c r="BH9" s="22">
        <v>160</v>
      </c>
      <c r="BI9" s="22">
        <v>17</v>
      </c>
      <c r="BJ9" s="23">
        <v>1</v>
      </c>
      <c r="BK9" s="22"/>
      <c r="BL9" s="22">
        <v>435</v>
      </c>
      <c r="BM9" s="22">
        <v>30</v>
      </c>
      <c r="BO9" s="21" t="s">
        <v>9</v>
      </c>
      <c r="BP9" s="22"/>
      <c r="BQ9" s="22"/>
      <c r="BR9" s="22">
        <v>2</v>
      </c>
      <c r="BS9" s="22"/>
      <c r="BT9" s="22">
        <v>1</v>
      </c>
      <c r="BU9" s="22"/>
      <c r="BV9" s="22">
        <v>16</v>
      </c>
      <c r="BW9" s="22"/>
      <c r="BX9" s="22">
        <v>2</v>
      </c>
      <c r="BY9" s="22">
        <v>1</v>
      </c>
      <c r="BZ9" s="22"/>
      <c r="CA9" s="22"/>
      <c r="CB9" s="22">
        <v>12</v>
      </c>
      <c r="CC9" s="22"/>
      <c r="CD9" s="22">
        <v>20</v>
      </c>
      <c r="CE9" s="22">
        <v>1</v>
      </c>
      <c r="CF9" s="22">
        <v>53</v>
      </c>
      <c r="CG9" s="22">
        <v>2</v>
      </c>
      <c r="CI9" s="21" t="s">
        <v>9</v>
      </c>
      <c r="CJ9" s="22">
        <v>3</v>
      </c>
      <c r="CK9" s="22"/>
      <c r="CL9" s="22"/>
      <c r="CM9" s="22"/>
      <c r="CN9" s="22"/>
      <c r="CO9" s="22"/>
      <c r="CP9" s="22">
        <v>5</v>
      </c>
      <c r="CQ9" s="22">
        <v>1</v>
      </c>
      <c r="CR9" s="22">
        <v>1</v>
      </c>
      <c r="CS9" s="22"/>
      <c r="CT9" s="22"/>
      <c r="CU9" s="22"/>
      <c r="CV9" s="22"/>
      <c r="CW9" s="22"/>
      <c r="CX9" s="22">
        <v>1</v>
      </c>
      <c r="CY9" s="22">
        <v>1</v>
      </c>
      <c r="CZ9" s="22">
        <v>10</v>
      </c>
      <c r="DA9" s="22">
        <v>2</v>
      </c>
    </row>
    <row r="10" spans="1:105">
      <c r="A10" s="21" t="s">
        <v>8</v>
      </c>
      <c r="B10" s="22">
        <v>41</v>
      </c>
      <c r="C10" s="22">
        <v>4</v>
      </c>
      <c r="D10" s="22">
        <v>107</v>
      </c>
      <c r="E10" s="22"/>
      <c r="F10" s="22">
        <v>79</v>
      </c>
      <c r="G10" s="22">
        <v>2</v>
      </c>
      <c r="H10" s="22">
        <v>34</v>
      </c>
      <c r="I10" s="22">
        <v>1</v>
      </c>
      <c r="J10" s="22">
        <v>13</v>
      </c>
      <c r="K10" s="22">
        <v>3</v>
      </c>
      <c r="L10" s="22"/>
      <c r="M10" s="22"/>
      <c r="N10" s="22">
        <v>3</v>
      </c>
      <c r="O10" s="22"/>
      <c r="P10" s="22">
        <v>68</v>
      </c>
      <c r="Q10" s="22">
        <v>28</v>
      </c>
      <c r="R10" s="22">
        <v>4</v>
      </c>
      <c r="S10" s="22">
        <v>1</v>
      </c>
      <c r="T10" s="22">
        <v>349</v>
      </c>
      <c r="U10" s="22">
        <v>39</v>
      </c>
      <c r="W10" s="21" t="s">
        <v>8</v>
      </c>
      <c r="X10" s="22">
        <v>17</v>
      </c>
      <c r="Y10" s="22">
        <v>1</v>
      </c>
      <c r="Z10" s="22">
        <v>91</v>
      </c>
      <c r="AA10" s="22"/>
      <c r="AB10" s="22">
        <v>42</v>
      </c>
      <c r="AC10" s="22">
        <v>1</v>
      </c>
      <c r="AD10" s="22">
        <v>14</v>
      </c>
      <c r="AE10" s="22"/>
      <c r="AF10" s="22">
        <v>4</v>
      </c>
      <c r="AG10" s="22">
        <v>2</v>
      </c>
      <c r="AH10" s="22"/>
      <c r="AI10" s="22"/>
      <c r="AJ10" s="22">
        <v>2</v>
      </c>
      <c r="AK10" s="22"/>
      <c r="AL10" s="30">
        <v>25</v>
      </c>
      <c r="AM10" s="22">
        <v>17</v>
      </c>
      <c r="AN10" s="22"/>
      <c r="AO10" s="22">
        <v>1</v>
      </c>
      <c r="AP10" s="22">
        <v>195</v>
      </c>
      <c r="AQ10" s="22">
        <v>22</v>
      </c>
      <c r="AS10" s="21" t="s">
        <v>8</v>
      </c>
      <c r="AT10" s="22">
        <v>24</v>
      </c>
      <c r="AU10" s="22">
        <v>3</v>
      </c>
      <c r="AV10" s="22">
        <v>16</v>
      </c>
      <c r="AW10" s="22"/>
      <c r="AX10" s="22">
        <v>37</v>
      </c>
      <c r="AY10" s="22">
        <v>1</v>
      </c>
      <c r="AZ10" s="22">
        <v>20</v>
      </c>
      <c r="BA10" s="22">
        <v>1</v>
      </c>
      <c r="BB10" s="22">
        <v>9</v>
      </c>
      <c r="BC10" s="22">
        <v>1</v>
      </c>
      <c r="BD10" s="22"/>
      <c r="BE10" s="22"/>
      <c r="BF10" s="22">
        <v>1</v>
      </c>
      <c r="BG10" s="22"/>
      <c r="BH10" s="22">
        <v>43</v>
      </c>
      <c r="BI10" s="22">
        <v>11</v>
      </c>
      <c r="BJ10" s="22">
        <v>4</v>
      </c>
      <c r="BK10" s="22"/>
      <c r="BL10" s="22">
        <v>154</v>
      </c>
      <c r="BM10" s="22">
        <v>17</v>
      </c>
      <c r="BO10" s="21" t="s">
        <v>8</v>
      </c>
      <c r="BP10" s="22">
        <v>3</v>
      </c>
      <c r="BQ10" s="22"/>
      <c r="BR10" s="22">
        <v>2</v>
      </c>
      <c r="BS10" s="22"/>
      <c r="BT10" s="22"/>
      <c r="BU10" s="22"/>
      <c r="BV10" s="22">
        <v>4</v>
      </c>
      <c r="BW10" s="22">
        <v>1</v>
      </c>
      <c r="BX10" s="22"/>
      <c r="BY10" s="22"/>
      <c r="BZ10" s="22"/>
      <c r="CA10" s="22"/>
      <c r="CB10" s="22">
        <v>2</v>
      </c>
      <c r="CC10" s="22"/>
      <c r="CD10" s="22"/>
      <c r="CE10" s="22">
        <v>3</v>
      </c>
      <c r="CF10" s="22">
        <v>11</v>
      </c>
      <c r="CG10" s="22">
        <v>4</v>
      </c>
      <c r="CI10" s="21" t="s">
        <v>8</v>
      </c>
      <c r="CJ10" s="22"/>
      <c r="CK10" s="22"/>
      <c r="CL10" s="22">
        <v>8</v>
      </c>
      <c r="CM10" s="22"/>
      <c r="CN10" s="22">
        <v>5</v>
      </c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>
        <v>1</v>
      </c>
      <c r="CZ10" s="22">
        <v>13</v>
      </c>
      <c r="DA10" s="22">
        <v>1</v>
      </c>
    </row>
    <row r="11" spans="1:105">
      <c r="A11" s="21" t="s">
        <v>7</v>
      </c>
      <c r="B11" s="22">
        <v>78</v>
      </c>
      <c r="C11" s="22">
        <v>2</v>
      </c>
      <c r="D11" s="22">
        <v>18</v>
      </c>
      <c r="E11" s="22"/>
      <c r="F11" s="22">
        <v>12</v>
      </c>
      <c r="G11" s="22">
        <v>3</v>
      </c>
      <c r="H11" s="22">
        <v>261</v>
      </c>
      <c r="I11" s="22">
        <v>15</v>
      </c>
      <c r="J11" s="22">
        <v>52</v>
      </c>
      <c r="K11" s="23">
        <v>13</v>
      </c>
      <c r="L11" s="22">
        <v>39</v>
      </c>
      <c r="M11" s="22">
        <v>5</v>
      </c>
      <c r="N11" s="22">
        <v>72</v>
      </c>
      <c r="O11" s="22">
        <v>125</v>
      </c>
      <c r="P11" s="22">
        <v>47</v>
      </c>
      <c r="Q11" s="22">
        <v>49</v>
      </c>
      <c r="R11" s="22">
        <v>6</v>
      </c>
      <c r="S11" s="22"/>
      <c r="T11" s="22">
        <v>585</v>
      </c>
      <c r="U11" s="22">
        <v>212</v>
      </c>
      <c r="W11" s="21" t="s">
        <v>7</v>
      </c>
      <c r="X11" s="22">
        <v>58</v>
      </c>
      <c r="Y11" s="22">
        <v>2</v>
      </c>
      <c r="Z11" s="22">
        <v>10</v>
      </c>
      <c r="AA11" s="22"/>
      <c r="AB11" s="22">
        <v>8</v>
      </c>
      <c r="AC11" s="22">
        <v>2</v>
      </c>
      <c r="AD11" s="22">
        <v>137</v>
      </c>
      <c r="AE11" s="22">
        <v>9</v>
      </c>
      <c r="AF11" s="22">
        <v>36</v>
      </c>
      <c r="AG11" s="23">
        <v>10</v>
      </c>
      <c r="AH11" s="22">
        <v>20</v>
      </c>
      <c r="AI11" s="22">
        <v>4</v>
      </c>
      <c r="AJ11" s="22">
        <v>43</v>
      </c>
      <c r="AK11" s="22">
        <v>35</v>
      </c>
      <c r="AL11" s="22">
        <v>18</v>
      </c>
      <c r="AM11" s="22">
        <v>37</v>
      </c>
      <c r="AN11" s="22">
        <v>4</v>
      </c>
      <c r="AO11" s="22"/>
      <c r="AP11" s="22">
        <v>334</v>
      </c>
      <c r="AQ11" s="22">
        <v>99</v>
      </c>
      <c r="AS11" s="21" t="s">
        <v>7</v>
      </c>
      <c r="AT11" s="22">
        <v>20</v>
      </c>
      <c r="AU11" s="22"/>
      <c r="AV11" s="22">
        <v>8</v>
      </c>
      <c r="AW11" s="22"/>
      <c r="AX11" s="22">
        <v>4</v>
      </c>
      <c r="AY11" s="22">
        <v>1</v>
      </c>
      <c r="AZ11" s="22">
        <v>124</v>
      </c>
      <c r="BA11" s="22">
        <v>6</v>
      </c>
      <c r="BB11" s="22">
        <v>16</v>
      </c>
      <c r="BC11" s="23">
        <v>3</v>
      </c>
      <c r="BD11" s="22">
        <v>19</v>
      </c>
      <c r="BE11" s="22">
        <v>1</v>
      </c>
      <c r="BF11" s="22">
        <v>29</v>
      </c>
      <c r="BG11" s="22">
        <v>90</v>
      </c>
      <c r="BH11" s="22">
        <v>29</v>
      </c>
      <c r="BI11" s="22">
        <v>12</v>
      </c>
      <c r="BJ11" s="22">
        <v>2</v>
      </c>
      <c r="BK11" s="22"/>
      <c r="BL11" s="22">
        <v>251</v>
      </c>
      <c r="BM11" s="22">
        <v>113</v>
      </c>
      <c r="BO11" s="21" t="s">
        <v>7</v>
      </c>
      <c r="BP11" s="22">
        <v>2</v>
      </c>
      <c r="BQ11" s="22"/>
      <c r="BR11" s="22"/>
      <c r="BS11" s="22"/>
      <c r="BT11" s="22">
        <v>4</v>
      </c>
      <c r="BU11" s="22"/>
      <c r="BV11" s="22">
        <v>132</v>
      </c>
      <c r="BW11" s="22">
        <v>9</v>
      </c>
      <c r="BX11" s="22">
        <v>7</v>
      </c>
      <c r="BY11" s="23">
        <v>8</v>
      </c>
      <c r="BZ11" s="22">
        <v>9</v>
      </c>
      <c r="CA11" s="22"/>
      <c r="CB11" s="22">
        <v>30</v>
      </c>
      <c r="CC11" s="22">
        <v>40</v>
      </c>
      <c r="CD11" s="22">
        <v>14</v>
      </c>
      <c r="CE11" s="22">
        <v>51</v>
      </c>
      <c r="CF11" s="22">
        <v>198</v>
      </c>
      <c r="CG11" s="22">
        <v>108</v>
      </c>
      <c r="CI11" s="21" t="s">
        <v>7</v>
      </c>
      <c r="CJ11" s="22">
        <v>5</v>
      </c>
      <c r="CK11" s="22"/>
      <c r="CL11" s="22">
        <v>1</v>
      </c>
      <c r="CM11" s="22"/>
      <c r="CN11" s="22"/>
      <c r="CO11" s="22">
        <v>1</v>
      </c>
      <c r="CP11" s="22">
        <v>17</v>
      </c>
      <c r="CQ11" s="22">
        <v>4</v>
      </c>
      <c r="CR11" s="22">
        <v>1</v>
      </c>
      <c r="CS11" s="23">
        <v>2</v>
      </c>
      <c r="CT11" s="22">
        <v>7</v>
      </c>
      <c r="CU11" s="22"/>
      <c r="CV11" s="22">
        <v>3</v>
      </c>
      <c r="CW11" s="22">
        <v>9</v>
      </c>
      <c r="CX11" s="22">
        <v>1</v>
      </c>
      <c r="CY11" s="22">
        <v>10</v>
      </c>
      <c r="CZ11" s="22">
        <v>35</v>
      </c>
      <c r="DA11" s="22">
        <v>26</v>
      </c>
    </row>
    <row r="12" spans="1:105">
      <c r="A12" s="21" t="s">
        <v>86</v>
      </c>
      <c r="B12" s="22">
        <v>6</v>
      </c>
      <c r="C12" s="22">
        <v>2</v>
      </c>
      <c r="D12" s="22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>
        <v>3</v>
      </c>
      <c r="Q12" s="22">
        <v>1</v>
      </c>
      <c r="R12" s="22"/>
      <c r="S12" s="22"/>
      <c r="T12" s="22">
        <v>10</v>
      </c>
      <c r="U12" s="22">
        <v>3</v>
      </c>
      <c r="W12" s="21" t="s">
        <v>86</v>
      </c>
      <c r="X12" s="22">
        <v>2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>
        <v>3</v>
      </c>
      <c r="AM12" s="22">
        <v>1</v>
      </c>
      <c r="AN12" s="22"/>
      <c r="AO12" s="22"/>
      <c r="AP12" s="22">
        <v>5</v>
      </c>
      <c r="AQ12" s="22">
        <v>1</v>
      </c>
      <c r="AS12" s="21" t="s">
        <v>86</v>
      </c>
      <c r="AT12" s="22">
        <v>4</v>
      </c>
      <c r="AU12" s="22">
        <v>2</v>
      </c>
      <c r="AV12" s="22">
        <v>1</v>
      </c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>
        <v>5</v>
      </c>
      <c r="BM12" s="22">
        <v>2</v>
      </c>
      <c r="BO12" s="21" t="s">
        <v>87</v>
      </c>
      <c r="BP12" s="22">
        <v>6</v>
      </c>
      <c r="BQ12" s="22"/>
      <c r="BR12" s="22"/>
      <c r="BS12" s="22"/>
      <c r="BT12" s="22"/>
      <c r="BU12" s="22"/>
      <c r="BV12" s="22">
        <v>5</v>
      </c>
      <c r="BW12" s="22"/>
      <c r="BX12" s="22"/>
      <c r="BY12" s="22"/>
      <c r="BZ12" s="22"/>
      <c r="CA12" s="22"/>
      <c r="CB12" s="22"/>
      <c r="CC12" s="22"/>
      <c r="CD12" s="22"/>
      <c r="CE12" s="22">
        <v>1</v>
      </c>
      <c r="CF12" s="22">
        <v>11</v>
      </c>
      <c r="CG12" s="22">
        <v>1</v>
      </c>
      <c r="CI12" s="24" t="s">
        <v>50</v>
      </c>
      <c r="CJ12" s="22">
        <v>1</v>
      </c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>
        <v>1</v>
      </c>
      <c r="DA12" s="22"/>
    </row>
    <row r="13" spans="1:105">
      <c r="A13" s="21" t="s">
        <v>87</v>
      </c>
      <c r="B13" s="22">
        <v>55</v>
      </c>
      <c r="C13" s="22">
        <v>2</v>
      </c>
      <c r="D13" s="22">
        <v>71</v>
      </c>
      <c r="E13" s="22"/>
      <c r="F13" s="22">
        <v>33</v>
      </c>
      <c r="G13" s="22"/>
      <c r="H13" s="22">
        <v>66</v>
      </c>
      <c r="I13" s="22"/>
      <c r="J13" s="22">
        <v>9</v>
      </c>
      <c r="K13" s="22">
        <v>1</v>
      </c>
      <c r="L13" s="22"/>
      <c r="M13" s="22"/>
      <c r="N13" s="22">
        <v>7</v>
      </c>
      <c r="O13" s="22"/>
      <c r="P13" s="22">
        <v>11</v>
      </c>
      <c r="Q13" s="22">
        <v>1</v>
      </c>
      <c r="R13" s="22">
        <v>2</v>
      </c>
      <c r="S13" s="22"/>
      <c r="T13" s="22">
        <v>254</v>
      </c>
      <c r="U13" s="22">
        <v>4</v>
      </c>
      <c r="W13" s="21" t="s">
        <v>87</v>
      </c>
      <c r="X13" s="22">
        <v>25</v>
      </c>
      <c r="Y13" s="22">
        <v>2</v>
      </c>
      <c r="Z13" s="22">
        <v>34</v>
      </c>
      <c r="AA13" s="22"/>
      <c r="AB13" s="22">
        <v>17</v>
      </c>
      <c r="AC13" s="22"/>
      <c r="AD13" s="22">
        <v>47</v>
      </c>
      <c r="AE13" s="22"/>
      <c r="AF13" s="22">
        <v>2</v>
      </c>
      <c r="AG13" s="22"/>
      <c r="AH13" s="22"/>
      <c r="AI13" s="22"/>
      <c r="AJ13" s="22">
        <v>7</v>
      </c>
      <c r="AK13" s="22"/>
      <c r="AL13" s="22">
        <v>8</v>
      </c>
      <c r="AM13" s="22">
        <v>1</v>
      </c>
      <c r="AN13" s="22">
        <v>2</v>
      </c>
      <c r="AO13" s="22"/>
      <c r="AP13" s="22">
        <v>142</v>
      </c>
      <c r="AQ13" s="22">
        <v>3</v>
      </c>
      <c r="AS13" s="21" t="s">
        <v>87</v>
      </c>
      <c r="AT13" s="22">
        <v>30</v>
      </c>
      <c r="AU13" s="22"/>
      <c r="AV13" s="22">
        <v>37</v>
      </c>
      <c r="AW13" s="22"/>
      <c r="AX13" s="22">
        <v>16</v>
      </c>
      <c r="AY13" s="22"/>
      <c r="AZ13" s="22">
        <v>19</v>
      </c>
      <c r="BA13" s="22"/>
      <c r="BB13" s="22">
        <v>7</v>
      </c>
      <c r="BC13" s="22">
        <v>1</v>
      </c>
      <c r="BD13" s="22"/>
      <c r="BE13" s="22"/>
      <c r="BF13" s="22"/>
      <c r="BG13" s="22"/>
      <c r="BH13" s="22">
        <v>3</v>
      </c>
      <c r="BI13" s="22"/>
      <c r="BJ13" s="22"/>
      <c r="BK13" s="22"/>
      <c r="BL13" s="22">
        <v>112</v>
      </c>
      <c r="BM13" s="22">
        <v>1</v>
      </c>
      <c r="BO13" s="21" t="s">
        <v>88</v>
      </c>
      <c r="BP13" s="22">
        <v>1</v>
      </c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>
        <v>2</v>
      </c>
      <c r="CF13" s="22">
        <v>1</v>
      </c>
      <c r="CG13" s="22">
        <v>2</v>
      </c>
      <c r="CI13" s="21" t="s">
        <v>87</v>
      </c>
      <c r="CJ13" s="22">
        <v>6</v>
      </c>
      <c r="CK13" s="22"/>
      <c r="CL13" s="22">
        <v>3</v>
      </c>
      <c r="CM13" s="22"/>
      <c r="CN13" s="22">
        <v>1</v>
      </c>
      <c r="CO13" s="22"/>
      <c r="CP13" s="22">
        <v>1</v>
      </c>
      <c r="CQ13" s="22"/>
      <c r="CR13" s="22">
        <v>1</v>
      </c>
      <c r="CS13" s="22"/>
      <c r="CT13" s="22"/>
      <c r="CU13" s="22"/>
      <c r="CV13" s="22"/>
      <c r="CW13" s="22"/>
      <c r="CX13" s="22"/>
      <c r="CY13" s="22"/>
      <c r="CZ13" s="22">
        <v>12</v>
      </c>
      <c r="DA13" s="22"/>
    </row>
    <row r="14" spans="1:105">
      <c r="A14" s="21" t="s">
        <v>89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>
        <v>1</v>
      </c>
      <c r="Q14" s="22"/>
      <c r="R14" s="22"/>
      <c r="S14" s="22"/>
      <c r="T14" s="22">
        <v>1</v>
      </c>
      <c r="U14" s="22"/>
      <c r="W14" s="21" t="s">
        <v>89</v>
      </c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>
        <v>1</v>
      </c>
      <c r="AM14" s="22"/>
      <c r="AN14" s="22"/>
      <c r="AO14" s="22"/>
      <c r="AP14" s="22">
        <v>1</v>
      </c>
      <c r="AQ14" s="22"/>
      <c r="AS14" s="21" t="s">
        <v>88</v>
      </c>
      <c r="AT14" s="22">
        <v>15</v>
      </c>
      <c r="AU14" s="22">
        <v>1</v>
      </c>
      <c r="AV14" s="22">
        <v>19</v>
      </c>
      <c r="AW14" s="22"/>
      <c r="AX14" s="22">
        <v>22</v>
      </c>
      <c r="AY14" s="22"/>
      <c r="AZ14" s="22"/>
      <c r="BA14" s="22"/>
      <c r="BB14" s="22"/>
      <c r="BC14" s="22"/>
      <c r="BD14" s="22"/>
      <c r="BE14" s="22"/>
      <c r="BF14" s="22"/>
      <c r="BG14" s="22"/>
      <c r="BH14" s="22">
        <v>8</v>
      </c>
      <c r="BI14" s="22"/>
      <c r="BJ14" s="22"/>
      <c r="BK14" s="22"/>
      <c r="BL14" s="22">
        <v>64</v>
      </c>
      <c r="BM14" s="22">
        <v>1</v>
      </c>
      <c r="BO14" s="21" t="s">
        <v>90</v>
      </c>
      <c r="BP14" s="22">
        <v>2</v>
      </c>
      <c r="BQ14" s="22">
        <v>2</v>
      </c>
      <c r="BR14" s="22"/>
      <c r="BS14" s="22"/>
      <c r="BT14" s="22">
        <v>1</v>
      </c>
      <c r="BU14" s="22"/>
      <c r="BV14" s="22">
        <v>1</v>
      </c>
      <c r="BW14" s="22"/>
      <c r="BX14" s="22"/>
      <c r="BY14" s="22"/>
      <c r="BZ14" s="22"/>
      <c r="CA14" s="22"/>
      <c r="CB14" s="22"/>
      <c r="CC14" s="22"/>
      <c r="CD14" s="22"/>
      <c r="CE14" s="22"/>
      <c r="CF14" s="22">
        <v>4</v>
      </c>
      <c r="CG14" s="22">
        <v>2</v>
      </c>
      <c r="CI14" s="21" t="s">
        <v>88</v>
      </c>
      <c r="CJ14" s="22">
        <v>2</v>
      </c>
      <c r="CK14" s="22"/>
      <c r="CL14" s="22">
        <v>2</v>
      </c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>
        <v>4</v>
      </c>
      <c r="DA14" s="22"/>
    </row>
    <row r="15" spans="1:105">
      <c r="A15" s="21" t="s">
        <v>88</v>
      </c>
      <c r="B15" s="22">
        <v>19</v>
      </c>
      <c r="C15" s="22">
        <v>1</v>
      </c>
      <c r="D15" s="22">
        <v>44</v>
      </c>
      <c r="E15" s="22"/>
      <c r="F15" s="22">
        <v>30</v>
      </c>
      <c r="G15" s="22"/>
      <c r="H15" s="22"/>
      <c r="I15" s="22"/>
      <c r="J15" s="22">
        <v>3</v>
      </c>
      <c r="K15" s="22"/>
      <c r="L15" s="22"/>
      <c r="M15" s="22"/>
      <c r="N15" s="22"/>
      <c r="O15" s="22"/>
      <c r="P15" s="22">
        <v>17</v>
      </c>
      <c r="Q15" s="22">
        <v>1</v>
      </c>
      <c r="R15" s="22"/>
      <c r="S15" s="22"/>
      <c r="T15" s="22">
        <v>113</v>
      </c>
      <c r="U15" s="22">
        <v>2</v>
      </c>
      <c r="W15" s="21" t="s">
        <v>88</v>
      </c>
      <c r="X15" s="22">
        <v>4</v>
      </c>
      <c r="Y15" s="22"/>
      <c r="Z15" s="22">
        <v>25</v>
      </c>
      <c r="AA15" s="22"/>
      <c r="AB15" s="22">
        <v>8</v>
      </c>
      <c r="AC15" s="22"/>
      <c r="AD15" s="22"/>
      <c r="AE15" s="22"/>
      <c r="AF15" s="22">
        <v>3</v>
      </c>
      <c r="AG15" s="22"/>
      <c r="AH15" s="22"/>
      <c r="AI15" s="22"/>
      <c r="AJ15" s="22"/>
      <c r="AK15" s="22"/>
      <c r="AL15" s="22">
        <v>9</v>
      </c>
      <c r="AM15" s="22">
        <v>1</v>
      </c>
      <c r="AN15" s="22"/>
      <c r="AO15" s="22"/>
      <c r="AP15" s="22">
        <v>49</v>
      </c>
      <c r="AQ15" s="22">
        <v>1</v>
      </c>
      <c r="AS15" s="21" t="s">
        <v>90</v>
      </c>
      <c r="AT15" s="22">
        <v>11</v>
      </c>
      <c r="AU15" s="22">
        <v>2</v>
      </c>
      <c r="AV15" s="22">
        <v>1</v>
      </c>
      <c r="AW15" s="22"/>
      <c r="AX15" s="22">
        <v>4</v>
      </c>
      <c r="AY15" s="22"/>
      <c r="AZ15" s="22">
        <v>10</v>
      </c>
      <c r="BA15" s="22"/>
      <c r="BB15" s="22">
        <v>5</v>
      </c>
      <c r="BC15" s="22"/>
      <c r="BD15" s="22"/>
      <c r="BE15" s="22"/>
      <c r="BF15" s="22"/>
      <c r="BG15" s="22"/>
      <c r="BH15" s="22">
        <v>5</v>
      </c>
      <c r="BI15" s="22">
        <v>2</v>
      </c>
      <c r="BJ15" s="22"/>
      <c r="BK15" s="22"/>
      <c r="BL15" s="22">
        <v>36</v>
      </c>
      <c r="BM15" s="22">
        <v>4</v>
      </c>
      <c r="BO15" s="21" t="s">
        <v>91</v>
      </c>
      <c r="BP15" s="21"/>
      <c r="BQ15" s="31"/>
      <c r="BR15" s="31"/>
      <c r="BS15" s="31"/>
      <c r="BT15" s="31"/>
      <c r="BU15" s="31"/>
      <c r="BV15" s="31">
        <v>1</v>
      </c>
      <c r="BW15" s="31"/>
      <c r="BX15" s="31"/>
      <c r="BY15" s="31"/>
      <c r="BZ15" s="31"/>
      <c r="CA15" s="31"/>
      <c r="CB15" s="31">
        <v>2</v>
      </c>
      <c r="CC15" s="31"/>
      <c r="CD15" s="31"/>
      <c r="CE15" s="31"/>
      <c r="CF15" s="31">
        <v>3</v>
      </c>
      <c r="CG15" s="31"/>
      <c r="CH15" s="16"/>
      <c r="CI15" s="21" t="s">
        <v>90</v>
      </c>
      <c r="CJ15" s="22">
        <v>1</v>
      </c>
      <c r="CK15" s="22"/>
      <c r="CL15" s="22"/>
      <c r="CM15" s="22"/>
      <c r="CN15" s="22"/>
      <c r="CO15" s="22"/>
      <c r="CP15" s="22">
        <v>4</v>
      </c>
      <c r="CQ15" s="22"/>
      <c r="CR15" s="22">
        <v>1</v>
      </c>
      <c r="CS15" s="22"/>
      <c r="CT15" s="22"/>
      <c r="CU15" s="22"/>
      <c r="CV15" s="22"/>
      <c r="CW15" s="22"/>
      <c r="CX15" s="22"/>
      <c r="CY15" s="22"/>
      <c r="CZ15" s="22">
        <v>6</v>
      </c>
      <c r="DA15" s="22"/>
    </row>
    <row r="16" spans="1:105">
      <c r="A16" s="24" t="s">
        <v>92</v>
      </c>
      <c r="B16" s="22"/>
      <c r="C16" s="22"/>
      <c r="D16" s="22"/>
      <c r="E16" s="22"/>
      <c r="F16" s="22"/>
      <c r="G16" s="22"/>
      <c r="H16" s="22">
        <v>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>
        <v>1</v>
      </c>
      <c r="U16" s="22"/>
      <c r="W16" s="24" t="s">
        <v>92</v>
      </c>
      <c r="X16" s="22"/>
      <c r="Y16" s="22"/>
      <c r="Z16" s="22"/>
      <c r="AA16" s="22"/>
      <c r="AB16" s="22"/>
      <c r="AC16" s="22"/>
      <c r="AD16" s="22">
        <v>1</v>
      </c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>
        <v>1</v>
      </c>
      <c r="AQ16" s="22"/>
      <c r="AS16" s="21" t="s">
        <v>93</v>
      </c>
      <c r="AT16" s="22">
        <v>1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>
        <v>1</v>
      </c>
      <c r="BM16" s="22"/>
      <c r="BO16" s="21" t="s">
        <v>94</v>
      </c>
      <c r="BP16" s="22">
        <v>3</v>
      </c>
      <c r="BQ16" s="22"/>
      <c r="BR16" s="22"/>
      <c r="BS16" s="22"/>
      <c r="BT16" s="22">
        <v>2</v>
      </c>
      <c r="BU16" s="22">
        <v>1</v>
      </c>
      <c r="BV16" s="22">
        <v>77</v>
      </c>
      <c r="BW16" s="22">
        <v>8</v>
      </c>
      <c r="BX16" s="22">
        <v>5</v>
      </c>
      <c r="BY16" s="22">
        <v>27</v>
      </c>
      <c r="BZ16" s="22"/>
      <c r="CA16" s="22"/>
      <c r="CB16" s="22">
        <v>17</v>
      </c>
      <c r="CC16" s="22">
        <v>29</v>
      </c>
      <c r="CD16" s="22">
        <v>20</v>
      </c>
      <c r="CE16" s="22">
        <v>30</v>
      </c>
      <c r="CF16" s="22">
        <v>124</v>
      </c>
      <c r="CG16" s="22">
        <v>95</v>
      </c>
      <c r="CI16" s="21" t="s">
        <v>91</v>
      </c>
      <c r="CJ16" s="22">
        <v>1</v>
      </c>
      <c r="CK16" s="22"/>
      <c r="CL16" s="22"/>
      <c r="CM16" s="22"/>
      <c r="CN16" s="22">
        <v>1</v>
      </c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>
        <v>2</v>
      </c>
      <c r="DA16" s="22"/>
    </row>
    <row r="17" spans="1:105">
      <c r="A17" s="24" t="s">
        <v>95</v>
      </c>
      <c r="B17" s="22"/>
      <c r="C17" s="22"/>
      <c r="D17" s="22"/>
      <c r="E17" s="22"/>
      <c r="F17" s="22">
        <v>1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>
        <v>1</v>
      </c>
      <c r="U17" s="22"/>
      <c r="W17" s="24" t="s">
        <v>95</v>
      </c>
      <c r="X17" s="22"/>
      <c r="Y17" s="22"/>
      <c r="Z17" s="22"/>
      <c r="AA17" s="22"/>
      <c r="AB17" s="22">
        <v>1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>
        <v>1</v>
      </c>
      <c r="AQ17" s="22"/>
      <c r="AS17" s="21" t="s">
        <v>91</v>
      </c>
      <c r="AT17" s="22">
        <v>4</v>
      </c>
      <c r="AU17" s="22">
        <v>3</v>
      </c>
      <c r="AV17" s="22"/>
      <c r="AW17" s="22"/>
      <c r="AX17" s="22"/>
      <c r="AY17" s="22"/>
      <c r="AZ17" s="22">
        <v>3</v>
      </c>
      <c r="BA17" s="22"/>
      <c r="BB17" s="22"/>
      <c r="BC17" s="22"/>
      <c r="BD17" s="22"/>
      <c r="BE17" s="22"/>
      <c r="BF17" s="22"/>
      <c r="BG17" s="22"/>
      <c r="BH17" s="22">
        <v>7</v>
      </c>
      <c r="BI17" s="22"/>
      <c r="BJ17" s="22">
        <v>5</v>
      </c>
      <c r="BK17" s="22"/>
      <c r="BL17" s="22">
        <v>19</v>
      </c>
      <c r="BM17" s="22">
        <v>3</v>
      </c>
      <c r="BO17" s="21" t="s">
        <v>96</v>
      </c>
      <c r="BP17" s="22">
        <v>3</v>
      </c>
      <c r="BQ17" s="22"/>
      <c r="BR17" s="22">
        <v>4</v>
      </c>
      <c r="BS17" s="22"/>
      <c r="BT17" s="22"/>
      <c r="BU17" s="22"/>
      <c r="BV17" s="22">
        <v>120</v>
      </c>
      <c r="BW17" s="22">
        <v>11</v>
      </c>
      <c r="BX17" s="22">
        <v>162</v>
      </c>
      <c r="BY17" s="22">
        <v>72</v>
      </c>
      <c r="BZ17" s="22"/>
      <c r="CA17" s="22"/>
      <c r="CB17" s="22">
        <v>22</v>
      </c>
      <c r="CC17" s="22">
        <v>16</v>
      </c>
      <c r="CD17" s="22"/>
      <c r="CE17" s="32">
        <v>24</v>
      </c>
      <c r="CF17" s="22">
        <v>311</v>
      </c>
      <c r="CG17" s="22">
        <v>123</v>
      </c>
      <c r="CI17" s="21" t="s">
        <v>94</v>
      </c>
      <c r="CJ17" s="22">
        <v>8</v>
      </c>
      <c r="CK17" s="22">
        <v>1</v>
      </c>
      <c r="CL17" s="22">
        <v>2</v>
      </c>
      <c r="CM17" s="22"/>
      <c r="CN17" s="22">
        <v>4</v>
      </c>
      <c r="CO17" s="22">
        <v>2</v>
      </c>
      <c r="CP17" s="22">
        <v>35</v>
      </c>
      <c r="CQ17" s="22">
        <v>12</v>
      </c>
      <c r="CR17" s="22">
        <v>5</v>
      </c>
      <c r="CS17" s="22">
        <v>13</v>
      </c>
      <c r="CT17" s="22"/>
      <c r="CU17" s="22"/>
      <c r="CV17" s="22">
        <v>10</v>
      </c>
      <c r="CW17" s="22">
        <v>11</v>
      </c>
      <c r="CX17" s="22">
        <v>7</v>
      </c>
      <c r="CY17" s="22">
        <v>12</v>
      </c>
      <c r="CZ17" s="22">
        <v>71</v>
      </c>
      <c r="DA17" s="22">
        <v>51</v>
      </c>
    </row>
    <row r="18" spans="1:105">
      <c r="A18" s="21" t="s">
        <v>90</v>
      </c>
      <c r="B18" s="22">
        <v>22</v>
      </c>
      <c r="C18" s="22">
        <v>4</v>
      </c>
      <c r="D18" s="22">
        <v>2</v>
      </c>
      <c r="E18" s="22"/>
      <c r="F18" s="22">
        <v>4</v>
      </c>
      <c r="G18" s="22"/>
      <c r="H18" s="22">
        <v>25</v>
      </c>
      <c r="I18" s="22"/>
      <c r="J18" s="22">
        <v>10</v>
      </c>
      <c r="K18" s="22">
        <v>1</v>
      </c>
      <c r="L18" s="22"/>
      <c r="M18" s="22"/>
      <c r="N18" s="22"/>
      <c r="O18" s="22"/>
      <c r="P18" s="22">
        <v>7</v>
      </c>
      <c r="Q18" s="22">
        <v>2</v>
      </c>
      <c r="R18" s="22">
        <v>1</v>
      </c>
      <c r="S18" s="22"/>
      <c r="T18" s="22">
        <v>71</v>
      </c>
      <c r="U18" s="22">
        <v>7</v>
      </c>
      <c r="W18" s="21" t="s">
        <v>90</v>
      </c>
      <c r="X18" s="22">
        <v>11</v>
      </c>
      <c r="Y18" s="22">
        <v>2</v>
      </c>
      <c r="Z18" s="22">
        <v>1</v>
      </c>
      <c r="AA18" s="22"/>
      <c r="AB18" s="22"/>
      <c r="AC18" s="22"/>
      <c r="AD18" s="22">
        <v>15</v>
      </c>
      <c r="AE18" s="22"/>
      <c r="AF18" s="22">
        <v>5</v>
      </c>
      <c r="AG18" s="22">
        <v>1</v>
      </c>
      <c r="AH18" s="22"/>
      <c r="AI18" s="22"/>
      <c r="AJ18" s="22"/>
      <c r="AK18" s="22"/>
      <c r="AL18" s="22">
        <v>2</v>
      </c>
      <c r="AM18" s="22"/>
      <c r="AN18" s="22">
        <v>1</v>
      </c>
      <c r="AO18" s="22"/>
      <c r="AP18" s="22">
        <v>35</v>
      </c>
      <c r="AQ18" s="22">
        <v>3</v>
      </c>
      <c r="AS18" s="21" t="s">
        <v>94</v>
      </c>
      <c r="AT18" s="22">
        <v>50</v>
      </c>
      <c r="AU18" s="22">
        <v>11</v>
      </c>
      <c r="AV18" s="22">
        <v>1</v>
      </c>
      <c r="AW18" s="22"/>
      <c r="AX18" s="22">
        <v>54</v>
      </c>
      <c r="AY18" s="22">
        <v>12</v>
      </c>
      <c r="AZ18" s="22">
        <v>326</v>
      </c>
      <c r="BA18" s="22">
        <v>18</v>
      </c>
      <c r="BB18" s="22">
        <v>31</v>
      </c>
      <c r="BC18" s="22">
        <v>41</v>
      </c>
      <c r="BD18" s="22"/>
      <c r="BE18" s="22"/>
      <c r="BF18" s="22">
        <v>14</v>
      </c>
      <c r="BG18" s="22">
        <v>92</v>
      </c>
      <c r="BH18" s="22">
        <v>442</v>
      </c>
      <c r="BI18" s="22">
        <v>119</v>
      </c>
      <c r="BJ18" s="22">
        <v>3</v>
      </c>
      <c r="BK18" s="22">
        <v>3</v>
      </c>
      <c r="BL18" s="22">
        <v>921</v>
      </c>
      <c r="BM18" s="22">
        <v>296</v>
      </c>
      <c r="BO18" s="21" t="s">
        <v>3106</v>
      </c>
      <c r="BP18" s="21"/>
      <c r="BQ18" s="31"/>
      <c r="BR18" s="31"/>
      <c r="BS18" s="31"/>
      <c r="BT18" s="22">
        <v>1</v>
      </c>
      <c r="BU18" s="31"/>
      <c r="BV18" s="32">
        <v>1</v>
      </c>
      <c r="BW18" s="32"/>
      <c r="BX18" s="32"/>
      <c r="BY18" s="32"/>
      <c r="BZ18" s="32"/>
      <c r="CA18" s="32"/>
      <c r="CB18" s="32"/>
      <c r="CC18" s="32"/>
      <c r="CD18" s="32"/>
      <c r="CE18" s="32"/>
      <c r="CF18" s="32">
        <v>2</v>
      </c>
      <c r="CG18" s="32"/>
      <c r="CH18" s="16"/>
      <c r="CI18" s="21" t="s">
        <v>97</v>
      </c>
      <c r="CJ18" s="22">
        <v>23</v>
      </c>
      <c r="CK18" s="22"/>
      <c r="CL18" s="22">
        <v>1</v>
      </c>
      <c r="CM18" s="22"/>
      <c r="CN18" s="22"/>
      <c r="CO18" s="22"/>
      <c r="CP18" s="22"/>
      <c r="CQ18" s="22"/>
      <c r="CR18" s="22">
        <v>20</v>
      </c>
      <c r="CS18" s="22">
        <v>9</v>
      </c>
      <c r="CT18" s="22">
        <v>10</v>
      </c>
      <c r="CU18" s="22">
        <v>30</v>
      </c>
      <c r="CV18" s="22">
        <v>46</v>
      </c>
      <c r="CW18" s="22"/>
      <c r="CX18" s="22">
        <v>32</v>
      </c>
      <c r="CY18" s="22">
        <v>3</v>
      </c>
      <c r="CZ18" s="22">
        <v>132</v>
      </c>
      <c r="DA18" s="22">
        <v>42</v>
      </c>
    </row>
    <row r="19" spans="1:105">
      <c r="A19" s="21" t="s">
        <v>93</v>
      </c>
      <c r="B19" s="22">
        <v>5</v>
      </c>
      <c r="C19" s="22"/>
      <c r="D19" s="22"/>
      <c r="E19" s="22"/>
      <c r="F19" s="22"/>
      <c r="G19" s="22"/>
      <c r="H19" s="22"/>
      <c r="I19" s="22"/>
      <c r="J19" s="22">
        <v>1</v>
      </c>
      <c r="K19" s="22"/>
      <c r="L19" s="22"/>
      <c r="M19" s="22"/>
      <c r="N19" s="22">
        <v>2</v>
      </c>
      <c r="O19" s="22">
        <v>1</v>
      </c>
      <c r="P19" s="22"/>
      <c r="Q19" s="22"/>
      <c r="R19" s="22"/>
      <c r="S19" s="22"/>
      <c r="T19" s="22">
        <v>8</v>
      </c>
      <c r="U19" s="22">
        <v>1</v>
      </c>
      <c r="W19" s="21" t="s">
        <v>93</v>
      </c>
      <c r="X19" s="22">
        <v>4</v>
      </c>
      <c r="Y19" s="22"/>
      <c r="Z19" s="22"/>
      <c r="AA19" s="22"/>
      <c r="AB19" s="22"/>
      <c r="AC19" s="22"/>
      <c r="AD19" s="22"/>
      <c r="AE19" s="22"/>
      <c r="AF19" s="22">
        <v>1</v>
      </c>
      <c r="AG19" s="22"/>
      <c r="AH19" s="22"/>
      <c r="AI19" s="22"/>
      <c r="AJ19" s="22">
        <v>2</v>
      </c>
      <c r="AK19" s="22">
        <v>1</v>
      </c>
      <c r="AL19" s="22"/>
      <c r="AM19" s="22"/>
      <c r="AN19" s="22"/>
      <c r="AO19" s="22"/>
      <c r="AP19" s="22">
        <v>7</v>
      </c>
      <c r="AQ19" s="22">
        <v>1</v>
      </c>
      <c r="AS19" s="21" t="s">
        <v>98</v>
      </c>
      <c r="AT19" s="22">
        <v>3</v>
      </c>
      <c r="AU19" s="22"/>
      <c r="AV19" s="22"/>
      <c r="AW19" s="22"/>
      <c r="AX19" s="22">
        <v>3</v>
      </c>
      <c r="AY19" s="22">
        <v>1</v>
      </c>
      <c r="AZ19" s="22"/>
      <c r="BA19" s="22">
        <v>1</v>
      </c>
      <c r="BB19" s="22"/>
      <c r="BC19" s="22"/>
      <c r="BD19" s="22"/>
      <c r="BE19" s="22"/>
      <c r="BF19" s="22"/>
      <c r="BG19" s="22"/>
      <c r="BH19" s="22">
        <v>2</v>
      </c>
      <c r="BI19" s="22"/>
      <c r="BJ19" s="22"/>
      <c r="BK19" s="22"/>
      <c r="BL19" s="22">
        <v>8</v>
      </c>
      <c r="BM19" s="22">
        <v>2</v>
      </c>
      <c r="BO19" s="24" t="s">
        <v>99</v>
      </c>
      <c r="BP19" s="22"/>
      <c r="BQ19" s="22"/>
      <c r="BR19" s="22"/>
      <c r="BS19" s="22"/>
      <c r="BT19" s="22">
        <v>1</v>
      </c>
      <c r="BU19" s="22"/>
      <c r="BV19" s="22"/>
      <c r="BW19" s="22"/>
      <c r="BX19" s="22"/>
      <c r="BY19" s="22"/>
      <c r="BZ19" s="22"/>
      <c r="CA19" s="22">
        <v>1</v>
      </c>
      <c r="CB19" s="22"/>
      <c r="CC19" s="22"/>
      <c r="CD19" s="22"/>
      <c r="CE19" s="22"/>
      <c r="CF19" s="22">
        <v>1</v>
      </c>
      <c r="CG19" s="22">
        <v>1</v>
      </c>
      <c r="CI19" s="21" t="s">
        <v>3106</v>
      </c>
      <c r="CJ19" s="22"/>
      <c r="CK19" s="22"/>
      <c r="CL19" s="22"/>
      <c r="CM19" s="22"/>
      <c r="CN19" s="22"/>
      <c r="CO19" s="22"/>
      <c r="CP19" s="22">
        <v>1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>
        <v>1</v>
      </c>
      <c r="DA19" s="22"/>
    </row>
    <row r="20" spans="1:105">
      <c r="A20" s="21" t="s">
        <v>91</v>
      </c>
      <c r="B20" s="22">
        <v>84</v>
      </c>
      <c r="C20" s="22">
        <v>3</v>
      </c>
      <c r="D20" s="22"/>
      <c r="E20" s="22"/>
      <c r="F20" s="22">
        <v>1</v>
      </c>
      <c r="G20" s="22"/>
      <c r="H20" s="22">
        <v>8</v>
      </c>
      <c r="I20" s="22"/>
      <c r="J20" s="22">
        <v>5</v>
      </c>
      <c r="K20" s="22"/>
      <c r="L20" s="22"/>
      <c r="M20" s="22"/>
      <c r="N20" s="22"/>
      <c r="O20" s="22"/>
      <c r="P20" s="22">
        <v>13</v>
      </c>
      <c r="Q20" s="22">
        <v>1</v>
      </c>
      <c r="R20" s="22">
        <v>5</v>
      </c>
      <c r="S20" s="22"/>
      <c r="T20" s="22">
        <v>116</v>
      </c>
      <c r="U20" s="22">
        <v>4</v>
      </c>
      <c r="W20" s="21" t="s">
        <v>91</v>
      </c>
      <c r="X20" s="22">
        <v>80</v>
      </c>
      <c r="Y20" s="22"/>
      <c r="Z20" s="22"/>
      <c r="AA20" s="22"/>
      <c r="AB20" s="22">
        <v>1</v>
      </c>
      <c r="AC20" s="22"/>
      <c r="AD20" s="22">
        <v>5</v>
      </c>
      <c r="AE20" s="22"/>
      <c r="AF20" s="22">
        <v>5</v>
      </c>
      <c r="AG20" s="22"/>
      <c r="AH20" s="22"/>
      <c r="AI20" s="22"/>
      <c r="AJ20" s="22"/>
      <c r="AK20" s="22"/>
      <c r="AL20" s="22">
        <v>6</v>
      </c>
      <c r="AM20" s="22">
        <v>1</v>
      </c>
      <c r="AN20" s="22"/>
      <c r="AO20" s="22"/>
      <c r="AP20" s="22">
        <v>97</v>
      </c>
      <c r="AQ20" s="22">
        <v>1</v>
      </c>
      <c r="AS20" s="21" t="s">
        <v>96</v>
      </c>
      <c r="AT20" s="22">
        <v>81</v>
      </c>
      <c r="AU20" s="22">
        <v>10</v>
      </c>
      <c r="AV20" s="22"/>
      <c r="AW20" s="22"/>
      <c r="AX20" s="22">
        <v>12</v>
      </c>
      <c r="AY20" s="22"/>
      <c r="AZ20" s="22">
        <v>1074</v>
      </c>
      <c r="BA20" s="22">
        <v>63</v>
      </c>
      <c r="BB20" s="22">
        <v>1560</v>
      </c>
      <c r="BC20" s="22">
        <v>418</v>
      </c>
      <c r="BD20" s="22"/>
      <c r="BE20" s="22"/>
      <c r="BF20" s="22">
        <v>103</v>
      </c>
      <c r="BG20" s="22">
        <v>95</v>
      </c>
      <c r="BH20" s="22"/>
      <c r="BI20" s="22"/>
      <c r="BJ20" s="22">
        <v>1</v>
      </c>
      <c r="BK20" s="22"/>
      <c r="BL20" s="22">
        <v>2831</v>
      </c>
      <c r="BM20" s="22">
        <v>586</v>
      </c>
      <c r="BO20" s="21" t="s">
        <v>100</v>
      </c>
      <c r="BP20" s="22">
        <v>4</v>
      </c>
      <c r="BQ20" s="22"/>
      <c r="BR20" s="22"/>
      <c r="BS20" s="22"/>
      <c r="BT20" s="22"/>
      <c r="BU20" s="22"/>
      <c r="BV20" s="22">
        <v>1</v>
      </c>
      <c r="BW20" s="22"/>
      <c r="BX20" s="22">
        <v>3</v>
      </c>
      <c r="BY20" s="22"/>
      <c r="BZ20" s="22"/>
      <c r="CA20" s="22"/>
      <c r="CB20" s="22">
        <v>2</v>
      </c>
      <c r="CC20" s="22"/>
      <c r="CD20" s="22"/>
      <c r="CE20" s="22"/>
      <c r="CF20" s="22">
        <v>10</v>
      </c>
      <c r="CG20" s="22"/>
      <c r="CI20" s="21" t="s">
        <v>101</v>
      </c>
      <c r="CJ20" s="22">
        <v>1</v>
      </c>
      <c r="CK20" s="22"/>
      <c r="CL20" s="22"/>
      <c r="CM20" s="22"/>
      <c r="CN20" s="22"/>
      <c r="CO20" s="22"/>
      <c r="CP20" s="22">
        <v>1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>
        <v>2</v>
      </c>
      <c r="DA20" s="22"/>
    </row>
    <row r="21" spans="1:105">
      <c r="A21" s="21" t="s">
        <v>94</v>
      </c>
      <c r="B21" s="22">
        <v>224</v>
      </c>
      <c r="C21" s="22">
        <v>16</v>
      </c>
      <c r="D21" s="22">
        <v>18</v>
      </c>
      <c r="E21" s="22"/>
      <c r="F21" s="22">
        <v>116</v>
      </c>
      <c r="G21" s="22">
        <v>19</v>
      </c>
      <c r="H21" s="22">
        <v>991</v>
      </c>
      <c r="I21" s="22">
        <v>80</v>
      </c>
      <c r="J21" s="22">
        <v>146</v>
      </c>
      <c r="K21" s="22">
        <v>121</v>
      </c>
      <c r="L21" s="22"/>
      <c r="M21" s="22"/>
      <c r="N21" s="22">
        <v>49</v>
      </c>
      <c r="O21" s="22">
        <v>183</v>
      </c>
      <c r="P21" s="22">
        <v>599</v>
      </c>
      <c r="Q21" s="22">
        <v>280</v>
      </c>
      <c r="R21" s="22">
        <v>25</v>
      </c>
      <c r="S21" s="22">
        <v>16</v>
      </c>
      <c r="T21" s="22">
        <v>2168</v>
      </c>
      <c r="U21" s="22">
        <v>715</v>
      </c>
      <c r="W21" s="21" t="s">
        <v>94</v>
      </c>
      <c r="X21" s="22">
        <v>174</v>
      </c>
      <c r="Y21" s="22">
        <v>5</v>
      </c>
      <c r="Z21" s="22">
        <v>17</v>
      </c>
      <c r="AA21" s="22"/>
      <c r="AB21" s="22">
        <v>62</v>
      </c>
      <c r="AC21" s="22">
        <v>7</v>
      </c>
      <c r="AD21" s="22">
        <v>665</v>
      </c>
      <c r="AE21" s="22">
        <v>62</v>
      </c>
      <c r="AF21" s="22">
        <v>115</v>
      </c>
      <c r="AG21" s="22">
        <v>80</v>
      </c>
      <c r="AH21" s="22"/>
      <c r="AI21" s="22"/>
      <c r="AJ21" s="22">
        <v>35</v>
      </c>
      <c r="AK21" s="22">
        <v>91</v>
      </c>
      <c r="AL21" s="22">
        <v>157</v>
      </c>
      <c r="AM21" s="22">
        <v>161</v>
      </c>
      <c r="AN21" s="22">
        <v>22</v>
      </c>
      <c r="AO21" s="22">
        <v>13</v>
      </c>
      <c r="AP21" s="22">
        <v>1247</v>
      </c>
      <c r="AQ21" s="22">
        <v>419</v>
      </c>
      <c r="AS21" s="21" t="s">
        <v>3106</v>
      </c>
      <c r="AT21" s="22">
        <v>9</v>
      </c>
      <c r="AU21" s="22"/>
      <c r="AV21" s="22"/>
      <c r="AW21" s="22"/>
      <c r="AX21" s="22"/>
      <c r="AY21" s="22"/>
      <c r="AZ21" s="22">
        <v>3</v>
      </c>
      <c r="BA21" s="22"/>
      <c r="BB21" s="22"/>
      <c r="BC21" s="22"/>
      <c r="BD21" s="22"/>
      <c r="BE21" s="22"/>
      <c r="BF21" s="22"/>
      <c r="BG21" s="22"/>
      <c r="BH21" s="22">
        <v>8</v>
      </c>
      <c r="BI21" s="22"/>
      <c r="BJ21" s="22"/>
      <c r="BK21" s="22"/>
      <c r="BL21" s="22">
        <v>20</v>
      </c>
      <c r="BM21" s="22"/>
      <c r="BO21" s="21" t="s">
        <v>102</v>
      </c>
      <c r="BP21" s="22">
        <v>24</v>
      </c>
      <c r="BQ21" s="22">
        <v>2</v>
      </c>
      <c r="BR21" s="22">
        <v>8</v>
      </c>
      <c r="BS21" s="22"/>
      <c r="BT21" s="22">
        <v>10</v>
      </c>
      <c r="BU21" s="22">
        <v>1</v>
      </c>
      <c r="BV21" s="22">
        <v>358</v>
      </c>
      <c r="BW21" s="22">
        <v>29</v>
      </c>
      <c r="BX21" s="22">
        <v>179</v>
      </c>
      <c r="BY21" s="22">
        <v>108</v>
      </c>
      <c r="BZ21" s="22">
        <v>9</v>
      </c>
      <c r="CA21" s="22">
        <v>1</v>
      </c>
      <c r="CB21" s="22">
        <v>87</v>
      </c>
      <c r="CC21" s="22">
        <v>85</v>
      </c>
      <c r="CD21" s="22">
        <v>54</v>
      </c>
      <c r="CE21" s="22">
        <v>112</v>
      </c>
      <c r="CF21" s="22">
        <v>729</v>
      </c>
      <c r="CG21" s="22">
        <v>338</v>
      </c>
      <c r="CI21" s="21" t="s">
        <v>100</v>
      </c>
      <c r="CJ21" s="22"/>
      <c r="CK21" s="22"/>
      <c r="CL21" s="22"/>
      <c r="CM21" s="22"/>
      <c r="CN21" s="22"/>
      <c r="CO21" s="22"/>
      <c r="CP21" s="22">
        <v>2</v>
      </c>
      <c r="CQ21" s="22"/>
      <c r="CR21" s="22"/>
      <c r="CS21" s="22"/>
      <c r="CT21" s="22"/>
      <c r="CU21" s="22"/>
      <c r="CV21" s="22">
        <v>1</v>
      </c>
      <c r="CW21" s="22"/>
      <c r="CX21" s="22"/>
      <c r="CY21" s="22"/>
      <c r="CZ21" s="22">
        <v>3</v>
      </c>
      <c r="DA21" s="22"/>
    </row>
    <row r="22" spans="1:105">
      <c r="A22" s="21" t="s">
        <v>98</v>
      </c>
      <c r="B22" s="22">
        <v>3</v>
      </c>
      <c r="C22" s="22"/>
      <c r="D22" s="22"/>
      <c r="E22" s="22"/>
      <c r="F22" s="22">
        <v>3</v>
      </c>
      <c r="G22" s="22">
        <v>1</v>
      </c>
      <c r="H22" s="22"/>
      <c r="I22" s="22">
        <v>1</v>
      </c>
      <c r="J22" s="22"/>
      <c r="K22" s="22"/>
      <c r="L22" s="22"/>
      <c r="M22" s="22"/>
      <c r="N22" s="22"/>
      <c r="O22" s="22"/>
      <c r="P22" s="22">
        <v>72</v>
      </c>
      <c r="Q22" s="22"/>
      <c r="R22" s="22"/>
      <c r="S22" s="22"/>
      <c r="T22" s="22">
        <v>78</v>
      </c>
      <c r="U22" s="22">
        <v>2</v>
      </c>
      <c r="W22" s="21" t="s">
        <v>98</v>
      </c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70</v>
      </c>
      <c r="AM22" s="22"/>
      <c r="AN22" s="22"/>
      <c r="AO22" s="22"/>
      <c r="AP22" s="22">
        <v>70</v>
      </c>
      <c r="AQ22" s="22"/>
      <c r="AS22" s="21" t="s">
        <v>101</v>
      </c>
      <c r="AT22" s="22">
        <v>2</v>
      </c>
      <c r="AU22" s="22"/>
      <c r="AV22" s="22"/>
      <c r="AW22" s="22"/>
      <c r="AX22" s="22"/>
      <c r="AY22" s="22"/>
      <c r="AZ22" s="22">
        <v>2</v>
      </c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>
        <v>4</v>
      </c>
      <c r="BM22" s="22"/>
      <c r="BO22" s="21" t="s">
        <v>103</v>
      </c>
      <c r="BP22" s="261">
        <v>26</v>
      </c>
      <c r="BQ22" s="261"/>
      <c r="BR22" s="261">
        <v>8</v>
      </c>
      <c r="BS22" s="261"/>
      <c r="BT22" s="261">
        <v>11</v>
      </c>
      <c r="BU22" s="261"/>
      <c r="BV22" s="261">
        <v>387</v>
      </c>
      <c r="BW22" s="261"/>
      <c r="BX22" s="261">
        <v>287</v>
      </c>
      <c r="BY22" s="261"/>
      <c r="BZ22" s="261">
        <v>10</v>
      </c>
      <c r="CA22" s="261"/>
      <c r="CB22" s="261">
        <v>172</v>
      </c>
      <c r="CC22" s="261"/>
      <c r="CD22" s="261">
        <v>166</v>
      </c>
      <c r="CE22" s="261"/>
      <c r="CF22" s="261">
        <v>1067</v>
      </c>
      <c r="CG22" s="261"/>
      <c r="CI22" s="21" t="s">
        <v>102</v>
      </c>
      <c r="CJ22" s="22">
        <v>51</v>
      </c>
      <c r="CK22" s="22">
        <v>1</v>
      </c>
      <c r="CL22" s="22">
        <v>17</v>
      </c>
      <c r="CM22" s="22"/>
      <c r="CN22" s="22">
        <v>11</v>
      </c>
      <c r="CO22" s="22">
        <v>3</v>
      </c>
      <c r="CP22" s="22">
        <v>66</v>
      </c>
      <c r="CQ22" s="22">
        <v>17</v>
      </c>
      <c r="CR22" s="22">
        <v>29</v>
      </c>
      <c r="CS22" s="22">
        <v>24</v>
      </c>
      <c r="CT22" s="22">
        <v>17</v>
      </c>
      <c r="CU22" s="22">
        <v>30</v>
      </c>
      <c r="CV22" s="22">
        <v>60</v>
      </c>
      <c r="CW22" s="22">
        <v>20</v>
      </c>
      <c r="CX22" s="22">
        <v>41</v>
      </c>
      <c r="CY22" s="22">
        <v>27</v>
      </c>
      <c r="CZ22" s="22">
        <v>292</v>
      </c>
      <c r="DA22" s="22">
        <v>122</v>
      </c>
    </row>
    <row r="23" spans="1:105">
      <c r="A23" s="21" t="s">
        <v>96</v>
      </c>
      <c r="B23" s="22">
        <v>165</v>
      </c>
      <c r="C23" s="22">
        <v>15</v>
      </c>
      <c r="D23" s="22"/>
      <c r="E23" s="22"/>
      <c r="F23" s="22">
        <v>23</v>
      </c>
      <c r="G23" s="22"/>
      <c r="H23" s="22">
        <v>1469</v>
      </c>
      <c r="I23" s="22">
        <v>79</v>
      </c>
      <c r="J23" s="22">
        <v>1841</v>
      </c>
      <c r="K23" s="23">
        <v>99</v>
      </c>
      <c r="L23" s="22"/>
      <c r="M23" s="22"/>
      <c r="N23" s="23">
        <v>211</v>
      </c>
      <c r="O23" s="22">
        <v>156</v>
      </c>
      <c r="P23" s="22"/>
      <c r="Q23" s="22"/>
      <c r="R23" s="22">
        <v>4</v>
      </c>
      <c r="S23" s="22">
        <v>1</v>
      </c>
      <c r="T23" s="22">
        <v>3713</v>
      </c>
      <c r="U23" s="22">
        <v>750</v>
      </c>
      <c r="W23" s="21" t="s">
        <v>96</v>
      </c>
      <c r="X23" s="22">
        <v>84</v>
      </c>
      <c r="Y23" s="22">
        <v>5</v>
      </c>
      <c r="Z23" s="22"/>
      <c r="AA23" s="22"/>
      <c r="AB23" s="22">
        <v>11</v>
      </c>
      <c r="AC23" s="22"/>
      <c r="AD23" s="22">
        <v>395</v>
      </c>
      <c r="AE23" s="22">
        <v>16</v>
      </c>
      <c r="AF23" s="22">
        <v>281</v>
      </c>
      <c r="AG23" s="22">
        <v>81</v>
      </c>
      <c r="AH23" s="22"/>
      <c r="AI23" s="22"/>
      <c r="AJ23" s="22">
        <v>108</v>
      </c>
      <c r="AK23" s="22">
        <v>61</v>
      </c>
      <c r="AL23" s="22"/>
      <c r="AM23" s="22"/>
      <c r="AN23" s="22">
        <v>3</v>
      </c>
      <c r="AO23" s="22">
        <v>1</v>
      </c>
      <c r="AP23" s="22">
        <v>882</v>
      </c>
      <c r="AQ23" s="22">
        <v>164</v>
      </c>
      <c r="AS23" s="24" t="s">
        <v>99</v>
      </c>
      <c r="AT23" s="22"/>
      <c r="AU23" s="22"/>
      <c r="AV23" s="22"/>
      <c r="AW23" s="22"/>
      <c r="AX23" s="22">
        <v>1</v>
      </c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>
        <v>1</v>
      </c>
      <c r="BM23" s="22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I23" s="21" t="s">
        <v>103</v>
      </c>
      <c r="CJ23" s="261">
        <v>52</v>
      </c>
      <c r="CK23" s="261"/>
      <c r="CL23" s="261">
        <v>17</v>
      </c>
      <c r="CM23" s="261"/>
      <c r="CN23" s="261">
        <v>14</v>
      </c>
      <c r="CO23" s="261"/>
      <c r="CP23" s="261">
        <v>83</v>
      </c>
      <c r="CQ23" s="261"/>
      <c r="CR23" s="261">
        <v>53</v>
      </c>
      <c r="CS23" s="261"/>
      <c r="CT23" s="261">
        <v>47</v>
      </c>
      <c r="CU23" s="261"/>
      <c r="CV23" s="261">
        <v>80</v>
      </c>
      <c r="CW23" s="261"/>
      <c r="CX23" s="261">
        <v>68</v>
      </c>
      <c r="CY23" s="261"/>
      <c r="CZ23" s="261">
        <v>414</v>
      </c>
      <c r="DA23" s="261"/>
    </row>
    <row r="24" spans="1:105">
      <c r="A24" s="21" t="s">
        <v>3106</v>
      </c>
      <c r="B24" s="22">
        <v>9</v>
      </c>
      <c r="C24" s="22"/>
      <c r="D24" s="22"/>
      <c r="E24" s="22"/>
      <c r="F24" s="22">
        <v>1</v>
      </c>
      <c r="G24" s="22"/>
      <c r="H24" s="22">
        <v>4</v>
      </c>
      <c r="I24" s="22"/>
      <c r="J24" s="22"/>
      <c r="K24" s="22"/>
      <c r="L24" s="22"/>
      <c r="M24" s="22"/>
      <c r="N24" s="22"/>
      <c r="O24" s="22"/>
      <c r="P24" s="22">
        <v>10</v>
      </c>
      <c r="Q24" s="22"/>
      <c r="R24" s="22"/>
      <c r="S24" s="22"/>
      <c r="T24" s="22">
        <v>24</v>
      </c>
      <c r="U24" s="22"/>
      <c r="W24" s="21" t="s">
        <v>3106</v>
      </c>
      <c r="X24" s="22"/>
      <c r="Y24" s="22"/>
      <c r="Z24" s="22"/>
      <c r="AA24" s="22"/>
      <c r="AB24" s="22">
        <v>1</v>
      </c>
      <c r="AC24" s="22"/>
      <c r="AD24" s="22">
        <v>1</v>
      </c>
      <c r="AE24" s="22"/>
      <c r="AF24" s="22"/>
      <c r="AG24" s="22"/>
      <c r="AH24" s="22"/>
      <c r="AI24" s="22"/>
      <c r="AJ24" s="22"/>
      <c r="AK24" s="22"/>
      <c r="AL24" s="22">
        <v>2</v>
      </c>
      <c r="AM24" s="22"/>
      <c r="AN24" s="22"/>
      <c r="AO24" s="22"/>
      <c r="AP24" s="22">
        <v>4</v>
      </c>
      <c r="AQ24" s="22"/>
      <c r="AS24" s="21" t="s">
        <v>100</v>
      </c>
      <c r="AT24" s="22">
        <v>43</v>
      </c>
      <c r="AU24" s="22">
        <v>2</v>
      </c>
      <c r="AV24" s="22">
        <v>13</v>
      </c>
      <c r="AW24" s="22"/>
      <c r="AX24" s="22">
        <v>8</v>
      </c>
      <c r="AY24" s="22"/>
      <c r="AZ24" s="22">
        <v>13</v>
      </c>
      <c r="BA24" s="22"/>
      <c r="BB24" s="22">
        <v>5</v>
      </c>
      <c r="BC24" s="22"/>
      <c r="BD24" s="22"/>
      <c r="BE24" s="22"/>
      <c r="BF24" s="22">
        <v>1</v>
      </c>
      <c r="BG24" s="22"/>
      <c r="BH24" s="22">
        <v>89</v>
      </c>
      <c r="BI24" s="22">
        <v>1</v>
      </c>
      <c r="BJ24" s="22">
        <v>4</v>
      </c>
      <c r="BK24" s="22"/>
      <c r="BL24" s="22">
        <v>176</v>
      </c>
      <c r="BM24" s="22">
        <v>3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</row>
    <row r="25" spans="1:105">
      <c r="A25" s="21" t="s">
        <v>101</v>
      </c>
      <c r="B25" s="22">
        <v>2</v>
      </c>
      <c r="C25" s="22"/>
      <c r="D25" s="22"/>
      <c r="E25" s="22"/>
      <c r="F25" s="22"/>
      <c r="G25" s="22"/>
      <c r="H25" s="22">
        <v>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>
        <v>6</v>
      </c>
      <c r="U25" s="22"/>
      <c r="W25" s="21" t="s">
        <v>101</v>
      </c>
      <c r="X25" s="22"/>
      <c r="Y25" s="22"/>
      <c r="Z25" s="22"/>
      <c r="AA25" s="22"/>
      <c r="AB25" s="22"/>
      <c r="AC25" s="22"/>
      <c r="AD25" s="22">
        <v>2</v>
      </c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>
        <v>2</v>
      </c>
      <c r="AQ25" s="22"/>
      <c r="AS25" s="21" t="s">
        <v>102</v>
      </c>
      <c r="AT25" s="22">
        <v>342</v>
      </c>
      <c r="AU25" s="22">
        <v>41</v>
      </c>
      <c r="AV25" s="22">
        <v>124</v>
      </c>
      <c r="AW25" s="22"/>
      <c r="AX25" s="22">
        <v>231</v>
      </c>
      <c r="AY25" s="22">
        <v>20</v>
      </c>
      <c r="AZ25" s="22">
        <v>1696</v>
      </c>
      <c r="BA25" s="22">
        <v>89</v>
      </c>
      <c r="BB25" s="22">
        <v>1652</v>
      </c>
      <c r="BC25" s="22">
        <v>465</v>
      </c>
      <c r="BD25" s="22">
        <v>19</v>
      </c>
      <c r="BE25" s="22">
        <v>1</v>
      </c>
      <c r="BF25" s="22">
        <v>158</v>
      </c>
      <c r="BG25" s="22">
        <v>277</v>
      </c>
      <c r="BH25" s="22">
        <v>796</v>
      </c>
      <c r="BI25" s="22">
        <v>162</v>
      </c>
      <c r="BJ25" s="22">
        <v>20</v>
      </c>
      <c r="BK25" s="22">
        <v>3</v>
      </c>
      <c r="BL25" s="22">
        <v>5038</v>
      </c>
      <c r="BM25" s="22">
        <v>1058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8"/>
    </row>
    <row r="26" spans="1:105">
      <c r="A26" s="24" t="s">
        <v>99</v>
      </c>
      <c r="B26" s="22"/>
      <c r="C26" s="22"/>
      <c r="D26" s="22"/>
      <c r="E26" s="22"/>
      <c r="F26" s="22">
        <v>1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>
        <v>1</v>
      </c>
      <c r="R26" s="22"/>
      <c r="S26" s="22"/>
      <c r="T26" s="22">
        <v>1</v>
      </c>
      <c r="U26" s="22">
        <v>1</v>
      </c>
      <c r="W26" s="24" t="s">
        <v>99</v>
      </c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>
        <v>1</v>
      </c>
      <c r="AN26" s="22"/>
      <c r="AO26" s="22"/>
      <c r="AP26" s="22"/>
      <c r="AQ26" s="22">
        <v>1</v>
      </c>
      <c r="AS26" s="21" t="s">
        <v>103</v>
      </c>
      <c r="AT26" s="261">
        <v>383</v>
      </c>
      <c r="AU26" s="261"/>
      <c r="AV26" s="261">
        <v>124</v>
      </c>
      <c r="AW26" s="261"/>
      <c r="AX26" s="261">
        <v>251</v>
      </c>
      <c r="AY26" s="261"/>
      <c r="AZ26" s="261">
        <v>1785</v>
      </c>
      <c r="BA26" s="261"/>
      <c r="BB26" s="261">
        <v>2117</v>
      </c>
      <c r="BC26" s="261"/>
      <c r="BD26" s="261">
        <v>20</v>
      </c>
      <c r="BE26" s="261"/>
      <c r="BF26" s="261">
        <v>435</v>
      </c>
      <c r="BG26" s="261"/>
      <c r="BH26" s="261">
        <v>958</v>
      </c>
      <c r="BI26" s="261"/>
      <c r="BJ26" s="261">
        <v>23</v>
      </c>
      <c r="BK26" s="261"/>
      <c r="BL26" s="261">
        <v>6096</v>
      </c>
      <c r="BM26" s="261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</row>
    <row r="27" spans="1:105">
      <c r="A27" s="21" t="s">
        <v>100</v>
      </c>
      <c r="B27" s="22">
        <v>66</v>
      </c>
      <c r="C27" s="22">
        <v>2</v>
      </c>
      <c r="D27" s="22">
        <v>14</v>
      </c>
      <c r="E27" s="22"/>
      <c r="F27" s="22">
        <v>34</v>
      </c>
      <c r="G27" s="22"/>
      <c r="H27" s="22">
        <v>20</v>
      </c>
      <c r="I27" s="22"/>
      <c r="J27" s="22">
        <v>20</v>
      </c>
      <c r="K27" s="22"/>
      <c r="L27" s="22"/>
      <c r="M27" s="22"/>
      <c r="N27" s="22">
        <v>8</v>
      </c>
      <c r="O27" s="22"/>
      <c r="P27" s="22">
        <v>124</v>
      </c>
      <c r="Q27" s="22">
        <v>3</v>
      </c>
      <c r="R27" s="23">
        <v>33</v>
      </c>
      <c r="S27" s="22"/>
      <c r="T27" s="22">
        <v>319</v>
      </c>
      <c r="U27" s="22">
        <v>5</v>
      </c>
      <c r="W27" s="21" t="s">
        <v>100</v>
      </c>
      <c r="X27" s="22">
        <v>23</v>
      </c>
      <c r="Y27" s="22"/>
      <c r="Z27" s="22">
        <v>1</v>
      </c>
      <c r="AA27" s="22"/>
      <c r="AB27" s="22">
        <v>26</v>
      </c>
      <c r="AC27" s="22"/>
      <c r="AD27" s="22">
        <v>7</v>
      </c>
      <c r="AE27" s="22"/>
      <c r="AF27" s="22">
        <v>15</v>
      </c>
      <c r="AG27" s="22"/>
      <c r="AH27" s="22"/>
      <c r="AI27" s="22"/>
      <c r="AJ27" s="22">
        <v>7</v>
      </c>
      <c r="AK27" s="22"/>
      <c r="AL27" s="22">
        <v>35</v>
      </c>
      <c r="AM27" s="22">
        <v>2</v>
      </c>
      <c r="AN27" s="23">
        <v>29</v>
      </c>
      <c r="AO27" s="22"/>
      <c r="AP27" s="22">
        <v>143</v>
      </c>
      <c r="AQ27" s="22">
        <v>2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O27" s="4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</row>
    <row r="28" spans="1:105">
      <c r="A28" s="21" t="s">
        <v>102</v>
      </c>
      <c r="B28" s="22">
        <v>908</v>
      </c>
      <c r="C28" s="22">
        <v>61</v>
      </c>
      <c r="D28" s="22">
        <v>415</v>
      </c>
      <c r="E28" s="22"/>
      <c r="F28" s="22">
        <v>500</v>
      </c>
      <c r="G28" s="22">
        <v>30</v>
      </c>
      <c r="H28" s="22">
        <v>3040</v>
      </c>
      <c r="I28" s="22">
        <v>177</v>
      </c>
      <c r="J28" s="22">
        <v>2132</v>
      </c>
      <c r="K28" s="22">
        <v>644</v>
      </c>
      <c r="L28" s="22">
        <v>39</v>
      </c>
      <c r="M28" s="22">
        <v>5</v>
      </c>
      <c r="N28" s="22">
        <v>402</v>
      </c>
      <c r="O28" s="22">
        <v>466</v>
      </c>
      <c r="P28" s="22">
        <v>1182</v>
      </c>
      <c r="Q28" s="23">
        <f>P29-P28</f>
        <v>404</v>
      </c>
      <c r="R28" s="22">
        <v>92</v>
      </c>
      <c r="S28" s="22">
        <v>19</v>
      </c>
      <c r="T28" s="22">
        <v>8710</v>
      </c>
      <c r="U28" s="22">
        <v>1806</v>
      </c>
      <c r="W28" s="21" t="s">
        <v>102</v>
      </c>
      <c r="X28" s="22">
        <v>566</v>
      </c>
      <c r="Y28" s="22">
        <v>20</v>
      </c>
      <c r="Z28" s="22">
        <v>291</v>
      </c>
      <c r="AA28" s="22"/>
      <c r="AB28" s="22">
        <v>269</v>
      </c>
      <c r="AC28" s="22">
        <v>10</v>
      </c>
      <c r="AD28" s="22">
        <v>1344</v>
      </c>
      <c r="AE28" s="22">
        <v>88</v>
      </c>
      <c r="AF28" s="22">
        <v>480</v>
      </c>
      <c r="AG28" s="22">
        <v>179</v>
      </c>
      <c r="AH28" s="22">
        <v>20</v>
      </c>
      <c r="AI28" s="22">
        <v>4</v>
      </c>
      <c r="AJ28" s="22">
        <v>244</v>
      </c>
      <c r="AK28" s="22">
        <v>189</v>
      </c>
      <c r="AL28" s="22">
        <v>386</v>
      </c>
      <c r="AM28" s="23">
        <v>242</v>
      </c>
      <c r="AN28" s="22">
        <v>72</v>
      </c>
      <c r="AO28" s="22">
        <v>16</v>
      </c>
      <c r="AP28" s="22">
        <v>3672</v>
      </c>
      <c r="AQ28" s="22">
        <v>748</v>
      </c>
      <c r="BO28" s="4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</row>
    <row r="29" spans="1:105">
      <c r="A29" s="21" t="s">
        <v>103</v>
      </c>
      <c r="B29" s="261">
        <v>969</v>
      </c>
      <c r="C29" s="261"/>
      <c r="D29" s="261">
        <v>415</v>
      </c>
      <c r="E29" s="261"/>
      <c r="F29" s="261">
        <v>530</v>
      </c>
      <c r="G29" s="261"/>
      <c r="H29" s="261">
        <v>3217</v>
      </c>
      <c r="I29" s="261"/>
      <c r="J29" s="261">
        <v>2776</v>
      </c>
      <c r="K29" s="261"/>
      <c r="L29" s="261">
        <v>44</v>
      </c>
      <c r="M29" s="261"/>
      <c r="N29" s="261">
        <v>868</v>
      </c>
      <c r="O29" s="261"/>
      <c r="P29" s="261">
        <v>1586</v>
      </c>
      <c r="Q29" s="261"/>
      <c r="R29" s="261">
        <v>111</v>
      </c>
      <c r="S29" s="261"/>
      <c r="T29" s="261">
        <v>10516</v>
      </c>
      <c r="U29" s="261"/>
      <c r="W29" s="21" t="s">
        <v>103</v>
      </c>
      <c r="X29" s="261">
        <v>586</v>
      </c>
      <c r="Y29" s="261"/>
      <c r="Z29" s="261">
        <v>291</v>
      </c>
      <c r="AA29" s="261"/>
      <c r="AB29" s="261">
        <v>279</v>
      </c>
      <c r="AC29" s="261"/>
      <c r="AD29" s="261">
        <v>1432</v>
      </c>
      <c r="AE29" s="261"/>
      <c r="AF29" s="261">
        <v>659</v>
      </c>
      <c r="AG29" s="261"/>
      <c r="AH29" s="261">
        <v>24</v>
      </c>
      <c r="AI29" s="261"/>
      <c r="AJ29" s="261">
        <v>433</v>
      </c>
      <c r="AK29" s="261"/>
      <c r="AL29" s="261">
        <v>628</v>
      </c>
      <c r="AM29" s="261"/>
      <c r="AN29" s="261">
        <v>88</v>
      </c>
      <c r="AO29" s="261"/>
      <c r="AP29" s="261">
        <v>4420</v>
      </c>
      <c r="AQ29" s="261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O29" s="18"/>
      <c r="BP29" s="18"/>
      <c r="BQ29" s="18"/>
      <c r="BR29" s="18"/>
      <c r="BS29" s="18"/>
      <c r="BT29" s="18"/>
    </row>
    <row r="30" spans="1:105"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O30" s="18"/>
      <c r="BP30" s="18"/>
      <c r="BQ30" s="18"/>
      <c r="BR30" s="18"/>
      <c r="BS30" s="18"/>
      <c r="BT30" s="18"/>
    </row>
    <row r="31" spans="1:105">
      <c r="AQ31" s="34"/>
      <c r="BN31" s="18"/>
    </row>
    <row r="32" spans="1:105">
      <c r="AP32" s="34"/>
      <c r="AQ32" s="34"/>
      <c r="BN32" s="18"/>
    </row>
    <row r="33" spans="42:43">
      <c r="AP33" s="34"/>
      <c r="AQ33" s="34"/>
    </row>
    <row r="34" spans="42:43">
      <c r="AP34" s="34"/>
      <c r="AQ34" s="34"/>
    </row>
    <row r="35" spans="42:43">
      <c r="AP35" s="34"/>
      <c r="AQ35" s="34"/>
    </row>
    <row r="36" spans="42:43">
      <c r="AP36" s="34"/>
      <c r="AQ36" s="34"/>
    </row>
    <row r="37" spans="42:43">
      <c r="AP37" s="34"/>
      <c r="AQ37" s="34"/>
    </row>
    <row r="38" spans="42:43">
      <c r="AP38" s="34"/>
      <c r="AQ38" s="34"/>
    </row>
    <row r="39" spans="42:43">
      <c r="AP39" s="34"/>
      <c r="AQ39" s="34"/>
    </row>
    <row r="40" spans="42:43">
      <c r="AP40" s="34"/>
      <c r="AQ40" s="34"/>
    </row>
    <row r="41" spans="42:43">
      <c r="AP41" s="34"/>
      <c r="AQ41" s="34"/>
    </row>
    <row r="42" spans="42:43">
      <c r="AP42" s="34"/>
      <c r="AQ42" s="34"/>
    </row>
    <row r="43" spans="42:43">
      <c r="AP43" s="34"/>
      <c r="AQ43" s="34"/>
    </row>
    <row r="44" spans="42:43">
      <c r="AP44" s="34"/>
      <c r="AQ44" s="34"/>
    </row>
    <row r="45" spans="42:43">
      <c r="AP45" s="34"/>
      <c r="AQ45" s="34"/>
    </row>
    <row r="46" spans="42:43">
      <c r="AP46" s="34"/>
      <c r="AQ46" s="34"/>
    </row>
    <row r="47" spans="42:43">
      <c r="AP47" s="34"/>
      <c r="AQ47" s="34"/>
    </row>
    <row r="48" spans="42:43">
      <c r="AP48" s="34"/>
      <c r="AQ48" s="34"/>
    </row>
    <row r="49" spans="42:43">
      <c r="AP49" s="34"/>
      <c r="AQ49" s="34"/>
    </row>
    <row r="50" spans="42:43">
      <c r="AP50" s="34"/>
      <c r="AQ50" s="34"/>
    </row>
    <row r="51" spans="42:43">
      <c r="AP51" s="34"/>
      <c r="AQ51" s="34"/>
    </row>
    <row r="52" spans="42:43">
      <c r="AP52" s="34"/>
      <c r="AQ52" s="34"/>
    </row>
    <row r="53" spans="42:43">
      <c r="AP53" s="34"/>
      <c r="AQ53" s="34"/>
    </row>
    <row r="54" spans="42:43">
      <c r="AP54" s="34"/>
      <c r="AQ54" s="34"/>
    </row>
    <row r="55" spans="42:43">
      <c r="AP55" s="34"/>
      <c r="AQ55" s="34"/>
    </row>
    <row r="56" spans="42:43">
      <c r="AP56" s="34"/>
      <c r="AQ56" s="34"/>
    </row>
    <row r="57" spans="42:43">
      <c r="AP57" s="34"/>
      <c r="AQ57" s="34"/>
    </row>
    <row r="58" spans="42:43">
      <c r="AP58" s="34"/>
      <c r="AQ58" s="34"/>
    </row>
    <row r="59" spans="42:43">
      <c r="AP59" s="34"/>
      <c r="AQ59" s="34"/>
    </row>
    <row r="60" spans="42:43">
      <c r="AP60" s="34"/>
      <c r="AQ60" s="34"/>
    </row>
  </sheetData>
  <mergeCells count="106">
    <mergeCell ref="A6:A8"/>
    <mergeCell ref="W6:W8"/>
    <mergeCell ref="AS6:AS8"/>
    <mergeCell ref="BO6:BO8"/>
    <mergeCell ref="CI6:CI8"/>
    <mergeCell ref="BL26:BM26"/>
    <mergeCell ref="AT26:AU26"/>
    <mergeCell ref="AV26:AW26"/>
    <mergeCell ref="AX26:AY26"/>
    <mergeCell ref="AZ26:BA26"/>
    <mergeCell ref="BB26:BC26"/>
    <mergeCell ref="BD26:BE26"/>
    <mergeCell ref="BF26:BG26"/>
    <mergeCell ref="BH26:BI26"/>
    <mergeCell ref="BJ26:BK26"/>
    <mergeCell ref="CB6:CC7"/>
    <mergeCell ref="CD6:CE7"/>
    <mergeCell ref="CF6:CG7"/>
    <mergeCell ref="BR7:BS7"/>
    <mergeCell ref="BT7:BU7"/>
    <mergeCell ref="BP6:BQ7"/>
    <mergeCell ref="BR6:BU6"/>
    <mergeCell ref="BV6:BW7"/>
    <mergeCell ref="BX6:BY7"/>
    <mergeCell ref="CV23:CW23"/>
    <mergeCell ref="CX23:CY23"/>
    <mergeCell ref="CZ23:DA23"/>
    <mergeCell ref="CJ23:CK23"/>
    <mergeCell ref="CL23:CM23"/>
    <mergeCell ref="CN23:CO23"/>
    <mergeCell ref="CP23:CQ23"/>
    <mergeCell ref="CR23:CS23"/>
    <mergeCell ref="CT23:CU23"/>
    <mergeCell ref="CT6:CU7"/>
    <mergeCell ref="CV6:CW7"/>
    <mergeCell ref="CX6:CY7"/>
    <mergeCell ref="CZ6:DA7"/>
    <mergeCell ref="CL7:CM7"/>
    <mergeCell ref="CN7:CO7"/>
    <mergeCell ref="CJ6:CK7"/>
    <mergeCell ref="CL6:CO6"/>
    <mergeCell ref="CP6:CQ7"/>
    <mergeCell ref="CR6:CS7"/>
    <mergeCell ref="BZ6:CA7"/>
    <mergeCell ref="AT6:AU7"/>
    <mergeCell ref="AV6:AY6"/>
    <mergeCell ref="AZ6:BA7"/>
    <mergeCell ref="BB6:BC7"/>
    <mergeCell ref="BD6:BE7"/>
    <mergeCell ref="BF6:BG7"/>
    <mergeCell ref="BH6:BI7"/>
    <mergeCell ref="BJ6:BK7"/>
    <mergeCell ref="BL6:BM7"/>
    <mergeCell ref="AV7:AW7"/>
    <mergeCell ref="AX7:AY7"/>
    <mergeCell ref="AH29:AI29"/>
    <mergeCell ref="AJ29:AK29"/>
    <mergeCell ref="AL29:AM29"/>
    <mergeCell ref="AN29:AO29"/>
    <mergeCell ref="AP29:AQ29"/>
    <mergeCell ref="X29:Y29"/>
    <mergeCell ref="Z29:AA29"/>
    <mergeCell ref="AB29:AC29"/>
    <mergeCell ref="AD29:AE29"/>
    <mergeCell ref="AF29:AG29"/>
    <mergeCell ref="AN6:AO7"/>
    <mergeCell ref="AP6:AQ7"/>
    <mergeCell ref="Z7:AA7"/>
    <mergeCell ref="AB7:AC7"/>
    <mergeCell ref="AD6:AE7"/>
    <mergeCell ref="AF6:AG7"/>
    <mergeCell ref="AH6:AI7"/>
    <mergeCell ref="AJ6:AK7"/>
    <mergeCell ref="AL6:AM7"/>
    <mergeCell ref="X6:Y7"/>
    <mergeCell ref="Z6:AC6"/>
    <mergeCell ref="P29:Q29"/>
    <mergeCell ref="R29:S29"/>
    <mergeCell ref="T29:U29"/>
    <mergeCell ref="H6:I7"/>
    <mergeCell ref="J6:K7"/>
    <mergeCell ref="L6:M7"/>
    <mergeCell ref="N6:O7"/>
    <mergeCell ref="P6:Q7"/>
    <mergeCell ref="N29:O29"/>
    <mergeCell ref="D7:E7"/>
    <mergeCell ref="F7:G7"/>
    <mergeCell ref="D6:G6"/>
    <mergeCell ref="B29:C29"/>
    <mergeCell ref="R6:S7"/>
    <mergeCell ref="T6:U7"/>
    <mergeCell ref="B6:C7"/>
    <mergeCell ref="D29:E29"/>
    <mergeCell ref="F29:G29"/>
    <mergeCell ref="H29:I29"/>
    <mergeCell ref="J29:K29"/>
    <mergeCell ref="L29:M29"/>
    <mergeCell ref="CF22:CG22"/>
    <mergeCell ref="BP22:BQ22"/>
    <mergeCell ref="BR22:BS22"/>
    <mergeCell ref="BT22:BU22"/>
    <mergeCell ref="BV22:BW22"/>
    <mergeCell ref="BX22:BY22"/>
    <mergeCell ref="BZ22:CA22"/>
    <mergeCell ref="CB22:CC22"/>
    <mergeCell ref="CD22:CE22"/>
  </mergeCells>
  <phoneticPr fontId="2"/>
  <pageMargins left="0.7" right="0.7" top="0.75" bottom="0.75" header="0.3" footer="0.3"/>
  <pageSetup paperSize="13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/>
  <dimension ref="A1:I149"/>
  <sheetViews>
    <sheetView zoomScale="120" zoomScaleNormal="120" workbookViewId="0">
      <pane ySplit="7" topLeftCell="A8" activePane="bottomLeft" state="frozen"/>
      <selection activeCell="F46" sqref="F46"/>
      <selection pane="bottomLeft"/>
    </sheetView>
  </sheetViews>
  <sheetFormatPr defaultColWidth="9" defaultRowHeight="13.8"/>
  <cols>
    <col min="1" max="1" width="5.4726562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0.1015625" style="103" customWidth="1"/>
    <col min="6" max="7" width="8.26171875" style="33" customWidth="1"/>
    <col min="8" max="8" width="8.26171875" style="157" customWidth="1"/>
    <col min="9" max="16384" width="9" style="4"/>
  </cols>
  <sheetData>
    <row r="1" spans="1:9" ht="14.1">
      <c r="A1" s="160" t="s">
        <v>2997</v>
      </c>
    </row>
    <row r="2" spans="1:9">
      <c r="A2" s="3"/>
    </row>
    <row r="3" spans="1:9">
      <c r="A3" s="3" t="s">
        <v>2831</v>
      </c>
    </row>
    <row r="4" spans="1:9">
      <c r="A4" s="141" t="s">
        <v>2832</v>
      </c>
      <c r="D4" s="167"/>
      <c r="E4" s="126"/>
    </row>
    <row r="5" spans="1:9">
      <c r="A5" s="124">
        <v>1929</v>
      </c>
    </row>
    <row r="6" spans="1:9">
      <c r="A6" s="5"/>
      <c r="C6" s="158"/>
      <c r="D6" s="158"/>
      <c r="E6" s="158"/>
      <c r="F6" s="5"/>
      <c r="G6" s="5"/>
    </row>
    <row r="7" spans="1:9">
      <c r="A7" s="158" t="s">
        <v>2602</v>
      </c>
      <c r="C7" s="4"/>
      <c r="D7" s="158"/>
      <c r="E7" s="158"/>
      <c r="F7" s="183" t="s">
        <v>2455</v>
      </c>
      <c r="G7" s="183" t="s">
        <v>84</v>
      </c>
      <c r="H7" s="183" t="s">
        <v>85</v>
      </c>
    </row>
    <row r="8" spans="1:9">
      <c r="A8" s="5"/>
      <c r="C8" s="158"/>
      <c r="D8" s="185"/>
      <c r="H8" s="33"/>
      <c r="I8" s="33"/>
    </row>
    <row r="9" spans="1:9">
      <c r="A9" s="40" t="s">
        <v>2455</v>
      </c>
      <c r="C9" s="158"/>
      <c r="D9" s="185"/>
      <c r="E9" s="159"/>
      <c r="F9" s="33">
        <v>762572</v>
      </c>
      <c r="G9" s="33">
        <v>434313</v>
      </c>
      <c r="H9" s="33">
        <v>328259</v>
      </c>
    </row>
    <row r="10" spans="1:9">
      <c r="A10" s="5"/>
      <c r="B10" s="40" t="s">
        <v>2833</v>
      </c>
      <c r="C10" s="158"/>
      <c r="D10" s="185"/>
      <c r="E10" s="159"/>
      <c r="F10" s="33">
        <v>305950</v>
      </c>
      <c r="G10" s="33">
        <v>166891</v>
      </c>
      <c r="H10" s="33">
        <v>139059</v>
      </c>
    </row>
    <row r="11" spans="1:9">
      <c r="A11" s="5"/>
      <c r="C11" s="40" t="s">
        <v>2753</v>
      </c>
      <c r="D11" s="5"/>
      <c r="E11" s="159"/>
      <c r="F11" s="33">
        <v>106477</v>
      </c>
      <c r="G11" s="33">
        <v>55072</v>
      </c>
      <c r="H11" s="33">
        <v>51405</v>
      </c>
    </row>
    <row r="12" spans="1:9">
      <c r="A12" s="5"/>
      <c r="D12" s="40" t="s">
        <v>2496</v>
      </c>
      <c r="E12" s="159"/>
      <c r="F12" s="33">
        <v>11825</v>
      </c>
      <c r="G12" s="33">
        <v>6140</v>
      </c>
      <c r="H12" s="33">
        <v>5685</v>
      </c>
    </row>
    <row r="13" spans="1:9">
      <c r="A13" s="5"/>
      <c r="D13" s="40" t="s">
        <v>2009</v>
      </c>
      <c r="E13" s="159"/>
      <c r="F13" s="33">
        <v>90713</v>
      </c>
      <c r="G13" s="33">
        <v>46832</v>
      </c>
      <c r="H13" s="33">
        <v>43881</v>
      </c>
    </row>
    <row r="14" spans="1:9">
      <c r="A14" s="5"/>
      <c r="C14" s="5"/>
      <c r="D14" s="5" t="s">
        <v>2497</v>
      </c>
      <c r="E14" s="159"/>
      <c r="F14" s="33">
        <v>1651</v>
      </c>
      <c r="G14" s="33">
        <v>856</v>
      </c>
      <c r="H14" s="33">
        <v>795</v>
      </c>
    </row>
    <row r="15" spans="1:9">
      <c r="A15" s="5"/>
      <c r="C15" s="5"/>
      <c r="D15" s="5" t="s">
        <v>2618</v>
      </c>
      <c r="E15" s="159"/>
      <c r="F15" s="33">
        <v>1131</v>
      </c>
      <c r="G15" s="33">
        <v>624</v>
      </c>
      <c r="H15" s="33">
        <v>507</v>
      </c>
    </row>
    <row r="16" spans="1:9">
      <c r="A16" s="5"/>
      <c r="C16" s="5"/>
      <c r="D16" s="5" t="s">
        <v>2619</v>
      </c>
      <c r="E16" s="159"/>
      <c r="F16" s="33">
        <v>1157</v>
      </c>
      <c r="G16" s="33">
        <v>620</v>
      </c>
      <c r="H16" s="33">
        <v>537</v>
      </c>
    </row>
    <row r="17" spans="1:8">
      <c r="A17" s="5"/>
      <c r="C17" s="185" t="s">
        <v>2728</v>
      </c>
      <c r="D17" s="185"/>
      <c r="E17" s="159"/>
      <c r="F17" s="33">
        <v>1966</v>
      </c>
      <c r="G17" s="33">
        <v>1652</v>
      </c>
      <c r="H17" s="33">
        <v>314</v>
      </c>
    </row>
    <row r="18" spans="1:8">
      <c r="A18" s="5"/>
      <c r="C18" s="4"/>
      <c r="D18" s="185" t="s">
        <v>2834</v>
      </c>
      <c r="F18" s="33">
        <v>460</v>
      </c>
      <c r="G18" s="33">
        <v>265</v>
      </c>
      <c r="H18" s="33">
        <v>195</v>
      </c>
    </row>
    <row r="19" spans="1:8">
      <c r="A19" s="5"/>
      <c r="C19" s="185"/>
      <c r="D19" s="185" t="s">
        <v>2754</v>
      </c>
      <c r="F19" s="33">
        <v>38</v>
      </c>
      <c r="G19" s="33">
        <v>34</v>
      </c>
      <c r="H19" s="33">
        <v>4</v>
      </c>
    </row>
    <row r="20" spans="1:8">
      <c r="A20" s="5"/>
      <c r="C20" s="185"/>
      <c r="D20" s="185" t="s">
        <v>2755</v>
      </c>
      <c r="F20" s="33">
        <v>1427</v>
      </c>
      <c r="G20" s="33">
        <v>1332</v>
      </c>
      <c r="H20" s="33">
        <v>95</v>
      </c>
    </row>
    <row r="21" spans="1:8">
      <c r="A21" s="5"/>
      <c r="C21" s="185"/>
      <c r="D21" s="185" t="s">
        <v>2756</v>
      </c>
      <c r="F21" s="33">
        <v>17</v>
      </c>
      <c r="G21" s="33">
        <v>2</v>
      </c>
      <c r="H21" s="33">
        <v>15</v>
      </c>
    </row>
    <row r="22" spans="1:8">
      <c r="A22" s="5"/>
      <c r="C22" s="185"/>
      <c r="D22" s="185" t="s">
        <v>2835</v>
      </c>
      <c r="F22" s="33">
        <v>18</v>
      </c>
      <c r="G22" s="33">
        <v>16</v>
      </c>
      <c r="H22" s="33">
        <v>2</v>
      </c>
    </row>
    <row r="23" spans="1:8">
      <c r="A23" s="5"/>
      <c r="C23" s="5"/>
      <c r="D23" s="185" t="s">
        <v>2757</v>
      </c>
      <c r="F23" s="33">
        <v>6</v>
      </c>
      <c r="G23" s="33">
        <v>3</v>
      </c>
      <c r="H23" s="33">
        <v>3</v>
      </c>
    </row>
    <row r="24" spans="1:8">
      <c r="A24" s="5"/>
      <c r="C24" s="5"/>
      <c r="D24" s="185" t="s">
        <v>2758</v>
      </c>
      <c r="H24" s="33"/>
    </row>
    <row r="25" spans="1:8">
      <c r="A25" s="183"/>
      <c r="C25" s="5" t="s">
        <v>2836</v>
      </c>
      <c r="D25" s="5"/>
      <c r="E25" s="185"/>
      <c r="F25" s="33">
        <v>164240</v>
      </c>
      <c r="G25" s="33">
        <v>87464</v>
      </c>
      <c r="H25" s="33">
        <v>76776</v>
      </c>
    </row>
    <row r="26" spans="1:8" ht="13.5" customHeight="1">
      <c r="A26" s="127"/>
      <c r="C26" s="203"/>
      <c r="D26" s="185" t="s">
        <v>2504</v>
      </c>
      <c r="E26" s="203"/>
      <c r="F26" s="33">
        <v>2054</v>
      </c>
      <c r="G26" s="33">
        <v>1045</v>
      </c>
      <c r="H26" s="33">
        <v>1009</v>
      </c>
    </row>
    <row r="27" spans="1:8">
      <c r="A27" s="127"/>
      <c r="C27" s="185"/>
      <c r="D27" s="187" t="s">
        <v>2744</v>
      </c>
      <c r="E27" s="185"/>
      <c r="F27" s="33">
        <v>11781</v>
      </c>
      <c r="G27" s="33">
        <v>6013</v>
      </c>
      <c r="H27" s="33">
        <v>5768</v>
      </c>
    </row>
    <row r="28" spans="1:8">
      <c r="A28" s="127"/>
      <c r="C28" s="203"/>
      <c r="D28" s="185" t="s">
        <v>2634</v>
      </c>
      <c r="E28" s="204"/>
      <c r="F28" s="33">
        <v>9752</v>
      </c>
      <c r="G28" s="33">
        <v>5073</v>
      </c>
      <c r="H28" s="33">
        <v>4679</v>
      </c>
    </row>
    <row r="29" spans="1:8">
      <c r="A29" s="127"/>
      <c r="C29" s="5"/>
      <c r="D29" s="185"/>
      <c r="E29" s="203" t="s">
        <v>2635</v>
      </c>
      <c r="F29" s="33">
        <v>2742</v>
      </c>
      <c r="G29" s="33">
        <v>1389</v>
      </c>
      <c r="H29" s="33">
        <v>1353</v>
      </c>
    </row>
    <row r="30" spans="1:8">
      <c r="A30" s="127"/>
      <c r="C30" s="5"/>
      <c r="D30" s="185"/>
      <c r="E30" s="203" t="s">
        <v>2636</v>
      </c>
      <c r="F30" s="33">
        <v>3353</v>
      </c>
      <c r="G30" s="33">
        <v>1766</v>
      </c>
      <c r="H30" s="33">
        <v>1587</v>
      </c>
    </row>
    <row r="31" spans="1:8">
      <c r="A31" s="127"/>
      <c r="C31" s="5"/>
      <c r="D31" s="185"/>
      <c r="E31" s="203" t="s">
        <v>2637</v>
      </c>
      <c r="F31" s="33">
        <v>3403</v>
      </c>
      <c r="G31" s="33">
        <v>1798</v>
      </c>
      <c r="H31" s="33">
        <v>1605</v>
      </c>
    </row>
    <row r="32" spans="1:8">
      <c r="A32" s="127"/>
      <c r="C32" s="5"/>
      <c r="D32" s="185"/>
      <c r="E32" s="203" t="s">
        <v>165</v>
      </c>
      <c r="F32" s="33">
        <v>254</v>
      </c>
      <c r="G32" s="33">
        <v>120</v>
      </c>
      <c r="H32" s="33">
        <v>134</v>
      </c>
    </row>
    <row r="33" spans="1:8" ht="15.75" customHeight="1">
      <c r="A33" s="185"/>
      <c r="C33" s="4"/>
      <c r="D33" s="185" t="s">
        <v>2638</v>
      </c>
      <c r="E33" s="203"/>
      <c r="F33" s="33">
        <v>43685</v>
      </c>
      <c r="G33" s="33">
        <v>22558</v>
      </c>
      <c r="H33" s="33">
        <v>21127</v>
      </c>
    </row>
    <row r="34" spans="1:8">
      <c r="A34" s="127"/>
      <c r="C34" s="5"/>
      <c r="D34" s="4"/>
      <c r="E34" s="5" t="s">
        <v>1672</v>
      </c>
      <c r="F34" s="33">
        <v>23030</v>
      </c>
      <c r="G34" s="33">
        <v>11966</v>
      </c>
      <c r="H34" s="33">
        <v>11064</v>
      </c>
    </row>
    <row r="35" spans="1:8">
      <c r="A35" s="127"/>
      <c r="C35" s="5"/>
      <c r="D35" s="4"/>
      <c r="E35" s="5" t="s">
        <v>2639</v>
      </c>
      <c r="F35" s="33">
        <v>16492</v>
      </c>
      <c r="G35" s="33">
        <v>8468</v>
      </c>
      <c r="H35" s="33">
        <v>8024</v>
      </c>
    </row>
    <row r="36" spans="1:8">
      <c r="A36" s="127"/>
      <c r="C36" s="5"/>
      <c r="D36" s="4"/>
      <c r="E36" s="185" t="s">
        <v>1673</v>
      </c>
      <c r="F36" s="33">
        <v>3898</v>
      </c>
      <c r="G36" s="33">
        <v>1970</v>
      </c>
      <c r="H36" s="33">
        <v>1928</v>
      </c>
    </row>
    <row r="37" spans="1:8">
      <c r="A37" s="127"/>
      <c r="C37" s="5"/>
      <c r="D37" s="4"/>
      <c r="E37" s="185" t="s">
        <v>2837</v>
      </c>
      <c r="F37" s="33">
        <v>114</v>
      </c>
      <c r="G37" s="33">
        <v>66</v>
      </c>
      <c r="H37" s="33">
        <v>48</v>
      </c>
    </row>
    <row r="38" spans="1:8">
      <c r="A38" s="127"/>
      <c r="C38" s="5"/>
      <c r="D38" s="4"/>
      <c r="E38" s="185" t="s">
        <v>2745</v>
      </c>
      <c r="F38" s="33">
        <v>57</v>
      </c>
      <c r="G38" s="33">
        <v>33</v>
      </c>
      <c r="H38" s="33">
        <v>24</v>
      </c>
    </row>
    <row r="39" spans="1:8">
      <c r="A39" s="127"/>
      <c r="C39" s="5"/>
      <c r="D39" s="4"/>
      <c r="E39" s="185" t="s">
        <v>2838</v>
      </c>
      <c r="F39" s="33">
        <v>94</v>
      </c>
      <c r="G39" s="33">
        <v>55</v>
      </c>
      <c r="H39" s="33">
        <v>39</v>
      </c>
    </row>
    <row r="40" spans="1:8">
      <c r="C40" s="5"/>
      <c r="D40" s="5" t="s">
        <v>2643</v>
      </c>
      <c r="E40" s="5"/>
      <c r="F40" s="33">
        <v>11959</v>
      </c>
      <c r="G40" s="33">
        <v>6379</v>
      </c>
      <c r="H40" s="33">
        <v>5580</v>
      </c>
    </row>
    <row r="41" spans="1:8" ht="13.5" customHeight="1">
      <c r="A41" s="5"/>
      <c r="C41" s="158"/>
      <c r="D41" s="5" t="s">
        <v>2515</v>
      </c>
      <c r="E41" s="4"/>
      <c r="F41" s="33">
        <v>245</v>
      </c>
      <c r="G41" s="33">
        <v>136</v>
      </c>
      <c r="H41" s="33">
        <v>109</v>
      </c>
    </row>
    <row r="42" spans="1:8">
      <c r="A42" s="5"/>
      <c r="C42" s="5"/>
      <c r="D42" s="158" t="s">
        <v>2760</v>
      </c>
      <c r="E42" s="185"/>
      <c r="F42" s="33">
        <v>6293</v>
      </c>
      <c r="G42" s="33">
        <v>3170</v>
      </c>
      <c r="H42" s="33">
        <v>3123</v>
      </c>
    </row>
    <row r="43" spans="1:8">
      <c r="A43" s="5"/>
      <c r="C43" s="4"/>
      <c r="D43" s="5" t="s">
        <v>2645</v>
      </c>
      <c r="E43" s="4"/>
      <c r="F43" s="33">
        <v>16687</v>
      </c>
      <c r="G43" s="33">
        <v>8647</v>
      </c>
      <c r="H43" s="33">
        <v>8040</v>
      </c>
    </row>
    <row r="44" spans="1:8">
      <c r="C44" s="5"/>
      <c r="D44" s="158" t="s">
        <v>2761</v>
      </c>
      <c r="E44" s="40"/>
      <c r="F44" s="33">
        <v>4231</v>
      </c>
      <c r="G44" s="33">
        <v>2184</v>
      </c>
      <c r="H44" s="33">
        <v>2047</v>
      </c>
    </row>
    <row r="45" spans="1:8">
      <c r="A45" s="5"/>
      <c r="C45" s="5"/>
      <c r="D45" s="185" t="s">
        <v>2762</v>
      </c>
      <c r="E45" s="40"/>
      <c r="F45" s="33">
        <v>312</v>
      </c>
      <c r="G45" s="33">
        <v>136</v>
      </c>
      <c r="H45" s="33">
        <v>176</v>
      </c>
    </row>
    <row r="46" spans="1:8" ht="13.5" customHeight="1">
      <c r="A46" s="5"/>
      <c r="C46" s="5"/>
      <c r="D46" s="185" t="s">
        <v>2763</v>
      </c>
      <c r="E46" s="4"/>
      <c r="F46" s="33">
        <v>237</v>
      </c>
      <c r="G46" s="33">
        <v>99</v>
      </c>
      <c r="H46" s="33">
        <v>138</v>
      </c>
    </row>
    <row r="47" spans="1:8">
      <c r="A47" s="5"/>
      <c r="C47" s="5"/>
      <c r="D47" s="185" t="s">
        <v>2764</v>
      </c>
      <c r="E47" s="4"/>
      <c r="F47" s="33">
        <v>1035</v>
      </c>
      <c r="G47" s="33">
        <v>554</v>
      </c>
      <c r="H47" s="33">
        <v>481</v>
      </c>
    </row>
    <row r="48" spans="1:8">
      <c r="A48" s="5"/>
      <c r="C48" s="5"/>
      <c r="D48" s="185" t="s">
        <v>2765</v>
      </c>
      <c r="E48" s="4"/>
      <c r="F48" s="33">
        <v>237</v>
      </c>
      <c r="G48" s="33">
        <v>99</v>
      </c>
      <c r="H48" s="33">
        <v>138</v>
      </c>
    </row>
    <row r="49" spans="1:8" ht="15.75" customHeight="1">
      <c r="A49" s="5"/>
      <c r="C49" s="5"/>
      <c r="D49" s="185" t="s">
        <v>2766</v>
      </c>
      <c r="E49" s="4"/>
      <c r="F49" s="33">
        <v>24</v>
      </c>
      <c r="G49" s="33">
        <v>11</v>
      </c>
      <c r="H49" s="33">
        <v>13</v>
      </c>
    </row>
    <row r="50" spans="1:8" ht="15.75" customHeight="1">
      <c r="A50" s="5"/>
      <c r="C50" s="5"/>
      <c r="D50" s="185" t="s">
        <v>2767</v>
      </c>
      <c r="E50" s="4"/>
      <c r="F50" s="33">
        <v>7242</v>
      </c>
      <c r="G50" s="33">
        <v>3691</v>
      </c>
      <c r="H50" s="33">
        <v>3551</v>
      </c>
    </row>
    <row r="51" spans="1:8" ht="15.75" customHeight="1">
      <c r="A51" s="5"/>
      <c r="C51" s="5"/>
      <c r="D51" s="40" t="s">
        <v>2768</v>
      </c>
      <c r="E51" s="4"/>
      <c r="F51" s="33">
        <v>329</v>
      </c>
      <c r="G51" s="33">
        <v>166</v>
      </c>
      <c r="H51" s="33">
        <v>163</v>
      </c>
    </row>
    <row r="52" spans="1:8" ht="15.75" customHeight="1">
      <c r="A52" s="5"/>
      <c r="C52" s="5"/>
      <c r="D52" s="5" t="s">
        <v>2530</v>
      </c>
      <c r="E52" s="4"/>
      <c r="F52" s="33">
        <v>2597</v>
      </c>
      <c r="G52" s="33">
        <v>1354</v>
      </c>
      <c r="H52" s="33">
        <v>1243</v>
      </c>
    </row>
    <row r="53" spans="1:8" ht="15.75" customHeight="1">
      <c r="A53" s="5"/>
      <c r="C53" s="5"/>
      <c r="D53" s="185" t="s">
        <v>2532</v>
      </c>
      <c r="E53" s="4"/>
      <c r="F53" s="33">
        <v>26480</v>
      </c>
      <c r="G53" s="33">
        <v>16324</v>
      </c>
      <c r="H53" s="33">
        <v>10156</v>
      </c>
    </row>
    <row r="54" spans="1:8" ht="15.75" customHeight="1">
      <c r="A54" s="5"/>
      <c r="C54" s="5"/>
      <c r="D54" s="185" t="s">
        <v>2533</v>
      </c>
      <c r="E54" s="4"/>
      <c r="F54" s="33">
        <v>177</v>
      </c>
      <c r="G54" s="33">
        <v>90</v>
      </c>
      <c r="H54" s="33">
        <v>87</v>
      </c>
    </row>
    <row r="55" spans="1:8" ht="15.75" customHeight="1">
      <c r="A55" s="5"/>
      <c r="C55" s="5"/>
      <c r="D55" s="40" t="s">
        <v>2769</v>
      </c>
      <c r="E55" s="4"/>
      <c r="F55" s="33">
        <v>142</v>
      </c>
      <c r="G55" s="33">
        <v>87</v>
      </c>
      <c r="H55" s="33">
        <v>55</v>
      </c>
    </row>
    <row r="56" spans="1:8" ht="15.75" customHeight="1">
      <c r="A56" s="5"/>
      <c r="C56" s="5"/>
      <c r="D56" s="4" t="s">
        <v>2650</v>
      </c>
      <c r="E56" s="4"/>
      <c r="F56" s="33">
        <v>93</v>
      </c>
      <c r="G56" s="33">
        <v>54</v>
      </c>
      <c r="H56" s="33">
        <v>39</v>
      </c>
    </row>
    <row r="57" spans="1:8" ht="18.75" customHeight="1">
      <c r="A57" s="5"/>
      <c r="C57" s="5"/>
      <c r="D57" s="4" t="s">
        <v>2770</v>
      </c>
      <c r="E57" s="5"/>
      <c r="F57" s="33">
        <v>68</v>
      </c>
      <c r="G57" s="33">
        <v>37</v>
      </c>
      <c r="H57" s="33">
        <v>31</v>
      </c>
    </row>
    <row r="58" spans="1:8">
      <c r="A58" s="5"/>
      <c r="C58" s="5"/>
      <c r="D58" s="185" t="s">
        <v>2771</v>
      </c>
      <c r="E58" s="4"/>
      <c r="F58" s="33">
        <v>31</v>
      </c>
      <c r="G58" s="33">
        <v>18</v>
      </c>
      <c r="H58" s="33">
        <v>13</v>
      </c>
    </row>
    <row r="59" spans="1:8" ht="13.5" customHeight="1">
      <c r="A59" s="185"/>
      <c r="C59" s="5"/>
      <c r="D59" s="5" t="s">
        <v>2537</v>
      </c>
      <c r="E59" s="4"/>
      <c r="F59" s="33">
        <v>2086</v>
      </c>
      <c r="G59" s="33">
        <v>1130</v>
      </c>
      <c r="H59" s="33">
        <v>956</v>
      </c>
    </row>
    <row r="60" spans="1:8">
      <c r="A60" s="5"/>
      <c r="C60" s="5"/>
      <c r="D60" s="185" t="s">
        <v>2539</v>
      </c>
      <c r="E60" s="4"/>
      <c r="F60" s="33">
        <v>20</v>
      </c>
      <c r="G60" s="33">
        <v>11</v>
      </c>
      <c r="H60" s="33">
        <v>9</v>
      </c>
    </row>
    <row r="61" spans="1:8">
      <c r="A61" s="5"/>
      <c r="C61" s="5"/>
      <c r="D61" s="5" t="s">
        <v>2543</v>
      </c>
      <c r="E61" s="5"/>
      <c r="F61" s="33">
        <v>68</v>
      </c>
      <c r="G61" s="33">
        <v>37</v>
      </c>
      <c r="H61" s="33">
        <v>31</v>
      </c>
    </row>
    <row r="62" spans="1:8">
      <c r="A62" s="5"/>
      <c r="C62" s="4"/>
      <c r="D62" s="185" t="s">
        <v>2772</v>
      </c>
      <c r="E62" s="185"/>
      <c r="F62" s="33">
        <v>125</v>
      </c>
      <c r="G62" s="33">
        <v>72</v>
      </c>
      <c r="H62" s="33">
        <v>53</v>
      </c>
    </row>
    <row r="63" spans="1:8">
      <c r="A63" s="5"/>
      <c r="C63" s="5"/>
      <c r="D63" s="185" t="s">
        <v>2540</v>
      </c>
      <c r="E63" s="4"/>
      <c r="F63" s="33">
        <v>90</v>
      </c>
      <c r="G63" s="33">
        <v>48</v>
      </c>
      <c r="H63" s="33">
        <v>42</v>
      </c>
    </row>
    <row r="64" spans="1:8">
      <c r="A64" s="5"/>
      <c r="C64" s="5"/>
      <c r="D64" s="185" t="s">
        <v>2541</v>
      </c>
      <c r="E64" s="4"/>
      <c r="F64" s="33">
        <v>23</v>
      </c>
      <c r="G64" s="33">
        <v>9</v>
      </c>
      <c r="H64" s="33">
        <v>14</v>
      </c>
    </row>
    <row r="65" spans="1:8">
      <c r="A65" s="5"/>
      <c r="C65" s="5"/>
      <c r="D65" s="186" t="s">
        <v>2773</v>
      </c>
      <c r="E65" s="4"/>
      <c r="F65" s="33">
        <v>339</v>
      </c>
      <c r="G65" s="33">
        <v>143</v>
      </c>
      <c r="H65" s="33">
        <v>196</v>
      </c>
    </row>
    <row r="66" spans="1:8">
      <c r="A66" s="5"/>
      <c r="C66" s="5"/>
      <c r="D66" s="186" t="s">
        <v>2774</v>
      </c>
      <c r="E66" s="4"/>
      <c r="F66" s="33">
        <v>14837</v>
      </c>
      <c r="G66" s="33">
        <v>7561</v>
      </c>
      <c r="H66" s="33">
        <v>7276</v>
      </c>
    </row>
    <row r="67" spans="1:8" ht="13.5" customHeight="1">
      <c r="A67" s="5"/>
      <c r="D67" s="185" t="s">
        <v>1355</v>
      </c>
      <c r="E67" s="185"/>
      <c r="F67" s="33">
        <v>347</v>
      </c>
      <c r="G67" s="33">
        <v>191</v>
      </c>
      <c r="H67" s="33">
        <v>156</v>
      </c>
    </row>
    <row r="68" spans="1:8" ht="13.5" customHeight="1">
      <c r="A68" s="5"/>
      <c r="C68" s="5"/>
      <c r="D68" s="185" t="s">
        <v>2775</v>
      </c>
      <c r="E68" s="5"/>
      <c r="F68" s="33">
        <v>191</v>
      </c>
      <c r="G68" s="33">
        <v>93</v>
      </c>
      <c r="H68" s="33">
        <v>98</v>
      </c>
    </row>
    <row r="69" spans="1:8">
      <c r="A69" s="5"/>
      <c r="C69" s="185"/>
      <c r="D69" s="5" t="s">
        <v>2545</v>
      </c>
      <c r="E69" s="40"/>
      <c r="F69" s="33">
        <v>396</v>
      </c>
      <c r="G69" s="33">
        <v>231</v>
      </c>
      <c r="H69" s="33">
        <v>165</v>
      </c>
    </row>
    <row r="70" spans="1:8">
      <c r="A70" s="5"/>
      <c r="C70" s="185"/>
      <c r="D70" s="185" t="s">
        <v>2776</v>
      </c>
      <c r="E70" s="40"/>
      <c r="F70" s="33">
        <v>27</v>
      </c>
      <c r="G70" s="33">
        <v>13</v>
      </c>
      <c r="H70" s="33">
        <v>14</v>
      </c>
    </row>
    <row r="71" spans="1:8">
      <c r="A71" s="185"/>
      <c r="C71" s="185" t="s">
        <v>2651</v>
      </c>
      <c r="D71" s="185"/>
      <c r="E71" s="104"/>
      <c r="F71" s="33">
        <v>1622</v>
      </c>
      <c r="G71" s="33">
        <v>932</v>
      </c>
      <c r="H71" s="33">
        <v>690</v>
      </c>
    </row>
    <row r="72" spans="1:8">
      <c r="A72" s="185"/>
      <c r="C72" s="185" t="s">
        <v>1528</v>
      </c>
      <c r="D72" s="185"/>
      <c r="E72" s="104"/>
      <c r="F72" s="33">
        <v>259</v>
      </c>
      <c r="G72" s="33">
        <v>166</v>
      </c>
      <c r="H72" s="33">
        <v>93</v>
      </c>
    </row>
    <row r="73" spans="1:8" ht="13.5" customHeight="1">
      <c r="A73" s="185"/>
      <c r="C73" s="185" t="s">
        <v>2777</v>
      </c>
      <c r="D73" s="185"/>
      <c r="F73" s="33">
        <v>302</v>
      </c>
      <c r="G73" s="33">
        <v>140</v>
      </c>
      <c r="H73" s="33">
        <v>162</v>
      </c>
    </row>
    <row r="74" spans="1:8">
      <c r="A74" s="185"/>
      <c r="C74" s="185" t="s">
        <v>2839</v>
      </c>
      <c r="D74" s="185"/>
      <c r="F74" s="33">
        <v>1285</v>
      </c>
      <c r="G74" s="33">
        <v>754</v>
      </c>
      <c r="H74" s="33">
        <v>531</v>
      </c>
    </row>
    <row r="75" spans="1:8">
      <c r="A75" s="185"/>
      <c r="C75" s="185"/>
      <c r="D75" s="185" t="s">
        <v>2779</v>
      </c>
      <c r="F75" s="33">
        <v>328</v>
      </c>
      <c r="G75" s="33">
        <v>170</v>
      </c>
      <c r="H75" s="33">
        <v>158</v>
      </c>
    </row>
    <row r="76" spans="1:8">
      <c r="A76" s="185"/>
      <c r="C76" s="185"/>
      <c r="D76" s="203" t="s">
        <v>2550</v>
      </c>
      <c r="E76" s="185"/>
      <c r="F76" s="33">
        <v>474</v>
      </c>
      <c r="G76" s="33">
        <v>286</v>
      </c>
      <c r="H76" s="33">
        <v>188</v>
      </c>
    </row>
    <row r="77" spans="1:8">
      <c r="A77" s="185"/>
      <c r="C77" s="185"/>
      <c r="D77" s="203" t="s">
        <v>2840</v>
      </c>
      <c r="E77" s="185"/>
      <c r="F77" s="33">
        <v>425</v>
      </c>
      <c r="G77" s="33">
        <v>263</v>
      </c>
      <c r="H77" s="33">
        <v>162</v>
      </c>
    </row>
    <row r="78" spans="1:8">
      <c r="A78" s="185"/>
      <c r="C78" s="185"/>
      <c r="D78" s="203" t="s">
        <v>2652</v>
      </c>
      <c r="E78" s="185"/>
      <c r="F78" s="33">
        <v>58</v>
      </c>
      <c r="G78" s="33">
        <v>35</v>
      </c>
      <c r="H78" s="33">
        <v>23</v>
      </c>
    </row>
    <row r="79" spans="1:8">
      <c r="A79" s="127"/>
      <c r="C79" s="203" t="s">
        <v>2841</v>
      </c>
      <c r="E79" s="104"/>
      <c r="F79" s="33">
        <v>8728</v>
      </c>
      <c r="G79" s="33">
        <v>5104</v>
      </c>
      <c r="H79" s="33">
        <v>3624</v>
      </c>
    </row>
    <row r="80" spans="1:8">
      <c r="A80" s="127"/>
      <c r="C80" s="5"/>
      <c r="D80" s="5" t="s">
        <v>2842</v>
      </c>
      <c r="E80" s="104"/>
      <c r="F80" s="33">
        <v>853</v>
      </c>
      <c r="G80" s="33">
        <v>540</v>
      </c>
      <c r="H80" s="33">
        <v>313</v>
      </c>
    </row>
    <row r="81" spans="1:8">
      <c r="A81" s="127"/>
      <c r="C81" s="185"/>
      <c r="D81" s="185" t="s">
        <v>2713</v>
      </c>
      <c r="E81" s="104"/>
      <c r="F81" s="33">
        <v>7875</v>
      </c>
      <c r="G81" s="33">
        <v>4564</v>
      </c>
      <c r="H81" s="33">
        <v>3311</v>
      </c>
    </row>
    <row r="82" spans="1:8">
      <c r="A82" s="127"/>
      <c r="C82" s="185" t="s">
        <v>2843</v>
      </c>
      <c r="D82" s="185"/>
      <c r="E82" s="104"/>
      <c r="F82" s="33">
        <v>3</v>
      </c>
      <c r="G82" s="33">
        <v>3</v>
      </c>
      <c r="H82" s="33"/>
    </row>
    <row r="83" spans="1:8">
      <c r="A83" s="127"/>
      <c r="C83" s="185" t="s">
        <v>2781</v>
      </c>
      <c r="D83" s="185"/>
      <c r="E83" s="104"/>
      <c r="F83" s="33">
        <v>5581</v>
      </c>
      <c r="G83" s="33">
        <v>3677</v>
      </c>
      <c r="H83" s="33">
        <v>1904</v>
      </c>
    </row>
    <row r="84" spans="1:8">
      <c r="A84" s="127"/>
      <c r="C84" s="185" t="s">
        <v>2715</v>
      </c>
      <c r="D84" s="185"/>
      <c r="E84" s="104"/>
      <c r="F84" s="33">
        <v>15487</v>
      </c>
      <c r="G84" s="33">
        <v>11927</v>
      </c>
      <c r="H84" s="33">
        <v>3560</v>
      </c>
    </row>
    <row r="85" spans="1:8">
      <c r="A85" s="127"/>
      <c r="C85" s="185"/>
      <c r="D85" s="185" t="s">
        <v>2782</v>
      </c>
      <c r="E85" s="104"/>
      <c r="F85" s="33">
        <v>3231</v>
      </c>
      <c r="G85" s="33">
        <v>2302</v>
      </c>
      <c r="H85" s="33">
        <v>929</v>
      </c>
    </row>
    <row r="86" spans="1:8">
      <c r="A86" s="127"/>
      <c r="C86" s="4"/>
      <c r="D86" s="185" t="s">
        <v>2783</v>
      </c>
      <c r="E86" s="104"/>
      <c r="F86" s="33">
        <v>1113</v>
      </c>
      <c r="G86" s="33">
        <v>827</v>
      </c>
      <c r="H86" s="33">
        <v>286</v>
      </c>
    </row>
    <row r="87" spans="1:8">
      <c r="A87" s="127"/>
      <c r="C87" s="4"/>
      <c r="D87" s="185" t="s">
        <v>2784</v>
      </c>
      <c r="E87" s="104"/>
      <c r="F87" s="33">
        <v>11143</v>
      </c>
      <c r="G87" s="33">
        <v>8798</v>
      </c>
      <c r="H87" s="33">
        <v>2345</v>
      </c>
    </row>
    <row r="88" spans="1:8" ht="13.5" customHeight="1">
      <c r="A88" s="127"/>
      <c r="B88" s="40" t="s">
        <v>2844</v>
      </c>
      <c r="C88" s="185"/>
      <c r="D88" s="185"/>
      <c r="E88" s="104"/>
      <c r="F88" s="33">
        <v>3314</v>
      </c>
      <c r="G88" s="33">
        <v>2572</v>
      </c>
      <c r="H88" s="33">
        <v>742</v>
      </c>
    </row>
    <row r="89" spans="1:8">
      <c r="A89" s="127"/>
      <c r="C89" s="185" t="s">
        <v>2478</v>
      </c>
      <c r="D89" s="185"/>
      <c r="E89" s="104"/>
      <c r="F89" s="33">
        <v>1159</v>
      </c>
      <c r="G89" s="33">
        <v>844</v>
      </c>
      <c r="H89" s="33">
        <v>315</v>
      </c>
    </row>
    <row r="90" spans="1:8">
      <c r="A90" s="127"/>
      <c r="C90" s="185" t="s">
        <v>2785</v>
      </c>
      <c r="D90" s="185"/>
      <c r="E90" s="104"/>
      <c r="F90" s="33">
        <v>795</v>
      </c>
      <c r="G90" s="33">
        <v>719</v>
      </c>
      <c r="H90" s="33">
        <v>76</v>
      </c>
    </row>
    <row r="91" spans="1:8">
      <c r="A91" s="185"/>
      <c r="B91" s="185"/>
      <c r="C91" s="185" t="s">
        <v>2786</v>
      </c>
      <c r="D91" s="185"/>
      <c r="E91" s="185"/>
      <c r="F91" s="33">
        <v>858</v>
      </c>
      <c r="G91" s="33">
        <v>660</v>
      </c>
      <c r="H91" s="33">
        <v>198</v>
      </c>
    </row>
    <row r="92" spans="1:8">
      <c r="A92" s="127"/>
      <c r="C92" s="185" t="s">
        <v>2787</v>
      </c>
      <c r="D92" s="185"/>
      <c r="E92" s="104"/>
      <c r="F92" s="33">
        <v>78</v>
      </c>
      <c r="G92" s="33">
        <v>53</v>
      </c>
      <c r="H92" s="33">
        <v>25</v>
      </c>
    </row>
    <row r="93" spans="1:8">
      <c r="A93" s="127"/>
      <c r="C93" s="40" t="s">
        <v>2788</v>
      </c>
      <c r="D93" s="3"/>
      <c r="E93" s="104"/>
      <c r="F93" s="33">
        <v>24</v>
      </c>
      <c r="G93" s="33">
        <v>14</v>
      </c>
      <c r="H93" s="33">
        <v>10</v>
      </c>
    </row>
    <row r="94" spans="1:8">
      <c r="A94" s="127"/>
      <c r="C94" s="185" t="s">
        <v>2482</v>
      </c>
      <c r="D94" s="3"/>
      <c r="E94" s="104"/>
      <c r="F94" s="33">
        <v>24</v>
      </c>
      <c r="G94" s="33">
        <v>19</v>
      </c>
      <c r="H94" s="33">
        <v>5</v>
      </c>
    </row>
    <row r="95" spans="1:8">
      <c r="A95" s="127"/>
      <c r="C95" s="202" t="s">
        <v>2660</v>
      </c>
      <c r="D95" s="3"/>
      <c r="E95" s="104"/>
      <c r="F95" s="33">
        <v>59</v>
      </c>
      <c r="G95" s="33">
        <v>44</v>
      </c>
      <c r="H95" s="33">
        <v>15</v>
      </c>
    </row>
    <row r="96" spans="1:8">
      <c r="A96" s="127"/>
      <c r="C96" s="185" t="s">
        <v>2789</v>
      </c>
      <c r="D96" s="3"/>
      <c r="E96" s="104"/>
      <c r="F96" s="33">
        <v>69</v>
      </c>
      <c r="G96" s="33">
        <v>41</v>
      </c>
      <c r="H96" s="33">
        <v>28</v>
      </c>
    </row>
    <row r="97" spans="1:8">
      <c r="A97" s="185"/>
      <c r="B97" s="185"/>
      <c r="C97" s="185" t="s">
        <v>2790</v>
      </c>
      <c r="D97" s="185"/>
      <c r="E97" s="185"/>
      <c r="F97" s="33">
        <v>47</v>
      </c>
      <c r="G97" s="33">
        <v>32</v>
      </c>
      <c r="H97" s="33">
        <v>15</v>
      </c>
    </row>
    <row r="98" spans="1:8">
      <c r="A98" s="185"/>
      <c r="B98" s="185"/>
      <c r="C98" s="202" t="s">
        <v>2705</v>
      </c>
      <c r="D98" s="185"/>
      <c r="E98" s="185"/>
      <c r="F98" s="33">
        <v>1</v>
      </c>
      <c r="G98" s="33">
        <v>1</v>
      </c>
      <c r="H98" s="33"/>
    </row>
    <row r="99" spans="1:8">
      <c r="A99" s="185"/>
      <c r="B99" s="185"/>
      <c r="C99" s="185" t="s">
        <v>2845</v>
      </c>
      <c r="D99" s="185"/>
      <c r="E99" s="185"/>
      <c r="F99" s="33">
        <v>5</v>
      </c>
      <c r="G99" s="33">
        <v>2</v>
      </c>
      <c r="H99" s="33">
        <v>3</v>
      </c>
    </row>
    <row r="100" spans="1:8">
      <c r="A100" s="185"/>
      <c r="B100" s="185"/>
      <c r="C100" s="3" t="s">
        <v>2694</v>
      </c>
      <c r="D100" s="185"/>
      <c r="E100" s="185"/>
      <c r="F100" s="33">
        <v>5</v>
      </c>
      <c r="G100" s="33">
        <v>4</v>
      </c>
      <c r="H100" s="33">
        <v>1</v>
      </c>
    </row>
    <row r="101" spans="1:8">
      <c r="A101" s="185"/>
      <c r="B101" s="185"/>
      <c r="C101" s="4" t="s">
        <v>2791</v>
      </c>
      <c r="D101" s="185"/>
      <c r="E101" s="185"/>
      <c r="F101" s="33">
        <v>15</v>
      </c>
      <c r="G101" s="33">
        <v>13</v>
      </c>
      <c r="H101" s="33">
        <v>2</v>
      </c>
    </row>
    <row r="102" spans="1:8">
      <c r="A102" s="185"/>
      <c r="B102" s="185"/>
      <c r="C102" s="4" t="s">
        <v>2792</v>
      </c>
      <c r="D102" s="185"/>
      <c r="E102" s="185"/>
      <c r="F102" s="33">
        <v>9</v>
      </c>
      <c r="G102" s="33">
        <v>8</v>
      </c>
      <c r="H102" s="33">
        <v>1</v>
      </c>
    </row>
    <row r="103" spans="1:8">
      <c r="A103" s="185"/>
      <c r="B103" s="185"/>
      <c r="C103" s="40" t="s">
        <v>2846</v>
      </c>
      <c r="D103" s="185"/>
      <c r="E103" s="185"/>
      <c r="F103" s="33">
        <v>67</v>
      </c>
      <c r="G103" s="33">
        <v>51</v>
      </c>
      <c r="H103" s="33">
        <v>16</v>
      </c>
    </row>
    <row r="104" spans="1:8">
      <c r="A104" s="185"/>
      <c r="B104" s="185"/>
      <c r="C104" s="40" t="s">
        <v>2847</v>
      </c>
      <c r="D104" s="185"/>
      <c r="E104" s="185"/>
      <c r="F104" s="33">
        <v>9</v>
      </c>
      <c r="G104" s="33">
        <v>7</v>
      </c>
      <c r="H104" s="33">
        <v>2</v>
      </c>
    </row>
    <row r="105" spans="1:8">
      <c r="A105" s="185"/>
      <c r="B105" s="185"/>
      <c r="C105" s="40" t="s">
        <v>2848</v>
      </c>
      <c r="D105" s="185"/>
      <c r="E105" s="185"/>
      <c r="F105" s="33">
        <v>3</v>
      </c>
      <c r="G105" s="33">
        <v>2</v>
      </c>
      <c r="H105" s="33">
        <v>1</v>
      </c>
    </row>
    <row r="106" spans="1:8">
      <c r="A106" s="185"/>
      <c r="B106" s="185"/>
      <c r="C106" s="40" t="s">
        <v>2849</v>
      </c>
      <c r="D106" s="185"/>
      <c r="E106" s="185"/>
      <c r="F106" s="33">
        <v>15</v>
      </c>
      <c r="G106" s="33">
        <v>10</v>
      </c>
      <c r="H106" s="33">
        <v>5</v>
      </c>
    </row>
    <row r="107" spans="1:8">
      <c r="A107" s="185"/>
      <c r="B107" s="185"/>
      <c r="C107" s="40" t="s">
        <v>2797</v>
      </c>
      <c r="D107" s="185"/>
      <c r="E107" s="185"/>
      <c r="F107" s="33">
        <v>18</v>
      </c>
      <c r="G107" s="33">
        <v>8</v>
      </c>
      <c r="H107" s="33">
        <v>10</v>
      </c>
    </row>
    <row r="108" spans="1:8">
      <c r="A108" s="185"/>
      <c r="B108" s="185"/>
      <c r="C108" s="40" t="s">
        <v>2798</v>
      </c>
      <c r="D108" s="185"/>
      <c r="E108" s="185"/>
      <c r="F108" s="33">
        <v>47</v>
      </c>
      <c r="G108" s="33">
        <v>37</v>
      </c>
      <c r="H108" s="33">
        <v>10</v>
      </c>
    </row>
    <row r="109" spans="1:8">
      <c r="A109" s="185"/>
      <c r="B109" s="185"/>
      <c r="C109" s="185" t="s">
        <v>2799</v>
      </c>
      <c r="D109" s="185"/>
      <c r="E109" s="185"/>
      <c r="F109" s="33">
        <v>7</v>
      </c>
      <c r="G109" s="33">
        <v>3</v>
      </c>
      <c r="H109" s="33">
        <v>4</v>
      </c>
    </row>
    <row r="110" spans="1:8">
      <c r="A110" s="185"/>
      <c r="B110" s="185" t="s">
        <v>2467</v>
      </c>
      <c r="C110" s="185"/>
      <c r="D110" s="185"/>
      <c r="E110" s="185"/>
      <c r="F110" s="33">
        <v>172603</v>
      </c>
      <c r="G110" s="33">
        <v>108639</v>
      </c>
      <c r="H110" s="33">
        <v>63964</v>
      </c>
    </row>
    <row r="111" spans="1:8">
      <c r="A111" s="185"/>
      <c r="B111" s="185"/>
      <c r="C111" s="185" t="s">
        <v>2800</v>
      </c>
      <c r="D111" s="185"/>
      <c r="E111" s="185"/>
      <c r="F111" s="33">
        <v>144078</v>
      </c>
      <c r="G111" s="33">
        <v>90476</v>
      </c>
      <c r="H111" s="33">
        <v>53602</v>
      </c>
    </row>
    <row r="112" spans="1:8">
      <c r="A112" s="185"/>
      <c r="B112" s="185"/>
      <c r="C112" s="185"/>
      <c r="D112" s="40" t="s">
        <v>2801</v>
      </c>
      <c r="E112" s="185"/>
      <c r="F112" s="33">
        <v>62568</v>
      </c>
      <c r="G112" s="33">
        <v>39752</v>
      </c>
      <c r="H112" s="33">
        <v>22816</v>
      </c>
    </row>
    <row r="113" spans="1:8">
      <c r="A113" s="185"/>
      <c r="B113" s="185"/>
      <c r="C113" s="4"/>
      <c r="D113" s="185" t="s">
        <v>2802</v>
      </c>
      <c r="E113" s="185"/>
      <c r="F113" s="33">
        <v>52463</v>
      </c>
      <c r="G113" s="33">
        <v>32973</v>
      </c>
      <c r="H113" s="33">
        <v>19490</v>
      </c>
    </row>
    <row r="114" spans="1:8">
      <c r="A114" s="185"/>
      <c r="B114" s="185"/>
      <c r="C114" s="185"/>
      <c r="D114" s="185" t="s">
        <v>2803</v>
      </c>
      <c r="E114" s="185"/>
      <c r="F114" s="33">
        <v>5918</v>
      </c>
      <c r="G114" s="33">
        <v>3420</v>
      </c>
      <c r="H114" s="33">
        <v>2498</v>
      </c>
    </row>
    <row r="115" spans="1:8">
      <c r="A115" s="185"/>
      <c r="B115" s="185"/>
      <c r="C115" s="185"/>
      <c r="D115" s="40" t="s">
        <v>2804</v>
      </c>
      <c r="E115" s="185"/>
      <c r="F115" s="33">
        <v>17314</v>
      </c>
      <c r="G115" s="33">
        <v>10152</v>
      </c>
      <c r="H115" s="33">
        <v>7162</v>
      </c>
    </row>
    <row r="116" spans="1:8">
      <c r="A116" s="185"/>
      <c r="B116" s="185"/>
      <c r="C116" s="185"/>
      <c r="D116" s="40" t="s">
        <v>2805</v>
      </c>
      <c r="E116" s="185"/>
      <c r="F116" s="33">
        <v>1946</v>
      </c>
      <c r="G116" s="33">
        <v>1258</v>
      </c>
      <c r="H116" s="33">
        <v>688</v>
      </c>
    </row>
    <row r="117" spans="1:8">
      <c r="A117" s="185"/>
      <c r="B117" s="185"/>
      <c r="C117" s="185"/>
      <c r="D117" s="40" t="s">
        <v>2806</v>
      </c>
      <c r="E117" s="185"/>
      <c r="F117" s="33">
        <v>3145</v>
      </c>
      <c r="G117" s="33">
        <v>2479</v>
      </c>
      <c r="H117" s="33">
        <v>666</v>
      </c>
    </row>
    <row r="118" spans="1:8">
      <c r="A118" s="185"/>
      <c r="B118" s="185"/>
      <c r="C118" s="185"/>
      <c r="D118" s="40" t="s">
        <v>2807</v>
      </c>
      <c r="E118" s="185"/>
      <c r="F118" s="33">
        <v>724</v>
      </c>
      <c r="G118" s="33">
        <v>442</v>
      </c>
      <c r="H118" s="33">
        <v>282</v>
      </c>
    </row>
    <row r="119" spans="1:8">
      <c r="C119" s="40" t="s">
        <v>2850</v>
      </c>
      <c r="F119" s="33">
        <v>22664</v>
      </c>
      <c r="G119" s="33">
        <v>14142</v>
      </c>
      <c r="H119" s="33">
        <v>8522</v>
      </c>
    </row>
    <row r="120" spans="1:8">
      <c r="D120" s="40" t="s">
        <v>2809</v>
      </c>
      <c r="F120" s="33">
        <v>289</v>
      </c>
      <c r="G120" s="33">
        <v>223</v>
      </c>
      <c r="H120" s="33">
        <v>66</v>
      </c>
    </row>
    <row r="121" spans="1:8">
      <c r="D121" s="40" t="s">
        <v>2810</v>
      </c>
      <c r="F121" s="33">
        <v>22375</v>
      </c>
      <c r="G121" s="33">
        <v>13919</v>
      </c>
      <c r="H121" s="33">
        <v>8456</v>
      </c>
    </row>
    <row r="122" spans="1:8">
      <c r="C122" s="3" t="s">
        <v>2851</v>
      </c>
      <c r="F122" s="33">
        <v>4857</v>
      </c>
      <c r="G122" s="33">
        <v>3228</v>
      </c>
      <c r="H122" s="33">
        <v>1629</v>
      </c>
    </row>
    <row r="123" spans="1:8">
      <c r="C123" s="40" t="s">
        <v>2811</v>
      </c>
      <c r="F123" s="33">
        <v>216</v>
      </c>
      <c r="G123" s="33">
        <v>166</v>
      </c>
      <c r="H123" s="33">
        <v>50</v>
      </c>
    </row>
    <row r="124" spans="1:8">
      <c r="C124" s="185" t="s">
        <v>2812</v>
      </c>
      <c r="F124" s="33">
        <v>788</v>
      </c>
      <c r="G124" s="33">
        <v>627</v>
      </c>
      <c r="H124" s="33">
        <v>161</v>
      </c>
    </row>
    <row r="125" spans="1:8">
      <c r="B125" s="40" t="s">
        <v>2852</v>
      </c>
      <c r="F125" s="33">
        <v>126717</v>
      </c>
      <c r="G125" s="33">
        <v>73930</v>
      </c>
      <c r="H125" s="33">
        <v>52787</v>
      </c>
    </row>
    <row r="126" spans="1:8">
      <c r="C126" s="3" t="s">
        <v>2853</v>
      </c>
      <c r="F126" s="33">
        <v>103166</v>
      </c>
      <c r="G126" s="33">
        <v>57883</v>
      </c>
      <c r="H126" s="33">
        <v>45283</v>
      </c>
    </row>
    <row r="127" spans="1:8">
      <c r="D127" s="40" t="s">
        <v>2814</v>
      </c>
      <c r="F127" s="33">
        <v>96318</v>
      </c>
      <c r="G127" s="33">
        <v>53629</v>
      </c>
      <c r="H127" s="33">
        <v>42689</v>
      </c>
    </row>
    <row r="128" spans="1:8">
      <c r="D128" s="185" t="s">
        <v>2784</v>
      </c>
      <c r="F128" s="33">
        <v>6848</v>
      </c>
      <c r="G128" s="33">
        <v>4254</v>
      </c>
      <c r="H128" s="33">
        <v>2594</v>
      </c>
    </row>
    <row r="129" spans="2:8">
      <c r="C129" s="40" t="s">
        <v>2854</v>
      </c>
      <c r="F129" s="33">
        <v>3888</v>
      </c>
      <c r="G129" s="33">
        <v>2964</v>
      </c>
      <c r="H129" s="33">
        <v>924</v>
      </c>
    </row>
    <row r="130" spans="2:8">
      <c r="C130" s="185" t="s">
        <v>2855</v>
      </c>
      <c r="F130" s="33">
        <v>20</v>
      </c>
      <c r="G130" s="33">
        <v>16</v>
      </c>
      <c r="H130" s="33">
        <v>4</v>
      </c>
    </row>
    <row r="131" spans="2:8">
      <c r="C131" s="185" t="s">
        <v>2856</v>
      </c>
      <c r="F131" s="33">
        <v>5</v>
      </c>
      <c r="G131" s="33">
        <v>5</v>
      </c>
      <c r="H131" s="33"/>
    </row>
    <row r="132" spans="2:8">
      <c r="C132" s="40" t="s">
        <v>2857</v>
      </c>
      <c r="F132" s="33">
        <v>18401</v>
      </c>
      <c r="G132" s="33">
        <v>12144</v>
      </c>
      <c r="H132" s="33">
        <v>6257</v>
      </c>
    </row>
    <row r="133" spans="2:8">
      <c r="C133" s="40" t="s">
        <v>2820</v>
      </c>
      <c r="F133" s="33">
        <v>463</v>
      </c>
      <c r="G133" s="33">
        <v>345</v>
      </c>
      <c r="H133" s="33">
        <v>118</v>
      </c>
    </row>
    <row r="134" spans="2:8">
      <c r="C134" s="40" t="s">
        <v>2858</v>
      </c>
      <c r="F134" s="33">
        <v>713</v>
      </c>
      <c r="G134" s="33">
        <v>522</v>
      </c>
      <c r="H134" s="33">
        <v>191</v>
      </c>
    </row>
    <row r="135" spans="2:8">
      <c r="C135" s="40" t="s">
        <v>2822</v>
      </c>
      <c r="F135" s="33">
        <v>50</v>
      </c>
      <c r="G135" s="33">
        <v>44</v>
      </c>
      <c r="H135" s="33">
        <v>6</v>
      </c>
    </row>
    <row r="136" spans="2:8">
      <c r="C136" s="40" t="s">
        <v>2859</v>
      </c>
      <c r="F136" s="33">
        <v>11</v>
      </c>
      <c r="G136" s="33">
        <v>7</v>
      </c>
      <c r="H136" s="33">
        <v>4</v>
      </c>
    </row>
    <row r="137" spans="2:8">
      <c r="B137" s="40" t="s">
        <v>2860</v>
      </c>
      <c r="F137" s="33">
        <v>116</v>
      </c>
      <c r="G137" s="33">
        <v>87</v>
      </c>
      <c r="H137" s="33">
        <v>29</v>
      </c>
    </row>
    <row r="138" spans="2:8">
      <c r="C138" s="40" t="s">
        <v>2823</v>
      </c>
      <c r="D138" s="4"/>
      <c r="F138" s="33">
        <v>80</v>
      </c>
      <c r="G138" s="33">
        <v>64</v>
      </c>
      <c r="H138" s="33">
        <v>16</v>
      </c>
    </row>
    <row r="139" spans="2:8">
      <c r="C139" s="185" t="s">
        <v>2824</v>
      </c>
      <c r="F139" s="33">
        <v>15</v>
      </c>
      <c r="G139" s="33">
        <v>11</v>
      </c>
      <c r="H139" s="33">
        <v>4</v>
      </c>
    </row>
    <row r="140" spans="2:8">
      <c r="C140" s="185" t="s">
        <v>2825</v>
      </c>
      <c r="F140" s="33">
        <v>21</v>
      </c>
      <c r="G140" s="33">
        <v>12</v>
      </c>
      <c r="H140" s="33">
        <v>9</v>
      </c>
    </row>
    <row r="141" spans="2:8">
      <c r="B141" s="40" t="s">
        <v>2468</v>
      </c>
      <c r="F141" s="33">
        <v>153872</v>
      </c>
      <c r="G141" s="33">
        <v>82194</v>
      </c>
      <c r="H141" s="33">
        <v>71678</v>
      </c>
    </row>
    <row r="142" spans="2:8">
      <c r="C142" s="40" t="s">
        <v>2826</v>
      </c>
      <c r="F142" s="33">
        <v>16021</v>
      </c>
      <c r="G142" s="33">
        <v>10143</v>
      </c>
      <c r="H142" s="33">
        <v>5878</v>
      </c>
    </row>
    <row r="143" spans="2:8">
      <c r="C143" s="40" t="s">
        <v>3098</v>
      </c>
      <c r="F143" s="33">
        <v>3524</v>
      </c>
      <c r="G143" s="33">
        <v>3177</v>
      </c>
      <c r="H143" s="33">
        <v>347</v>
      </c>
    </row>
    <row r="144" spans="2:8">
      <c r="C144" s="40" t="s">
        <v>2827</v>
      </c>
      <c r="F144" s="33">
        <v>134042</v>
      </c>
      <c r="G144" s="33">
        <v>68720</v>
      </c>
      <c r="H144" s="33">
        <v>65322</v>
      </c>
    </row>
    <row r="145" spans="3:8">
      <c r="D145" s="40" t="s">
        <v>2828</v>
      </c>
      <c r="F145" s="33">
        <v>39055</v>
      </c>
      <c r="G145" s="33">
        <v>19958</v>
      </c>
      <c r="H145" s="33">
        <v>19097</v>
      </c>
    </row>
    <row r="146" spans="3:8">
      <c r="D146" s="40" t="s">
        <v>2829</v>
      </c>
      <c r="F146" s="33">
        <v>22753</v>
      </c>
      <c r="G146" s="33">
        <v>11656</v>
      </c>
      <c r="H146" s="33">
        <v>11097</v>
      </c>
    </row>
    <row r="147" spans="3:8">
      <c r="D147" s="3" t="s">
        <v>2724</v>
      </c>
      <c r="F147" s="33">
        <v>36772</v>
      </c>
      <c r="G147" s="33">
        <v>18872</v>
      </c>
      <c r="H147" s="33">
        <v>17900</v>
      </c>
    </row>
    <row r="148" spans="3:8">
      <c r="D148" s="40" t="s">
        <v>2784</v>
      </c>
      <c r="F148" s="33">
        <v>35462</v>
      </c>
      <c r="G148" s="33">
        <v>18234</v>
      </c>
      <c r="H148" s="33">
        <v>17228</v>
      </c>
    </row>
    <row r="149" spans="3:8">
      <c r="C149" s="40" t="s">
        <v>2830</v>
      </c>
      <c r="F149" s="33">
        <v>285</v>
      </c>
      <c r="G149" s="33">
        <v>154</v>
      </c>
      <c r="H149" s="33">
        <v>131</v>
      </c>
    </row>
  </sheetData>
  <phoneticPr fontId="2"/>
  <pageMargins left="0.7" right="0.7" top="0.75" bottom="0.75" header="0.3" footer="0.3"/>
  <pageSetup paperSize="13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9"/>
  <dimension ref="A1:I144"/>
  <sheetViews>
    <sheetView zoomScale="130" zoomScaleNormal="130" workbookViewId="0">
      <pane ySplit="7" topLeftCell="A120" activePane="bottomLeft" state="frozen"/>
      <selection activeCell="E41" sqref="E41"/>
      <selection pane="bottomLeft"/>
    </sheetView>
  </sheetViews>
  <sheetFormatPr defaultColWidth="9" defaultRowHeight="13.8"/>
  <cols>
    <col min="1" max="1" width="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0.89453125" style="103" customWidth="1"/>
    <col min="6" max="7" width="8.26171875" style="33" customWidth="1"/>
    <col min="8" max="8" width="8.26171875" style="157" customWidth="1"/>
    <col min="9" max="9" width="9.26171875" style="4" bestFit="1" customWidth="1"/>
    <col min="10" max="16384" width="9" style="4"/>
  </cols>
  <sheetData>
    <row r="1" spans="1:9" ht="14.1">
      <c r="A1" s="160" t="s">
        <v>2998</v>
      </c>
    </row>
    <row r="2" spans="1:9">
      <c r="A2" s="3"/>
    </row>
    <row r="3" spans="1:9">
      <c r="A3" s="3" t="s">
        <v>2831</v>
      </c>
    </row>
    <row r="4" spans="1:9">
      <c r="A4" s="205" t="s">
        <v>2861</v>
      </c>
      <c r="D4" s="167"/>
      <c r="E4" s="126"/>
    </row>
    <row r="5" spans="1:9">
      <c r="A5" s="124">
        <v>1930</v>
      </c>
    </row>
    <row r="6" spans="1:9">
      <c r="A6" s="5"/>
      <c r="C6" s="158"/>
      <c r="D6" s="158"/>
      <c r="E6" s="158"/>
      <c r="F6" s="5"/>
      <c r="G6" s="5"/>
    </row>
    <row r="7" spans="1:9">
      <c r="A7" s="5"/>
      <c r="C7" s="158" t="s">
        <v>2602</v>
      </c>
      <c r="D7" s="158"/>
      <c r="E7" s="158"/>
      <c r="F7" s="183" t="s">
        <v>2455</v>
      </c>
      <c r="G7" s="183" t="s">
        <v>84</v>
      </c>
      <c r="H7" s="183" t="s">
        <v>85</v>
      </c>
    </row>
    <row r="8" spans="1:9">
      <c r="A8" s="5"/>
      <c r="C8" s="158"/>
      <c r="D8" s="185"/>
      <c r="H8" s="33"/>
      <c r="I8" s="33"/>
    </row>
    <row r="9" spans="1:9">
      <c r="A9" s="40" t="s">
        <v>2455</v>
      </c>
      <c r="C9" s="158"/>
      <c r="D9" s="185"/>
      <c r="E9" s="159"/>
      <c r="F9" s="33">
        <v>634913</v>
      </c>
      <c r="G9" s="33">
        <v>361434</v>
      </c>
      <c r="H9" s="33">
        <v>273479</v>
      </c>
    </row>
    <row r="10" spans="1:9">
      <c r="A10" s="5"/>
      <c r="B10" s="40" t="s">
        <v>2833</v>
      </c>
      <c r="C10" s="158"/>
      <c r="D10" s="185"/>
      <c r="E10" s="159"/>
      <c r="F10" s="33">
        <v>236639</v>
      </c>
      <c r="G10" s="33">
        <v>131637</v>
      </c>
      <c r="H10" s="33">
        <v>105002</v>
      </c>
    </row>
    <row r="11" spans="1:9">
      <c r="A11" s="5"/>
      <c r="C11" s="40" t="s">
        <v>2753</v>
      </c>
      <c r="D11" s="5"/>
      <c r="E11" s="159"/>
      <c r="F11" s="33">
        <v>116052</v>
      </c>
      <c r="G11" s="33">
        <v>60068</v>
      </c>
      <c r="H11" s="33">
        <v>55984</v>
      </c>
    </row>
    <row r="12" spans="1:9">
      <c r="A12" s="5"/>
      <c r="D12" s="40" t="s">
        <v>2496</v>
      </c>
      <c r="E12" s="159"/>
      <c r="F12" s="33">
        <v>12136</v>
      </c>
      <c r="G12" s="33">
        <v>6271</v>
      </c>
      <c r="H12" s="33">
        <v>5865</v>
      </c>
    </row>
    <row r="13" spans="1:9">
      <c r="A13" s="5"/>
      <c r="D13" s="40" t="s">
        <v>2009</v>
      </c>
      <c r="E13" s="159"/>
      <c r="F13" s="33">
        <v>99717</v>
      </c>
      <c r="G13" s="33">
        <v>51599</v>
      </c>
      <c r="H13" s="33">
        <v>48118</v>
      </c>
    </row>
    <row r="14" spans="1:9">
      <c r="A14" s="5"/>
      <c r="C14" s="5"/>
      <c r="D14" s="5" t="s">
        <v>2497</v>
      </c>
      <c r="E14" s="159"/>
      <c r="F14" s="33">
        <v>1775</v>
      </c>
      <c r="G14" s="33">
        <v>907</v>
      </c>
      <c r="H14" s="33">
        <v>868</v>
      </c>
    </row>
    <row r="15" spans="1:9">
      <c r="A15" s="5"/>
      <c r="C15" s="5"/>
      <c r="D15" s="5" t="s">
        <v>2618</v>
      </c>
      <c r="E15" s="159"/>
      <c r="F15" s="33">
        <v>1139</v>
      </c>
      <c r="G15" s="33">
        <v>612</v>
      </c>
      <c r="H15" s="33">
        <v>527</v>
      </c>
    </row>
    <row r="16" spans="1:9">
      <c r="A16" s="5"/>
      <c r="C16" s="5"/>
      <c r="D16" s="5" t="s">
        <v>2619</v>
      </c>
      <c r="E16" s="159"/>
      <c r="F16" s="33">
        <v>1285</v>
      </c>
      <c r="G16" s="33">
        <v>679</v>
      </c>
      <c r="H16" s="33">
        <v>606</v>
      </c>
    </row>
    <row r="17" spans="1:8">
      <c r="A17" s="5"/>
      <c r="C17" s="185" t="s">
        <v>2728</v>
      </c>
      <c r="D17" s="185"/>
      <c r="E17" s="159"/>
      <c r="F17" s="33">
        <v>3045</v>
      </c>
      <c r="G17" s="33">
        <v>2662</v>
      </c>
      <c r="H17" s="33">
        <v>383</v>
      </c>
    </row>
    <row r="18" spans="1:8">
      <c r="A18" s="5"/>
      <c r="C18" s="4"/>
      <c r="D18" s="185" t="s">
        <v>2862</v>
      </c>
      <c r="F18" s="33">
        <v>386</v>
      </c>
      <c r="G18" s="33">
        <v>221</v>
      </c>
      <c r="H18" s="33">
        <v>165</v>
      </c>
    </row>
    <row r="19" spans="1:8">
      <c r="A19" s="5"/>
      <c r="C19" s="185"/>
      <c r="D19" s="185" t="s">
        <v>2754</v>
      </c>
      <c r="F19" s="33">
        <v>97</v>
      </c>
      <c r="G19" s="33">
        <v>92</v>
      </c>
      <c r="H19" s="33">
        <v>5</v>
      </c>
    </row>
    <row r="20" spans="1:8">
      <c r="A20" s="5"/>
      <c r="C20" s="185"/>
      <c r="D20" s="185" t="s">
        <v>2755</v>
      </c>
      <c r="F20" s="33">
        <v>2525</v>
      </c>
      <c r="G20" s="33">
        <v>2327</v>
      </c>
      <c r="H20" s="33">
        <v>198</v>
      </c>
    </row>
    <row r="21" spans="1:8">
      <c r="A21" s="5"/>
      <c r="C21" s="185"/>
      <c r="D21" s="185" t="s">
        <v>2756</v>
      </c>
      <c r="F21" s="33">
        <v>11</v>
      </c>
      <c r="G21" s="33">
        <v>3</v>
      </c>
      <c r="H21" s="33">
        <v>8</v>
      </c>
    </row>
    <row r="22" spans="1:8">
      <c r="A22" s="5"/>
      <c r="C22" s="185"/>
      <c r="D22" s="185" t="s">
        <v>2835</v>
      </c>
      <c r="F22" s="33">
        <v>21</v>
      </c>
      <c r="G22" s="33">
        <v>17</v>
      </c>
      <c r="H22" s="33">
        <v>4</v>
      </c>
    </row>
    <row r="23" spans="1:8">
      <c r="A23" s="5"/>
      <c r="C23" s="5"/>
      <c r="D23" s="185" t="s">
        <v>2757</v>
      </c>
      <c r="F23" s="33">
        <v>5</v>
      </c>
      <c r="G23" s="33">
        <v>2</v>
      </c>
      <c r="H23" s="33">
        <v>3</v>
      </c>
    </row>
    <row r="24" spans="1:8">
      <c r="A24" s="183"/>
      <c r="C24" s="5" t="s">
        <v>2863</v>
      </c>
      <c r="D24" s="5"/>
      <c r="E24" s="185"/>
      <c r="F24" s="33">
        <v>78077</v>
      </c>
      <c r="G24" s="33">
        <v>41929</v>
      </c>
      <c r="H24" s="33">
        <v>36148</v>
      </c>
    </row>
    <row r="25" spans="1:8" ht="13.5" customHeight="1">
      <c r="A25" s="127"/>
      <c r="C25" s="203"/>
      <c r="D25" s="185" t="s">
        <v>2504</v>
      </c>
      <c r="E25" s="203"/>
      <c r="F25" s="33">
        <v>2218</v>
      </c>
      <c r="G25" s="33">
        <v>1150</v>
      </c>
      <c r="H25" s="33">
        <v>1068</v>
      </c>
    </row>
    <row r="26" spans="1:8">
      <c r="A26" s="127"/>
      <c r="C26" s="185"/>
      <c r="D26" s="187" t="s">
        <v>2744</v>
      </c>
      <c r="E26" s="185"/>
      <c r="F26" s="33">
        <v>232</v>
      </c>
      <c r="G26" s="33">
        <v>129</v>
      </c>
      <c r="H26" s="33">
        <v>103</v>
      </c>
    </row>
    <row r="27" spans="1:8">
      <c r="A27" s="127"/>
      <c r="C27" s="203"/>
      <c r="D27" s="185" t="s">
        <v>2634</v>
      </c>
      <c r="E27" s="204"/>
      <c r="F27" s="33">
        <v>1523</v>
      </c>
      <c r="G27" s="33">
        <v>822</v>
      </c>
      <c r="H27" s="33">
        <v>701</v>
      </c>
    </row>
    <row r="28" spans="1:8">
      <c r="A28" s="127"/>
      <c r="C28" s="5"/>
      <c r="D28" s="185"/>
      <c r="E28" s="203" t="s">
        <v>2635</v>
      </c>
      <c r="F28" s="33">
        <v>1195</v>
      </c>
      <c r="G28" s="33">
        <v>633</v>
      </c>
      <c r="H28" s="33">
        <v>562</v>
      </c>
    </row>
    <row r="29" spans="1:8">
      <c r="A29" s="127"/>
      <c r="C29" s="5"/>
      <c r="D29" s="185"/>
      <c r="E29" s="203" t="s">
        <v>2864</v>
      </c>
      <c r="F29" s="33">
        <v>99</v>
      </c>
      <c r="G29" s="33">
        <v>48</v>
      </c>
      <c r="H29" s="33">
        <v>51</v>
      </c>
    </row>
    <row r="30" spans="1:8">
      <c r="A30" s="127"/>
      <c r="C30" s="5"/>
      <c r="D30" s="185"/>
      <c r="E30" s="203" t="s">
        <v>1588</v>
      </c>
      <c r="F30" s="33">
        <v>229</v>
      </c>
      <c r="G30" s="33">
        <v>141</v>
      </c>
      <c r="H30" s="33">
        <v>88</v>
      </c>
    </row>
    <row r="31" spans="1:8" ht="15" customHeight="1">
      <c r="A31" s="185"/>
      <c r="C31" s="4"/>
      <c r="D31" s="185" t="s">
        <v>2638</v>
      </c>
      <c r="E31" s="203"/>
      <c r="F31" s="33">
        <v>3130</v>
      </c>
      <c r="G31" s="33">
        <v>1656</v>
      </c>
      <c r="H31" s="33">
        <v>1474</v>
      </c>
    </row>
    <row r="32" spans="1:8">
      <c r="A32" s="127"/>
      <c r="C32" s="5"/>
      <c r="D32" s="4"/>
      <c r="E32" s="5" t="s">
        <v>1672</v>
      </c>
      <c r="F32" s="401">
        <v>2879</v>
      </c>
      <c r="G32" s="401">
        <v>1501</v>
      </c>
      <c r="H32" s="401">
        <v>1378</v>
      </c>
    </row>
    <row r="33" spans="1:8">
      <c r="A33" s="127"/>
      <c r="C33" s="5"/>
      <c r="D33" s="4"/>
      <c r="E33" s="5" t="s">
        <v>2639</v>
      </c>
      <c r="F33" s="401"/>
      <c r="G33" s="401"/>
      <c r="H33" s="401"/>
    </row>
    <row r="34" spans="1:8">
      <c r="A34" s="127"/>
      <c r="C34" s="5"/>
      <c r="D34" s="4"/>
      <c r="E34" s="185" t="s">
        <v>1673</v>
      </c>
      <c r="F34" s="401"/>
      <c r="G34" s="401"/>
      <c r="H34" s="401"/>
    </row>
    <row r="35" spans="1:8">
      <c r="A35" s="127"/>
      <c r="C35" s="5"/>
      <c r="D35" s="4"/>
      <c r="E35" s="185" t="s">
        <v>2865</v>
      </c>
      <c r="F35" s="33">
        <v>114</v>
      </c>
      <c r="G35" s="33">
        <v>76</v>
      </c>
      <c r="H35" s="33">
        <v>38</v>
      </c>
    </row>
    <row r="36" spans="1:8">
      <c r="A36" s="127"/>
      <c r="C36" s="5"/>
      <c r="D36" s="4"/>
      <c r="E36" s="185" t="s">
        <v>2745</v>
      </c>
      <c r="F36" s="33">
        <v>48</v>
      </c>
      <c r="G36" s="33">
        <v>30</v>
      </c>
      <c r="H36" s="33">
        <v>18</v>
      </c>
    </row>
    <row r="37" spans="1:8">
      <c r="A37" s="127"/>
      <c r="C37" s="5"/>
      <c r="D37" s="4"/>
      <c r="E37" s="185" t="s">
        <v>2866</v>
      </c>
      <c r="F37" s="33">
        <v>89</v>
      </c>
      <c r="G37" s="33">
        <v>49</v>
      </c>
      <c r="H37" s="33">
        <v>40</v>
      </c>
    </row>
    <row r="38" spans="1:8">
      <c r="C38" s="5"/>
      <c r="D38" s="5" t="s">
        <v>2643</v>
      </c>
      <c r="E38" s="5"/>
      <c r="F38" s="33">
        <v>77</v>
      </c>
      <c r="G38" s="33">
        <v>36</v>
      </c>
      <c r="H38" s="33">
        <v>41</v>
      </c>
    </row>
    <row r="39" spans="1:8" ht="13.5" customHeight="1">
      <c r="A39" s="5"/>
      <c r="C39" s="158"/>
      <c r="D39" s="5" t="s">
        <v>2515</v>
      </c>
      <c r="E39" s="4"/>
      <c r="F39" s="33">
        <v>250</v>
      </c>
      <c r="G39" s="33">
        <v>143</v>
      </c>
      <c r="H39" s="33">
        <v>107</v>
      </c>
    </row>
    <row r="40" spans="1:8">
      <c r="A40" s="5"/>
      <c r="C40" s="5"/>
      <c r="D40" s="158" t="s">
        <v>2760</v>
      </c>
      <c r="E40" s="185"/>
      <c r="F40" s="33">
        <v>570</v>
      </c>
      <c r="G40" s="33">
        <v>273</v>
      </c>
      <c r="H40" s="33">
        <v>297</v>
      </c>
    </row>
    <row r="41" spans="1:8">
      <c r="A41" s="5"/>
      <c r="C41" s="4"/>
      <c r="D41" s="5" t="s">
        <v>2645</v>
      </c>
      <c r="E41" s="4"/>
      <c r="F41" s="33">
        <v>363</v>
      </c>
      <c r="G41" s="33">
        <v>185</v>
      </c>
      <c r="H41" s="33">
        <v>178</v>
      </c>
    </row>
    <row r="42" spans="1:8">
      <c r="C42" s="5"/>
      <c r="D42" s="158" t="s">
        <v>2761</v>
      </c>
      <c r="E42" s="40"/>
      <c r="F42" s="33">
        <v>4226</v>
      </c>
      <c r="G42" s="33">
        <v>2216</v>
      </c>
      <c r="H42" s="33">
        <v>2010</v>
      </c>
    </row>
    <row r="43" spans="1:8">
      <c r="A43" s="5"/>
      <c r="C43" s="5"/>
      <c r="D43" s="185" t="s">
        <v>2762</v>
      </c>
      <c r="E43" s="40"/>
      <c r="F43" s="33">
        <v>321</v>
      </c>
      <c r="G43" s="33">
        <v>162</v>
      </c>
      <c r="H43" s="33">
        <v>159</v>
      </c>
    </row>
    <row r="44" spans="1:8" ht="13.5" customHeight="1">
      <c r="A44" s="5"/>
      <c r="C44" s="5"/>
      <c r="D44" s="185" t="s">
        <v>2763</v>
      </c>
      <c r="E44" s="4"/>
      <c r="F44" s="33">
        <v>230</v>
      </c>
      <c r="G44" s="33">
        <v>102</v>
      </c>
      <c r="H44" s="33">
        <v>128</v>
      </c>
    </row>
    <row r="45" spans="1:8">
      <c r="A45" s="5"/>
      <c r="C45" s="5"/>
      <c r="D45" s="185" t="s">
        <v>2764</v>
      </c>
      <c r="E45" s="4"/>
      <c r="F45" s="33">
        <v>886</v>
      </c>
      <c r="G45" s="33">
        <v>469</v>
      </c>
      <c r="H45" s="33">
        <v>417</v>
      </c>
    </row>
    <row r="46" spans="1:8">
      <c r="A46" s="5"/>
      <c r="C46" s="5"/>
      <c r="D46" s="185" t="s">
        <v>2765</v>
      </c>
      <c r="E46" s="4"/>
      <c r="F46" s="33">
        <v>26</v>
      </c>
      <c r="G46" s="33">
        <v>17</v>
      </c>
      <c r="H46" s="33">
        <v>9</v>
      </c>
    </row>
    <row r="47" spans="1:8" ht="15.75" customHeight="1">
      <c r="A47" s="5"/>
      <c r="C47" s="5"/>
      <c r="D47" s="185" t="s">
        <v>2766</v>
      </c>
      <c r="E47" s="4"/>
      <c r="F47" s="33">
        <v>19</v>
      </c>
      <c r="G47" s="33">
        <v>9</v>
      </c>
      <c r="H47" s="33">
        <v>10</v>
      </c>
    </row>
    <row r="48" spans="1:8" ht="15.75" customHeight="1">
      <c r="A48" s="5"/>
      <c r="C48" s="5"/>
      <c r="D48" s="185" t="s">
        <v>2767</v>
      </c>
      <c r="E48" s="4"/>
      <c r="F48" s="33">
        <v>8906</v>
      </c>
      <c r="G48" s="33">
        <v>4923</v>
      </c>
      <c r="H48" s="33">
        <v>3983</v>
      </c>
    </row>
    <row r="49" spans="1:8" ht="15.75" customHeight="1">
      <c r="A49" s="5"/>
      <c r="C49" s="5"/>
      <c r="D49" s="185" t="s">
        <v>2867</v>
      </c>
      <c r="E49" s="4"/>
      <c r="F49" s="33">
        <v>15085</v>
      </c>
      <c r="G49" s="33">
        <v>7749</v>
      </c>
      <c r="H49" s="33">
        <v>7336</v>
      </c>
    </row>
    <row r="50" spans="1:8" ht="15.75" customHeight="1">
      <c r="A50" s="5"/>
      <c r="C50" s="5"/>
      <c r="D50" s="40" t="s">
        <v>2768</v>
      </c>
      <c r="E50" s="4"/>
      <c r="F50" s="33">
        <v>397</v>
      </c>
      <c r="G50" s="33">
        <v>219</v>
      </c>
      <c r="H50" s="33">
        <v>178</v>
      </c>
    </row>
    <row r="51" spans="1:8" ht="15.75" customHeight="1">
      <c r="A51" s="5"/>
      <c r="C51" s="5"/>
      <c r="D51" s="5" t="s">
        <v>2530</v>
      </c>
      <c r="E51" s="4"/>
      <c r="F51" s="33">
        <v>2869</v>
      </c>
      <c r="G51" s="33">
        <v>1504</v>
      </c>
      <c r="H51" s="33">
        <v>1365</v>
      </c>
    </row>
    <row r="52" spans="1:8" ht="15.75" customHeight="1">
      <c r="A52" s="5"/>
      <c r="C52" s="5"/>
      <c r="D52" s="185" t="s">
        <v>2532</v>
      </c>
      <c r="E52" s="4"/>
      <c r="F52" s="33">
        <v>24899</v>
      </c>
      <c r="G52" s="33">
        <v>13795</v>
      </c>
      <c r="H52" s="33">
        <v>11104</v>
      </c>
    </row>
    <row r="53" spans="1:8" ht="15.75" customHeight="1">
      <c r="A53" s="5"/>
      <c r="C53" s="5"/>
      <c r="D53" s="185" t="s">
        <v>2533</v>
      </c>
      <c r="E53" s="4"/>
      <c r="F53" s="33">
        <v>162</v>
      </c>
      <c r="G53" s="33">
        <v>78</v>
      </c>
      <c r="H53" s="33">
        <v>84</v>
      </c>
    </row>
    <row r="54" spans="1:8" ht="15.75" customHeight="1">
      <c r="A54" s="5"/>
      <c r="C54" s="5"/>
      <c r="D54" s="40" t="s">
        <v>2868</v>
      </c>
      <c r="E54" s="4"/>
      <c r="F54" s="33">
        <v>195</v>
      </c>
      <c r="G54" s="33">
        <v>115</v>
      </c>
      <c r="H54" s="33">
        <v>80</v>
      </c>
    </row>
    <row r="55" spans="1:8" ht="15.75" customHeight="1">
      <c r="A55" s="5"/>
      <c r="C55" s="5"/>
      <c r="D55" s="4" t="s">
        <v>2650</v>
      </c>
      <c r="E55" s="4"/>
      <c r="F55" s="33">
        <v>67</v>
      </c>
      <c r="G55" s="33">
        <v>39</v>
      </c>
      <c r="H55" s="33">
        <v>28</v>
      </c>
    </row>
    <row r="56" spans="1:8" ht="18.75" customHeight="1">
      <c r="A56" s="5"/>
      <c r="C56" s="5"/>
      <c r="D56" s="4" t="s">
        <v>2770</v>
      </c>
      <c r="E56" s="5"/>
      <c r="F56" s="33">
        <v>85</v>
      </c>
      <c r="G56" s="33">
        <v>49</v>
      </c>
      <c r="H56" s="33">
        <v>36</v>
      </c>
    </row>
    <row r="57" spans="1:8">
      <c r="A57" s="5"/>
      <c r="C57" s="5"/>
      <c r="D57" s="185" t="s">
        <v>2771</v>
      </c>
      <c r="E57" s="4"/>
      <c r="F57" s="33">
        <v>42</v>
      </c>
      <c r="G57" s="33">
        <v>27</v>
      </c>
      <c r="H57" s="33">
        <v>15</v>
      </c>
    </row>
    <row r="58" spans="1:8" ht="13.5" customHeight="1">
      <c r="A58" s="185"/>
      <c r="C58" s="5"/>
      <c r="D58" s="5" t="s">
        <v>2537</v>
      </c>
      <c r="E58" s="4"/>
      <c r="F58" s="33">
        <v>2363</v>
      </c>
      <c r="G58" s="33">
        <v>1246</v>
      </c>
      <c r="H58" s="33">
        <v>1117</v>
      </c>
    </row>
    <row r="59" spans="1:8">
      <c r="A59" s="5"/>
      <c r="C59" s="5"/>
      <c r="D59" s="185" t="s">
        <v>2539</v>
      </c>
      <c r="E59" s="4"/>
      <c r="F59" s="33">
        <v>15</v>
      </c>
      <c r="G59" s="33">
        <v>11</v>
      </c>
      <c r="H59" s="33">
        <v>4</v>
      </c>
    </row>
    <row r="60" spans="1:8">
      <c r="A60" s="5"/>
      <c r="C60" s="5"/>
      <c r="D60" s="5" t="s">
        <v>2543</v>
      </c>
      <c r="E60" s="5"/>
      <c r="F60" s="33">
        <v>90</v>
      </c>
      <c r="G60" s="33">
        <v>55</v>
      </c>
      <c r="H60" s="33">
        <v>35</v>
      </c>
    </row>
    <row r="61" spans="1:8">
      <c r="A61" s="5"/>
      <c r="C61" s="4"/>
      <c r="D61" s="185" t="s">
        <v>2772</v>
      </c>
      <c r="E61" s="185"/>
      <c r="F61" s="33">
        <v>52</v>
      </c>
      <c r="G61" s="33">
        <v>44</v>
      </c>
      <c r="H61" s="33">
        <v>8</v>
      </c>
    </row>
    <row r="62" spans="1:8">
      <c r="A62" s="5"/>
      <c r="C62" s="5"/>
      <c r="D62" s="185" t="s">
        <v>2540</v>
      </c>
      <c r="E62" s="4"/>
      <c r="F62" s="33">
        <v>104</v>
      </c>
      <c r="G62" s="33">
        <v>63</v>
      </c>
      <c r="H62" s="33">
        <v>41</v>
      </c>
    </row>
    <row r="63" spans="1:8">
      <c r="A63" s="5"/>
      <c r="C63" s="5"/>
      <c r="D63" s="185" t="s">
        <v>2541</v>
      </c>
      <c r="E63" s="4"/>
      <c r="F63" s="33">
        <v>13</v>
      </c>
      <c r="G63" s="33">
        <v>6</v>
      </c>
      <c r="H63" s="33">
        <v>7</v>
      </c>
    </row>
    <row r="64" spans="1:8">
      <c r="A64" s="5"/>
      <c r="C64" s="5"/>
      <c r="D64" s="186" t="s">
        <v>2773</v>
      </c>
      <c r="E64" s="4"/>
      <c r="F64" s="33">
        <v>1491</v>
      </c>
      <c r="G64" s="33">
        <v>792</v>
      </c>
      <c r="H64" s="33">
        <v>699</v>
      </c>
    </row>
    <row r="65" spans="1:8" ht="13.5" customHeight="1">
      <c r="A65" s="5"/>
      <c r="D65" s="185" t="s">
        <v>1355</v>
      </c>
      <c r="E65" s="185"/>
      <c r="F65" s="33">
        <v>5933</v>
      </c>
      <c r="G65" s="33">
        <v>3077</v>
      </c>
      <c r="H65" s="33">
        <v>2856</v>
      </c>
    </row>
    <row r="66" spans="1:8" ht="13.5" customHeight="1">
      <c r="A66" s="5"/>
      <c r="C66" s="5"/>
      <c r="D66" s="185" t="s">
        <v>2775</v>
      </c>
      <c r="E66" s="5"/>
      <c r="F66" s="33">
        <v>683</v>
      </c>
      <c r="G66" s="33">
        <v>452</v>
      </c>
      <c r="H66" s="33">
        <v>231</v>
      </c>
    </row>
    <row r="67" spans="1:8">
      <c r="A67" s="5"/>
      <c r="C67" s="185"/>
      <c r="D67" s="5" t="s">
        <v>2545</v>
      </c>
      <c r="E67" s="40"/>
      <c r="F67" s="33">
        <v>528</v>
      </c>
      <c r="G67" s="33">
        <v>301</v>
      </c>
      <c r="H67" s="33">
        <v>227</v>
      </c>
    </row>
    <row r="68" spans="1:8">
      <c r="A68" s="5"/>
      <c r="C68" s="185"/>
      <c r="D68" s="185" t="s">
        <v>2776</v>
      </c>
      <c r="E68" s="40"/>
      <c r="F68" s="33">
        <v>27</v>
      </c>
      <c r="G68" s="33">
        <v>15</v>
      </c>
      <c r="H68" s="33">
        <v>12</v>
      </c>
    </row>
    <row r="69" spans="1:8">
      <c r="A69" s="185"/>
      <c r="C69" s="185" t="s">
        <v>2651</v>
      </c>
      <c r="D69" s="185"/>
      <c r="E69" s="104"/>
      <c r="F69" s="33">
        <v>2303</v>
      </c>
      <c r="G69" s="33">
        <v>1310</v>
      </c>
      <c r="H69" s="33">
        <v>993</v>
      </c>
    </row>
    <row r="70" spans="1:8">
      <c r="A70" s="185"/>
      <c r="C70" s="185" t="s">
        <v>1528</v>
      </c>
      <c r="D70" s="185"/>
      <c r="E70" s="104"/>
      <c r="F70" s="33">
        <v>416</v>
      </c>
      <c r="G70" s="33">
        <v>291</v>
      </c>
      <c r="H70" s="33">
        <v>125</v>
      </c>
    </row>
    <row r="71" spans="1:8" ht="13.5" customHeight="1">
      <c r="A71" s="185"/>
      <c r="C71" s="185" t="s">
        <v>2777</v>
      </c>
      <c r="D71" s="185"/>
      <c r="F71" s="33">
        <v>405</v>
      </c>
      <c r="G71" s="33">
        <v>231</v>
      </c>
      <c r="H71" s="33">
        <v>174</v>
      </c>
    </row>
    <row r="72" spans="1:8">
      <c r="A72" s="185"/>
      <c r="C72" s="185" t="s">
        <v>2839</v>
      </c>
      <c r="D72" s="185"/>
      <c r="F72" s="33">
        <v>1998</v>
      </c>
      <c r="G72" s="33">
        <v>1390</v>
      </c>
      <c r="H72" s="33">
        <v>608</v>
      </c>
    </row>
    <row r="73" spans="1:8">
      <c r="A73" s="185"/>
      <c r="C73" s="185"/>
      <c r="D73" s="185" t="s">
        <v>2779</v>
      </c>
      <c r="F73" s="33">
        <v>450</v>
      </c>
      <c r="G73" s="33">
        <v>298</v>
      </c>
      <c r="H73" s="33">
        <v>152</v>
      </c>
    </row>
    <row r="74" spans="1:8">
      <c r="A74" s="185"/>
      <c r="C74" s="185"/>
      <c r="D74" s="203" t="s">
        <v>2550</v>
      </c>
      <c r="E74" s="185"/>
      <c r="F74" s="33">
        <v>904</v>
      </c>
      <c r="G74" s="33">
        <v>686</v>
      </c>
      <c r="H74" s="33">
        <v>218</v>
      </c>
    </row>
    <row r="75" spans="1:8">
      <c r="A75" s="185"/>
      <c r="C75" s="185"/>
      <c r="D75" s="203" t="s">
        <v>2869</v>
      </c>
      <c r="E75" s="185"/>
      <c r="F75" s="33">
        <v>574</v>
      </c>
      <c r="G75" s="33">
        <v>359</v>
      </c>
      <c r="H75" s="33">
        <v>215</v>
      </c>
    </row>
    <row r="76" spans="1:8">
      <c r="A76" s="185"/>
      <c r="C76" s="185"/>
      <c r="D76" s="203" t="s">
        <v>2652</v>
      </c>
      <c r="E76" s="185"/>
      <c r="F76" s="33">
        <v>70</v>
      </c>
      <c r="G76" s="33">
        <v>47</v>
      </c>
      <c r="H76" s="33">
        <v>23</v>
      </c>
    </row>
    <row r="77" spans="1:8">
      <c r="A77" s="127"/>
      <c r="C77" s="203" t="s">
        <v>2870</v>
      </c>
      <c r="E77" s="104"/>
      <c r="F77" s="33">
        <v>7649</v>
      </c>
      <c r="G77" s="33">
        <v>4521</v>
      </c>
      <c r="H77" s="33">
        <v>3128</v>
      </c>
    </row>
    <row r="78" spans="1:8">
      <c r="A78" s="127"/>
      <c r="C78" s="5"/>
      <c r="D78" s="5" t="s">
        <v>2871</v>
      </c>
      <c r="E78" s="104"/>
      <c r="F78" s="33">
        <v>660</v>
      </c>
      <c r="G78" s="33">
        <v>433</v>
      </c>
      <c r="H78" s="33">
        <v>227</v>
      </c>
    </row>
    <row r="79" spans="1:8">
      <c r="A79" s="127"/>
      <c r="C79" s="185"/>
      <c r="D79" s="185" t="s">
        <v>2713</v>
      </c>
      <c r="E79" s="104"/>
      <c r="F79" s="33">
        <v>6989</v>
      </c>
      <c r="G79" s="33">
        <v>4088</v>
      </c>
      <c r="H79" s="33">
        <v>2901</v>
      </c>
    </row>
    <row r="80" spans="1:8">
      <c r="A80" s="127"/>
      <c r="C80" s="185" t="s">
        <v>2843</v>
      </c>
      <c r="D80" s="185"/>
      <c r="E80" s="104"/>
      <c r="F80" s="33">
        <v>19</v>
      </c>
      <c r="G80" s="33">
        <v>13</v>
      </c>
      <c r="H80" s="33">
        <v>6</v>
      </c>
    </row>
    <row r="81" spans="1:8">
      <c r="A81" s="127"/>
      <c r="C81" s="185" t="s">
        <v>2781</v>
      </c>
      <c r="D81" s="185"/>
      <c r="E81" s="104"/>
      <c r="F81" s="33">
        <v>7047</v>
      </c>
      <c r="G81" s="33">
        <v>4598</v>
      </c>
      <c r="H81" s="33">
        <v>2449</v>
      </c>
    </row>
    <row r="82" spans="1:8">
      <c r="A82" s="127"/>
      <c r="C82" s="185" t="s">
        <v>2715</v>
      </c>
      <c r="D82" s="185"/>
      <c r="E82" s="104"/>
      <c r="F82" s="33">
        <v>19628</v>
      </c>
      <c r="G82" s="33">
        <v>14624</v>
      </c>
      <c r="H82" s="33">
        <v>5004</v>
      </c>
    </row>
    <row r="83" spans="1:8">
      <c r="A83" s="127"/>
      <c r="C83" s="185"/>
      <c r="D83" s="185" t="s">
        <v>2872</v>
      </c>
      <c r="E83" s="104"/>
      <c r="F83" s="33">
        <v>12592</v>
      </c>
      <c r="G83" s="33">
        <v>9766</v>
      </c>
      <c r="H83" s="33">
        <v>2826</v>
      </c>
    </row>
    <row r="84" spans="1:8">
      <c r="A84" s="127"/>
      <c r="C84" s="4"/>
      <c r="D84" s="185" t="s">
        <v>2783</v>
      </c>
      <c r="E84" s="104"/>
      <c r="F84" s="33">
        <v>7036</v>
      </c>
      <c r="G84" s="33">
        <v>4858</v>
      </c>
      <c r="H84" s="33">
        <v>2178</v>
      </c>
    </row>
    <row r="85" spans="1:8" ht="13.5" customHeight="1">
      <c r="A85" s="127"/>
      <c r="B85" s="40" t="s">
        <v>2844</v>
      </c>
      <c r="C85" s="185"/>
      <c r="D85" s="185"/>
      <c r="E85" s="104"/>
      <c r="F85" s="33">
        <v>3463</v>
      </c>
      <c r="G85" s="33">
        <v>2509</v>
      </c>
      <c r="H85" s="33">
        <v>954</v>
      </c>
    </row>
    <row r="86" spans="1:8">
      <c r="A86" s="127"/>
      <c r="C86" s="185" t="s">
        <v>2478</v>
      </c>
      <c r="D86" s="185"/>
      <c r="E86" s="104"/>
      <c r="F86" s="33">
        <v>1470</v>
      </c>
      <c r="G86" s="33">
        <v>1000</v>
      </c>
      <c r="H86" s="33">
        <v>470</v>
      </c>
    </row>
    <row r="87" spans="1:8">
      <c r="A87" s="127"/>
      <c r="C87" s="185" t="s">
        <v>2785</v>
      </c>
      <c r="D87" s="185"/>
      <c r="E87" s="104"/>
      <c r="F87" s="33">
        <v>576</v>
      </c>
      <c r="G87" s="33">
        <v>460</v>
      </c>
      <c r="H87" s="33">
        <v>116</v>
      </c>
    </row>
    <row r="88" spans="1:8">
      <c r="A88" s="185"/>
      <c r="B88" s="185"/>
      <c r="C88" s="185" t="s">
        <v>2786</v>
      </c>
      <c r="D88" s="185"/>
      <c r="E88" s="185"/>
      <c r="F88" s="33">
        <v>771</v>
      </c>
      <c r="G88" s="33">
        <v>612</v>
      </c>
      <c r="H88" s="33">
        <v>159</v>
      </c>
    </row>
    <row r="89" spans="1:8">
      <c r="A89" s="127"/>
      <c r="C89" s="185" t="s">
        <v>2787</v>
      </c>
      <c r="D89" s="185"/>
      <c r="E89" s="104"/>
      <c r="F89" s="33">
        <v>103</v>
      </c>
      <c r="G89" s="33">
        <v>70</v>
      </c>
      <c r="H89" s="33">
        <v>33</v>
      </c>
    </row>
    <row r="90" spans="1:8">
      <c r="A90" s="127"/>
      <c r="C90" s="40" t="s">
        <v>2788</v>
      </c>
      <c r="D90" s="3"/>
      <c r="E90" s="104"/>
      <c r="F90" s="33">
        <v>38</v>
      </c>
      <c r="G90" s="33">
        <v>23</v>
      </c>
      <c r="H90" s="33">
        <v>15</v>
      </c>
    </row>
    <row r="91" spans="1:8">
      <c r="A91" s="127"/>
      <c r="C91" s="185" t="s">
        <v>2482</v>
      </c>
      <c r="D91" s="3"/>
      <c r="E91" s="104"/>
      <c r="F91" s="33">
        <v>28</v>
      </c>
      <c r="G91" s="33">
        <v>20</v>
      </c>
      <c r="H91" s="33">
        <v>8</v>
      </c>
    </row>
    <row r="92" spans="1:8">
      <c r="A92" s="127"/>
      <c r="C92" s="202" t="s">
        <v>2660</v>
      </c>
      <c r="D92" s="3"/>
      <c r="E92" s="104"/>
      <c r="F92" s="33">
        <v>115</v>
      </c>
      <c r="G92" s="33">
        <v>84</v>
      </c>
      <c r="H92" s="33">
        <v>31</v>
      </c>
    </row>
    <row r="93" spans="1:8">
      <c r="A93" s="127"/>
      <c r="C93" s="185" t="s">
        <v>2789</v>
      </c>
      <c r="D93" s="3"/>
      <c r="E93" s="104"/>
      <c r="F93" s="33">
        <v>78</v>
      </c>
      <c r="G93" s="33">
        <v>45</v>
      </c>
      <c r="H93" s="33">
        <v>33</v>
      </c>
    </row>
    <row r="94" spans="1:8">
      <c r="A94" s="185"/>
      <c r="B94" s="185"/>
      <c r="C94" s="185" t="s">
        <v>2790</v>
      </c>
      <c r="D94" s="185"/>
      <c r="E94" s="185"/>
      <c r="F94" s="33">
        <v>42</v>
      </c>
      <c r="G94" s="33">
        <v>25</v>
      </c>
      <c r="H94" s="33">
        <v>17</v>
      </c>
    </row>
    <row r="95" spans="1:8">
      <c r="A95" s="185"/>
      <c r="B95" s="185"/>
      <c r="C95" s="202" t="s">
        <v>2873</v>
      </c>
      <c r="D95" s="185"/>
      <c r="E95" s="185"/>
      <c r="F95" s="33">
        <v>0</v>
      </c>
      <c r="H95" s="33"/>
    </row>
    <row r="96" spans="1:8">
      <c r="A96" s="185"/>
      <c r="B96" s="185"/>
      <c r="C96" s="185" t="s">
        <v>2845</v>
      </c>
      <c r="D96" s="185"/>
      <c r="E96" s="185"/>
      <c r="F96" s="33">
        <v>9</v>
      </c>
      <c r="G96" s="33">
        <v>6</v>
      </c>
      <c r="H96" s="33">
        <v>3</v>
      </c>
    </row>
    <row r="97" spans="1:8">
      <c r="A97" s="185"/>
      <c r="B97" s="185"/>
      <c r="C97" s="3" t="s">
        <v>2694</v>
      </c>
      <c r="D97" s="185"/>
      <c r="E97" s="185"/>
      <c r="F97" s="33">
        <v>18</v>
      </c>
      <c r="G97" s="33">
        <v>13</v>
      </c>
      <c r="H97" s="33">
        <v>5</v>
      </c>
    </row>
    <row r="98" spans="1:8">
      <c r="A98" s="185"/>
      <c r="B98" s="185"/>
      <c r="C98" s="4" t="s">
        <v>2791</v>
      </c>
      <c r="D98" s="185"/>
      <c r="E98" s="185"/>
      <c r="F98" s="33">
        <v>20</v>
      </c>
      <c r="G98" s="33">
        <v>18</v>
      </c>
      <c r="H98" s="33">
        <v>2</v>
      </c>
    </row>
    <row r="99" spans="1:8">
      <c r="A99" s="185"/>
      <c r="B99" s="185"/>
      <c r="C99" s="4" t="s">
        <v>2792</v>
      </c>
      <c r="D99" s="185"/>
      <c r="E99" s="185"/>
      <c r="F99" s="33">
        <v>11</v>
      </c>
      <c r="G99" s="33">
        <v>8</v>
      </c>
      <c r="H99" s="33">
        <v>3</v>
      </c>
    </row>
    <row r="100" spans="1:8">
      <c r="A100" s="185"/>
      <c r="B100" s="185"/>
      <c r="C100" s="40" t="s">
        <v>2874</v>
      </c>
      <c r="D100" s="185"/>
      <c r="E100" s="185"/>
      <c r="F100" s="33">
        <v>90</v>
      </c>
      <c r="G100" s="33">
        <v>60</v>
      </c>
      <c r="H100" s="33">
        <v>30</v>
      </c>
    </row>
    <row r="101" spans="1:8">
      <c r="A101" s="185"/>
      <c r="B101" s="185"/>
      <c r="C101" s="40" t="s">
        <v>2847</v>
      </c>
      <c r="D101" s="185"/>
      <c r="E101" s="185"/>
      <c r="F101" s="33">
        <v>16</v>
      </c>
      <c r="G101" s="33">
        <v>11</v>
      </c>
      <c r="H101" s="33">
        <v>5</v>
      </c>
    </row>
    <row r="102" spans="1:8">
      <c r="A102" s="185"/>
      <c r="B102" s="185"/>
      <c r="C102" s="40" t="s">
        <v>2848</v>
      </c>
      <c r="D102" s="185"/>
      <c r="E102" s="185"/>
      <c r="F102" s="33">
        <v>4</v>
      </c>
      <c r="G102" s="33">
        <v>3</v>
      </c>
      <c r="H102" s="33">
        <v>1</v>
      </c>
    </row>
    <row r="103" spans="1:8">
      <c r="A103" s="185"/>
      <c r="B103" s="185"/>
      <c r="C103" s="40" t="s">
        <v>2849</v>
      </c>
      <c r="D103" s="185"/>
      <c r="E103" s="185"/>
      <c r="F103" s="33">
        <v>12</v>
      </c>
      <c r="G103" s="33">
        <v>7</v>
      </c>
      <c r="H103" s="33">
        <v>5</v>
      </c>
    </row>
    <row r="104" spans="1:8">
      <c r="A104" s="185"/>
      <c r="B104" s="185"/>
      <c r="C104" s="40" t="s">
        <v>2797</v>
      </c>
      <c r="D104" s="185"/>
      <c r="E104" s="185"/>
      <c r="F104" s="33">
        <v>15</v>
      </c>
      <c r="G104" s="33">
        <v>9</v>
      </c>
      <c r="H104" s="33">
        <v>6</v>
      </c>
    </row>
    <row r="105" spans="1:8">
      <c r="A105" s="185"/>
      <c r="B105" s="185"/>
      <c r="C105" s="40" t="s">
        <v>2875</v>
      </c>
      <c r="D105" s="185"/>
      <c r="E105" s="185"/>
      <c r="F105" s="33">
        <v>42</v>
      </c>
      <c r="G105" s="33">
        <v>33</v>
      </c>
      <c r="H105" s="33">
        <v>9</v>
      </c>
    </row>
    <row r="106" spans="1:8">
      <c r="A106" s="185"/>
      <c r="B106" s="185"/>
      <c r="C106" s="185" t="s">
        <v>2799</v>
      </c>
      <c r="D106" s="185"/>
      <c r="E106" s="185"/>
      <c r="F106" s="33">
        <v>5</v>
      </c>
      <c r="G106" s="33">
        <v>2</v>
      </c>
      <c r="H106" s="33">
        <v>3</v>
      </c>
    </row>
    <row r="107" spans="1:8">
      <c r="A107" s="185"/>
      <c r="B107" s="185" t="s">
        <v>2876</v>
      </c>
      <c r="C107" s="185"/>
      <c r="D107" s="185"/>
      <c r="E107" s="185"/>
      <c r="F107" s="33">
        <v>127605</v>
      </c>
      <c r="G107" s="33">
        <v>77102</v>
      </c>
      <c r="H107" s="33">
        <v>50503</v>
      </c>
    </row>
    <row r="108" spans="1:8">
      <c r="A108" s="185"/>
      <c r="B108" s="185"/>
      <c r="C108" s="185" t="s">
        <v>2800</v>
      </c>
      <c r="D108" s="185"/>
      <c r="E108" s="185"/>
      <c r="F108" s="33">
        <v>99600</v>
      </c>
      <c r="G108" s="33">
        <v>59966</v>
      </c>
      <c r="H108" s="33">
        <v>39634</v>
      </c>
    </row>
    <row r="109" spans="1:8">
      <c r="A109" s="185"/>
      <c r="B109" s="185"/>
      <c r="C109" s="185"/>
      <c r="D109" s="40" t="s">
        <v>2801</v>
      </c>
      <c r="E109" s="185"/>
      <c r="F109" s="33">
        <v>42709</v>
      </c>
      <c r="G109" s="33">
        <v>25162</v>
      </c>
      <c r="H109" s="33">
        <v>17547</v>
      </c>
    </row>
    <row r="110" spans="1:8">
      <c r="A110" s="185"/>
      <c r="B110" s="185"/>
      <c r="C110" s="4"/>
      <c r="D110" s="185" t="s">
        <v>2802</v>
      </c>
      <c r="E110" s="185"/>
      <c r="F110" s="33">
        <v>31093</v>
      </c>
      <c r="G110" s="33">
        <v>18619</v>
      </c>
      <c r="H110" s="33">
        <v>12474</v>
      </c>
    </row>
    <row r="111" spans="1:8">
      <c r="A111" s="185"/>
      <c r="B111" s="185"/>
      <c r="C111" s="185"/>
      <c r="D111" s="185" t="s">
        <v>2803</v>
      </c>
      <c r="E111" s="185"/>
      <c r="F111" s="33">
        <v>5597</v>
      </c>
      <c r="G111" s="33">
        <v>3418</v>
      </c>
      <c r="H111" s="33">
        <v>2179</v>
      </c>
    </row>
    <row r="112" spans="1:8">
      <c r="A112" s="185"/>
      <c r="B112" s="185"/>
      <c r="C112" s="185"/>
      <c r="D112" s="40" t="s">
        <v>2804</v>
      </c>
      <c r="E112" s="185"/>
      <c r="F112" s="33">
        <v>13965</v>
      </c>
      <c r="G112" s="33">
        <v>8434</v>
      </c>
      <c r="H112" s="33">
        <v>5531</v>
      </c>
    </row>
    <row r="113" spans="1:8">
      <c r="A113" s="185"/>
      <c r="B113" s="185"/>
      <c r="C113" s="185"/>
      <c r="D113" s="40" t="s">
        <v>2805</v>
      </c>
      <c r="E113" s="185"/>
      <c r="F113" s="33">
        <v>1726</v>
      </c>
      <c r="G113" s="33">
        <v>1122</v>
      </c>
      <c r="H113" s="33">
        <v>604</v>
      </c>
    </row>
    <row r="114" spans="1:8">
      <c r="A114" s="185"/>
      <c r="B114" s="185"/>
      <c r="C114" s="185"/>
      <c r="D114" s="40" t="s">
        <v>2806</v>
      </c>
      <c r="E114" s="185"/>
      <c r="F114" s="33">
        <v>3750</v>
      </c>
      <c r="G114" s="33">
        <v>2738</v>
      </c>
      <c r="H114" s="33">
        <v>1012</v>
      </c>
    </row>
    <row r="115" spans="1:8">
      <c r="A115" s="185"/>
      <c r="B115" s="185"/>
      <c r="C115" s="185"/>
      <c r="D115" s="40" t="s">
        <v>2807</v>
      </c>
      <c r="E115" s="185"/>
      <c r="F115" s="33">
        <v>760</v>
      </c>
      <c r="G115" s="33">
        <v>473</v>
      </c>
      <c r="H115" s="33">
        <v>287</v>
      </c>
    </row>
    <row r="116" spans="1:8">
      <c r="C116" s="40" t="s">
        <v>2850</v>
      </c>
      <c r="F116" s="33">
        <v>20838</v>
      </c>
      <c r="G116" s="33">
        <v>12386</v>
      </c>
      <c r="H116" s="33">
        <v>8452</v>
      </c>
    </row>
    <row r="117" spans="1:8">
      <c r="D117" s="40" t="s">
        <v>2809</v>
      </c>
      <c r="F117" s="33">
        <v>259</v>
      </c>
      <c r="G117" s="33">
        <v>189</v>
      </c>
      <c r="H117" s="33">
        <v>70</v>
      </c>
    </row>
    <row r="118" spans="1:8">
      <c r="D118" s="40" t="s">
        <v>2810</v>
      </c>
      <c r="F118" s="33">
        <v>20579</v>
      </c>
      <c r="G118" s="33">
        <v>12197</v>
      </c>
      <c r="H118" s="33">
        <v>8382</v>
      </c>
    </row>
    <row r="119" spans="1:8">
      <c r="C119" s="3" t="s">
        <v>2851</v>
      </c>
      <c r="F119" s="33">
        <v>5906</v>
      </c>
      <c r="G119" s="33">
        <v>3793</v>
      </c>
      <c r="H119" s="33">
        <v>2113</v>
      </c>
    </row>
    <row r="120" spans="1:8">
      <c r="C120" s="40" t="s">
        <v>2877</v>
      </c>
      <c r="F120" s="33">
        <v>358</v>
      </c>
      <c r="G120" s="33">
        <v>258</v>
      </c>
      <c r="H120" s="33">
        <v>100</v>
      </c>
    </row>
    <row r="121" spans="1:8">
      <c r="C121" s="185" t="s">
        <v>2878</v>
      </c>
      <c r="F121" s="33">
        <v>903</v>
      </c>
      <c r="G121" s="33">
        <v>699</v>
      </c>
      <c r="H121" s="33">
        <v>204</v>
      </c>
    </row>
    <row r="122" spans="1:8">
      <c r="B122" s="40" t="s">
        <v>2852</v>
      </c>
      <c r="F122" s="33">
        <v>142276</v>
      </c>
      <c r="G122" s="33">
        <v>81232</v>
      </c>
      <c r="H122" s="33">
        <v>61044</v>
      </c>
    </row>
    <row r="123" spans="1:8">
      <c r="C123" s="3" t="s">
        <v>2853</v>
      </c>
      <c r="F123" s="33">
        <v>116505</v>
      </c>
      <c r="G123" s="33">
        <v>64224</v>
      </c>
      <c r="H123" s="33">
        <v>52281</v>
      </c>
    </row>
    <row r="124" spans="1:8">
      <c r="D124" s="40" t="s">
        <v>2879</v>
      </c>
      <c r="F124" s="33">
        <v>113561</v>
      </c>
      <c r="G124" s="33">
        <v>62540</v>
      </c>
      <c r="H124" s="33">
        <v>51021</v>
      </c>
    </row>
    <row r="125" spans="1:8">
      <c r="D125" s="185" t="s">
        <v>2784</v>
      </c>
      <c r="F125" s="33">
        <v>2944</v>
      </c>
      <c r="G125" s="33">
        <v>1684</v>
      </c>
      <c r="H125" s="33">
        <v>1260</v>
      </c>
    </row>
    <row r="126" spans="1:8">
      <c r="C126" s="40" t="s">
        <v>2854</v>
      </c>
      <c r="F126" s="33">
        <v>4029</v>
      </c>
      <c r="G126" s="33">
        <v>2961</v>
      </c>
      <c r="H126" s="33">
        <v>1068</v>
      </c>
    </row>
    <row r="127" spans="1:8">
      <c r="C127" s="185" t="s">
        <v>2855</v>
      </c>
      <c r="F127" s="33">
        <v>36</v>
      </c>
      <c r="G127" s="33">
        <v>26</v>
      </c>
      <c r="H127" s="33">
        <v>10</v>
      </c>
    </row>
    <row r="128" spans="1:8">
      <c r="C128" s="185" t="s">
        <v>2856</v>
      </c>
      <c r="F128" s="33">
        <v>8</v>
      </c>
      <c r="G128" s="33">
        <v>5</v>
      </c>
      <c r="H128" s="33">
        <v>3</v>
      </c>
    </row>
    <row r="129" spans="2:8">
      <c r="C129" s="40" t="s">
        <v>2857</v>
      </c>
      <c r="F129" s="33">
        <v>20535</v>
      </c>
      <c r="G129" s="33">
        <v>13200</v>
      </c>
      <c r="H129" s="33">
        <v>7335</v>
      </c>
    </row>
    <row r="130" spans="2:8">
      <c r="C130" s="40" t="s">
        <v>2820</v>
      </c>
      <c r="F130" s="33">
        <v>551</v>
      </c>
      <c r="G130" s="33">
        <v>390</v>
      </c>
      <c r="H130" s="33">
        <v>161</v>
      </c>
    </row>
    <row r="131" spans="2:8">
      <c r="C131" s="40" t="s">
        <v>2858</v>
      </c>
      <c r="F131" s="33">
        <v>612</v>
      </c>
      <c r="G131" s="33">
        <v>426</v>
      </c>
      <c r="H131" s="33">
        <v>186</v>
      </c>
    </row>
    <row r="132" spans="2:8">
      <c r="C132" s="40" t="s">
        <v>2822</v>
      </c>
      <c r="H132" s="33"/>
    </row>
    <row r="133" spans="2:8">
      <c r="C133" s="40" t="s">
        <v>2859</v>
      </c>
      <c r="H133" s="33"/>
    </row>
    <row r="134" spans="2:8">
      <c r="B134" s="40" t="s">
        <v>2860</v>
      </c>
      <c r="F134" s="33">
        <v>69</v>
      </c>
      <c r="G134" s="33">
        <v>42</v>
      </c>
      <c r="H134" s="33">
        <v>27</v>
      </c>
    </row>
    <row r="135" spans="2:8">
      <c r="C135" s="40" t="s">
        <v>2880</v>
      </c>
      <c r="D135" s="4"/>
      <c r="F135" s="33">
        <v>48</v>
      </c>
      <c r="G135" s="33">
        <v>28</v>
      </c>
      <c r="H135" s="33">
        <v>20</v>
      </c>
    </row>
    <row r="136" spans="2:8">
      <c r="C136" s="185" t="s">
        <v>2824</v>
      </c>
      <c r="F136" s="33">
        <v>21</v>
      </c>
      <c r="G136" s="33">
        <v>14</v>
      </c>
      <c r="H136" s="33">
        <v>7</v>
      </c>
    </row>
    <row r="137" spans="2:8">
      <c r="C137" s="185" t="s">
        <v>2825</v>
      </c>
      <c r="H137" s="33"/>
    </row>
    <row r="138" spans="2:8">
      <c r="B138" s="40" t="s">
        <v>2468</v>
      </c>
      <c r="F138" s="33">
        <v>124861</v>
      </c>
      <c r="G138" s="33">
        <v>68912</v>
      </c>
      <c r="H138" s="33">
        <v>55949</v>
      </c>
    </row>
    <row r="139" spans="2:8">
      <c r="C139" s="40" t="s">
        <v>2881</v>
      </c>
      <c r="F139" s="33">
        <v>3952</v>
      </c>
      <c r="G139" s="33">
        <v>3459</v>
      </c>
      <c r="H139" s="33">
        <v>493</v>
      </c>
    </row>
    <row r="140" spans="2:8">
      <c r="C140" s="40" t="s">
        <v>2827</v>
      </c>
      <c r="F140" s="33">
        <v>120909</v>
      </c>
      <c r="G140" s="33">
        <v>65453</v>
      </c>
      <c r="H140" s="33">
        <v>55456</v>
      </c>
    </row>
    <row r="141" spans="2:8">
      <c r="D141" s="40" t="s">
        <v>2828</v>
      </c>
      <c r="F141" s="33">
        <v>41712</v>
      </c>
      <c r="G141" s="33">
        <v>22285</v>
      </c>
      <c r="H141" s="33">
        <v>19427</v>
      </c>
    </row>
    <row r="142" spans="2:8">
      <c r="D142" s="40" t="s">
        <v>2829</v>
      </c>
      <c r="F142" s="33">
        <v>20173</v>
      </c>
      <c r="G142" s="33">
        <v>11040</v>
      </c>
      <c r="H142" s="33">
        <v>9133</v>
      </c>
    </row>
    <row r="143" spans="2:8">
      <c r="D143" s="3" t="s">
        <v>2724</v>
      </c>
      <c r="F143" s="33">
        <v>27781</v>
      </c>
      <c r="G143" s="33">
        <v>15160</v>
      </c>
      <c r="H143" s="33">
        <v>12621</v>
      </c>
    </row>
    <row r="144" spans="2:8">
      <c r="D144" s="40" t="s">
        <v>2784</v>
      </c>
      <c r="F144" s="33">
        <v>31243</v>
      </c>
      <c r="G144" s="33">
        <v>16968</v>
      </c>
      <c r="H144" s="33">
        <v>14275</v>
      </c>
    </row>
  </sheetData>
  <mergeCells count="3">
    <mergeCell ref="G32:G34"/>
    <mergeCell ref="H32:H34"/>
    <mergeCell ref="F32:F34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0"/>
  <dimension ref="A1:H138"/>
  <sheetViews>
    <sheetView zoomScale="130" zoomScaleNormal="130" workbookViewId="0">
      <pane ySplit="8" topLeftCell="A9" activePane="bottomLeft" state="frozen"/>
      <selection activeCell="E41" sqref="E41"/>
      <selection pane="bottomLeft"/>
    </sheetView>
  </sheetViews>
  <sheetFormatPr defaultColWidth="9" defaultRowHeight="13.8"/>
  <cols>
    <col min="1" max="1" width="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1.89453125" style="103" customWidth="1"/>
    <col min="6" max="7" width="8.26171875" style="33" customWidth="1"/>
    <col min="8" max="8" width="8.26171875" style="157" customWidth="1"/>
    <col min="9" max="16384" width="9" style="4"/>
  </cols>
  <sheetData>
    <row r="1" spans="1:8" ht="14.1">
      <c r="A1" s="160" t="s">
        <v>2999</v>
      </c>
    </row>
    <row r="2" spans="1:8">
      <c r="A2" s="3"/>
    </row>
    <row r="3" spans="1:8">
      <c r="A3" s="3" t="s">
        <v>2831</v>
      </c>
    </row>
    <row r="4" spans="1:8">
      <c r="A4" s="141" t="s">
        <v>2882</v>
      </c>
      <c r="D4" s="167"/>
      <c r="E4" s="126"/>
    </row>
    <row r="5" spans="1:8">
      <c r="A5" s="4" t="s">
        <v>2883</v>
      </c>
    </row>
    <row r="6" spans="1:8">
      <c r="A6" s="206">
        <v>1930</v>
      </c>
      <c r="C6" s="158"/>
      <c r="D6" s="158"/>
      <c r="E6" s="158"/>
      <c r="F6" s="5"/>
      <c r="G6" s="5"/>
    </row>
    <row r="7" spans="1:8">
      <c r="A7" s="206"/>
      <c r="C7" s="158"/>
      <c r="D7" s="158"/>
      <c r="E7" s="158"/>
      <c r="F7" s="5"/>
      <c r="G7" s="5"/>
    </row>
    <row r="8" spans="1:8">
      <c r="A8" s="158" t="s">
        <v>2602</v>
      </c>
      <c r="C8" s="4"/>
      <c r="D8" s="158"/>
      <c r="E8" s="158"/>
      <c r="F8" s="183" t="s">
        <v>2455</v>
      </c>
      <c r="G8" s="183" t="s">
        <v>84</v>
      </c>
      <c r="H8" s="183" t="s">
        <v>85</v>
      </c>
    </row>
    <row r="9" spans="1:8">
      <c r="A9" s="5"/>
      <c r="C9" s="158"/>
      <c r="D9" s="185"/>
      <c r="H9" s="33"/>
    </row>
    <row r="10" spans="1:8">
      <c r="A10" s="40" t="s">
        <v>2455</v>
      </c>
      <c r="C10" s="158"/>
      <c r="D10" s="185"/>
      <c r="E10" s="159"/>
      <c r="F10" s="33">
        <v>509754</v>
      </c>
      <c r="G10" s="33">
        <v>297587</v>
      </c>
      <c r="H10" s="33">
        <v>212167</v>
      </c>
    </row>
    <row r="11" spans="1:8">
      <c r="A11" s="5"/>
      <c r="B11" s="40" t="s">
        <v>2833</v>
      </c>
      <c r="C11" s="158"/>
      <c r="D11" s="185"/>
      <c r="E11" s="159"/>
      <c r="F11" s="33">
        <v>109866</v>
      </c>
      <c r="G11" s="33">
        <v>66183</v>
      </c>
      <c r="H11" s="33">
        <v>43683</v>
      </c>
    </row>
    <row r="12" spans="1:8">
      <c r="A12" s="5"/>
      <c r="C12" s="185" t="s">
        <v>2728</v>
      </c>
      <c r="D12" s="185"/>
      <c r="E12" s="159"/>
      <c r="F12" s="33">
        <v>2790</v>
      </c>
      <c r="G12" s="33">
        <v>2483</v>
      </c>
      <c r="H12" s="33">
        <v>307</v>
      </c>
    </row>
    <row r="13" spans="1:8">
      <c r="A13" s="5"/>
      <c r="C13" s="4"/>
      <c r="D13" s="185" t="s">
        <v>2834</v>
      </c>
      <c r="F13" s="33">
        <v>386</v>
      </c>
      <c r="G13" s="33">
        <v>221</v>
      </c>
      <c r="H13" s="33">
        <v>165</v>
      </c>
    </row>
    <row r="14" spans="1:8">
      <c r="A14" s="5"/>
      <c r="C14" s="185"/>
      <c r="D14" s="185" t="s">
        <v>2754</v>
      </c>
      <c r="F14" s="33">
        <v>97</v>
      </c>
      <c r="G14" s="33">
        <v>92</v>
      </c>
      <c r="H14" s="33">
        <v>5</v>
      </c>
    </row>
    <row r="15" spans="1:8">
      <c r="A15" s="5"/>
      <c r="C15" s="185"/>
      <c r="D15" s="185" t="s">
        <v>2755</v>
      </c>
      <c r="F15" s="33">
        <v>2270</v>
      </c>
      <c r="G15" s="33">
        <v>2148</v>
      </c>
      <c r="H15" s="33">
        <v>122</v>
      </c>
    </row>
    <row r="16" spans="1:8">
      <c r="A16" s="5"/>
      <c r="C16" s="185"/>
      <c r="D16" s="185" t="s">
        <v>2756</v>
      </c>
      <c r="F16" s="33">
        <v>11</v>
      </c>
      <c r="G16" s="33">
        <v>3</v>
      </c>
      <c r="H16" s="33">
        <v>8</v>
      </c>
    </row>
    <row r="17" spans="1:8">
      <c r="A17" s="5"/>
      <c r="C17" s="185"/>
      <c r="D17" s="185" t="s">
        <v>2835</v>
      </c>
      <c r="F17" s="33">
        <v>21</v>
      </c>
      <c r="G17" s="33">
        <v>17</v>
      </c>
      <c r="H17" s="33">
        <v>4</v>
      </c>
    </row>
    <row r="18" spans="1:8">
      <c r="A18" s="5"/>
      <c r="C18" s="5"/>
      <c r="D18" s="185" t="s">
        <v>2757</v>
      </c>
      <c r="F18" s="33">
        <v>5</v>
      </c>
      <c r="G18" s="33">
        <v>2</v>
      </c>
      <c r="H18" s="33">
        <v>3</v>
      </c>
    </row>
    <row r="19" spans="1:8">
      <c r="A19" s="183"/>
      <c r="C19" s="5" t="s">
        <v>2884</v>
      </c>
      <c r="D19" s="5"/>
      <c r="E19" s="185"/>
      <c r="F19" s="33">
        <v>13088</v>
      </c>
      <c r="G19" s="33">
        <v>6854</v>
      </c>
      <c r="H19" s="33">
        <v>6234</v>
      </c>
    </row>
    <row r="20" spans="1:8" ht="13.5" customHeight="1">
      <c r="A20" s="127"/>
      <c r="C20" s="203"/>
      <c r="D20" s="185" t="s">
        <v>2504</v>
      </c>
      <c r="E20" s="203"/>
      <c r="F20" s="33">
        <v>2217</v>
      </c>
      <c r="G20" s="33">
        <v>1149</v>
      </c>
      <c r="H20" s="33">
        <v>1068</v>
      </c>
    </row>
    <row r="21" spans="1:8">
      <c r="A21" s="127"/>
      <c r="C21" s="185"/>
      <c r="D21" s="187" t="s">
        <v>2744</v>
      </c>
      <c r="E21" s="185"/>
      <c r="F21" s="33">
        <v>232</v>
      </c>
      <c r="G21" s="33">
        <v>129</v>
      </c>
      <c r="H21" s="33">
        <v>103</v>
      </c>
    </row>
    <row r="22" spans="1:8">
      <c r="A22" s="127"/>
      <c r="C22" s="203"/>
      <c r="D22" s="185" t="s">
        <v>2634</v>
      </c>
      <c r="E22" s="204"/>
      <c r="F22" s="33">
        <v>550</v>
      </c>
      <c r="G22" s="33">
        <v>313</v>
      </c>
      <c r="H22" s="33">
        <v>237</v>
      </c>
    </row>
    <row r="23" spans="1:8" ht="15" customHeight="1">
      <c r="A23" s="185"/>
      <c r="C23" s="4"/>
      <c r="D23" s="185" t="s">
        <v>2638</v>
      </c>
      <c r="E23" s="203"/>
      <c r="F23" s="33">
        <v>3123</v>
      </c>
      <c r="G23" s="33">
        <v>1652</v>
      </c>
      <c r="H23" s="33">
        <v>1471</v>
      </c>
    </row>
    <row r="24" spans="1:8">
      <c r="A24" s="127"/>
      <c r="C24" s="5"/>
      <c r="D24" s="4"/>
      <c r="E24" s="5" t="s">
        <v>1672</v>
      </c>
      <c r="F24" s="401">
        <v>2872</v>
      </c>
      <c r="G24" s="401">
        <v>1497</v>
      </c>
      <c r="H24" s="401">
        <v>1375</v>
      </c>
    </row>
    <row r="25" spans="1:8">
      <c r="A25" s="127"/>
      <c r="C25" s="5"/>
      <c r="D25" s="4"/>
      <c r="E25" s="5" t="s">
        <v>2639</v>
      </c>
      <c r="F25" s="401"/>
      <c r="G25" s="401"/>
      <c r="H25" s="401"/>
    </row>
    <row r="26" spans="1:8">
      <c r="A26" s="127"/>
      <c r="C26" s="5"/>
      <c r="D26" s="4"/>
      <c r="E26" s="185" t="s">
        <v>1673</v>
      </c>
      <c r="F26" s="401"/>
      <c r="G26" s="401"/>
      <c r="H26" s="401"/>
    </row>
    <row r="27" spans="1:8">
      <c r="A27" s="127"/>
      <c r="C27" s="5"/>
      <c r="D27" s="4"/>
      <c r="E27" s="185" t="s">
        <v>2865</v>
      </c>
      <c r="F27" s="33">
        <v>114</v>
      </c>
      <c r="G27" s="33">
        <v>76</v>
      </c>
      <c r="H27" s="33">
        <v>38</v>
      </c>
    </row>
    <row r="28" spans="1:8">
      <c r="A28" s="127"/>
      <c r="C28" s="5"/>
      <c r="D28" s="4"/>
      <c r="E28" s="185" t="s">
        <v>2745</v>
      </c>
      <c r="F28" s="33">
        <v>48</v>
      </c>
      <c r="G28" s="33">
        <v>30</v>
      </c>
      <c r="H28" s="33">
        <v>18</v>
      </c>
    </row>
    <row r="29" spans="1:8">
      <c r="A29" s="127"/>
      <c r="C29" s="5"/>
      <c r="D29" s="4"/>
      <c r="E29" s="185" t="s">
        <v>2866</v>
      </c>
      <c r="F29" s="33">
        <v>89</v>
      </c>
      <c r="G29" s="33">
        <v>49</v>
      </c>
      <c r="H29" s="33">
        <v>40</v>
      </c>
    </row>
    <row r="30" spans="1:8">
      <c r="C30" s="5"/>
      <c r="D30" s="5" t="s">
        <v>2643</v>
      </c>
      <c r="E30" s="5"/>
      <c r="F30" s="33">
        <v>77</v>
      </c>
      <c r="G30" s="33">
        <v>36</v>
      </c>
      <c r="H30" s="33">
        <v>41</v>
      </c>
    </row>
    <row r="31" spans="1:8" ht="13.5" customHeight="1">
      <c r="A31" s="5"/>
      <c r="C31" s="158"/>
      <c r="D31" s="5" t="s">
        <v>2515</v>
      </c>
      <c r="E31" s="4"/>
      <c r="F31" s="33">
        <v>250</v>
      </c>
      <c r="G31" s="33">
        <v>143</v>
      </c>
      <c r="H31" s="33">
        <v>107</v>
      </c>
    </row>
    <row r="32" spans="1:8">
      <c r="A32" s="5"/>
      <c r="C32" s="5"/>
      <c r="D32" s="158" t="s">
        <v>2760</v>
      </c>
      <c r="E32" s="185"/>
      <c r="F32" s="33">
        <v>570</v>
      </c>
      <c r="G32" s="33">
        <v>273</v>
      </c>
      <c r="H32" s="33">
        <v>297</v>
      </c>
    </row>
    <row r="33" spans="1:8">
      <c r="A33" s="5"/>
      <c r="C33" s="4"/>
      <c r="D33" s="5" t="s">
        <v>2645</v>
      </c>
      <c r="E33" s="4"/>
      <c r="F33" s="33">
        <v>363</v>
      </c>
      <c r="G33" s="33">
        <v>185</v>
      </c>
      <c r="H33" s="33">
        <v>178</v>
      </c>
    </row>
    <row r="34" spans="1:8">
      <c r="C34" s="5"/>
      <c r="D34" s="158" t="s">
        <v>2761</v>
      </c>
      <c r="E34" s="40"/>
      <c r="F34" s="33">
        <v>4224</v>
      </c>
      <c r="G34" s="33">
        <v>2215</v>
      </c>
      <c r="H34" s="33">
        <v>2009</v>
      </c>
    </row>
    <row r="35" spans="1:8">
      <c r="A35" s="5"/>
      <c r="C35" s="5"/>
      <c r="D35" s="185" t="s">
        <v>2762</v>
      </c>
      <c r="E35" s="40"/>
      <c r="F35" s="33">
        <v>321</v>
      </c>
      <c r="G35" s="33">
        <v>162</v>
      </c>
      <c r="H35" s="33">
        <v>159</v>
      </c>
    </row>
    <row r="36" spans="1:8" ht="13.5" customHeight="1">
      <c r="A36" s="5"/>
      <c r="C36" s="5"/>
      <c r="D36" s="185" t="s">
        <v>2763</v>
      </c>
      <c r="E36" s="4"/>
      <c r="F36" s="33">
        <v>230</v>
      </c>
      <c r="G36" s="33">
        <v>102</v>
      </c>
      <c r="H36" s="33">
        <v>128</v>
      </c>
    </row>
    <row r="37" spans="1:8">
      <c r="A37" s="5"/>
      <c r="C37" s="5"/>
      <c r="D37" s="185" t="s">
        <v>2764</v>
      </c>
      <c r="E37" s="4"/>
      <c r="F37" s="33">
        <v>886</v>
      </c>
      <c r="G37" s="33">
        <v>469</v>
      </c>
      <c r="H37" s="33">
        <v>417</v>
      </c>
    </row>
    <row r="38" spans="1:8">
      <c r="A38" s="5"/>
      <c r="C38" s="5"/>
      <c r="D38" s="185" t="s">
        <v>2765</v>
      </c>
      <c r="E38" s="4"/>
      <c r="F38" s="33">
        <v>26</v>
      </c>
      <c r="G38" s="33">
        <v>17</v>
      </c>
      <c r="H38" s="33">
        <v>9</v>
      </c>
    </row>
    <row r="39" spans="1:8" ht="15.75" customHeight="1">
      <c r="A39" s="5"/>
      <c r="C39" s="5"/>
      <c r="D39" s="185" t="s">
        <v>2766</v>
      </c>
      <c r="E39" s="4"/>
      <c r="F39" s="33">
        <v>19</v>
      </c>
      <c r="G39" s="33">
        <v>9</v>
      </c>
      <c r="H39" s="33">
        <v>10</v>
      </c>
    </row>
    <row r="40" spans="1:8">
      <c r="A40" s="5"/>
      <c r="C40" s="5" t="s">
        <v>2885</v>
      </c>
      <c r="D40" s="185"/>
      <c r="E40" s="4"/>
      <c r="F40" s="33">
        <v>54965</v>
      </c>
      <c r="G40" s="33">
        <v>29924</v>
      </c>
      <c r="H40" s="33">
        <v>25041</v>
      </c>
    </row>
    <row r="41" spans="1:8" ht="15.75" customHeight="1">
      <c r="A41" s="5"/>
      <c r="C41" s="5"/>
      <c r="D41" s="185" t="s">
        <v>2767</v>
      </c>
      <c r="E41" s="4"/>
      <c r="F41" s="33">
        <v>8574</v>
      </c>
      <c r="G41" s="33">
        <v>5012</v>
      </c>
      <c r="H41" s="33">
        <v>3562</v>
      </c>
    </row>
    <row r="42" spans="1:8" ht="15.75" customHeight="1">
      <c r="A42" s="5"/>
      <c r="C42" s="5"/>
      <c r="D42" s="185" t="s">
        <v>2867</v>
      </c>
      <c r="E42" s="4"/>
      <c r="F42" s="33">
        <v>14590</v>
      </c>
      <c r="G42" s="33">
        <v>7511</v>
      </c>
      <c r="H42" s="33">
        <v>7079</v>
      </c>
    </row>
    <row r="43" spans="1:8" ht="15.75" customHeight="1">
      <c r="A43" s="5"/>
      <c r="C43" s="5"/>
      <c r="D43" s="40" t="s">
        <v>2768</v>
      </c>
      <c r="E43" s="4"/>
      <c r="F43" s="33">
        <v>351</v>
      </c>
      <c r="G43" s="33">
        <v>195</v>
      </c>
      <c r="H43" s="33">
        <v>156</v>
      </c>
    </row>
    <row r="44" spans="1:8" ht="15.75" customHeight="1">
      <c r="A44" s="5"/>
      <c r="C44" s="5"/>
      <c r="D44" s="5" t="s">
        <v>2530</v>
      </c>
      <c r="E44" s="4"/>
      <c r="F44" s="33">
        <v>2764</v>
      </c>
      <c r="G44" s="33">
        <v>1447</v>
      </c>
      <c r="H44" s="33">
        <v>1317</v>
      </c>
    </row>
    <row r="45" spans="1:8" ht="15.75" customHeight="1">
      <c r="A45" s="5"/>
      <c r="C45" s="5"/>
      <c r="D45" s="185" t="s">
        <v>2532</v>
      </c>
      <c r="E45" s="4"/>
      <c r="F45" s="33">
        <v>24065</v>
      </c>
      <c r="G45" s="33">
        <v>13204</v>
      </c>
      <c r="H45" s="33">
        <v>10861</v>
      </c>
    </row>
    <row r="46" spans="1:8" ht="15.75" customHeight="1">
      <c r="A46" s="5"/>
      <c r="C46" s="5"/>
      <c r="D46" s="185" t="s">
        <v>2533</v>
      </c>
      <c r="E46" s="4"/>
      <c r="F46" s="33">
        <v>148</v>
      </c>
      <c r="G46" s="33">
        <v>73</v>
      </c>
      <c r="H46" s="33">
        <v>75</v>
      </c>
    </row>
    <row r="47" spans="1:8" ht="15.75" customHeight="1">
      <c r="A47" s="5"/>
      <c r="C47" s="5"/>
      <c r="D47" s="40" t="s">
        <v>2886</v>
      </c>
      <c r="E47" s="4"/>
      <c r="F47" s="33">
        <v>190</v>
      </c>
      <c r="G47" s="33">
        <v>117</v>
      </c>
      <c r="H47" s="33">
        <v>73</v>
      </c>
    </row>
    <row r="48" spans="1:8" ht="15.75" customHeight="1">
      <c r="A48" s="5"/>
      <c r="C48" s="5"/>
      <c r="D48" s="4" t="s">
        <v>2650</v>
      </c>
      <c r="E48" s="4"/>
      <c r="F48" s="33">
        <v>67</v>
      </c>
      <c r="G48" s="33">
        <v>39</v>
      </c>
      <c r="H48" s="33">
        <v>28</v>
      </c>
    </row>
    <row r="49" spans="1:8" ht="18.75" customHeight="1">
      <c r="A49" s="5"/>
      <c r="C49" s="5"/>
      <c r="D49" s="4" t="s">
        <v>2770</v>
      </c>
      <c r="E49" s="5"/>
      <c r="F49" s="33">
        <v>73</v>
      </c>
      <c r="G49" s="33">
        <v>40</v>
      </c>
      <c r="H49" s="33">
        <v>33</v>
      </c>
    </row>
    <row r="50" spans="1:8">
      <c r="A50" s="5"/>
      <c r="C50" s="5"/>
      <c r="D50" s="185" t="s">
        <v>2771</v>
      </c>
      <c r="E50" s="4"/>
      <c r="F50" s="33">
        <v>39</v>
      </c>
      <c r="G50" s="33">
        <v>24</v>
      </c>
      <c r="H50" s="33">
        <v>15</v>
      </c>
    </row>
    <row r="51" spans="1:8" ht="13.5" customHeight="1">
      <c r="A51" s="185"/>
      <c r="C51" s="5"/>
      <c r="D51" s="5" t="s">
        <v>2537</v>
      </c>
      <c r="E51" s="4"/>
      <c r="F51" s="33">
        <v>2257</v>
      </c>
      <c r="G51" s="33">
        <v>1219</v>
      </c>
      <c r="H51" s="33">
        <v>1038</v>
      </c>
    </row>
    <row r="52" spans="1:8">
      <c r="A52" s="5"/>
      <c r="C52" s="5"/>
      <c r="D52" s="185" t="s">
        <v>2539</v>
      </c>
      <c r="E52" s="4"/>
      <c r="F52" s="33">
        <v>14</v>
      </c>
      <c r="G52" s="33">
        <v>10</v>
      </c>
      <c r="H52" s="33">
        <v>4</v>
      </c>
    </row>
    <row r="53" spans="1:8">
      <c r="A53" s="5"/>
      <c r="C53" s="5"/>
      <c r="D53" s="5" t="s">
        <v>2543</v>
      </c>
      <c r="E53" s="5"/>
      <c r="F53" s="33">
        <v>86</v>
      </c>
      <c r="G53" s="33">
        <v>51</v>
      </c>
      <c r="H53" s="33">
        <v>35</v>
      </c>
    </row>
    <row r="54" spans="1:8">
      <c r="A54" s="5"/>
      <c r="C54" s="4"/>
      <c r="D54" s="185" t="s">
        <v>2772</v>
      </c>
      <c r="E54" s="185"/>
      <c r="F54" s="33">
        <v>52</v>
      </c>
      <c r="G54" s="33">
        <v>44</v>
      </c>
      <c r="H54" s="33">
        <v>8</v>
      </c>
    </row>
    <row r="55" spans="1:8">
      <c r="A55" s="5"/>
      <c r="C55" s="5"/>
      <c r="D55" s="185" t="s">
        <v>2540</v>
      </c>
      <c r="E55" s="4"/>
      <c r="F55" s="33">
        <v>104</v>
      </c>
      <c r="G55" s="33">
        <v>63</v>
      </c>
      <c r="H55" s="33">
        <v>41</v>
      </c>
    </row>
    <row r="56" spans="1:8">
      <c r="A56" s="5"/>
      <c r="C56" s="5"/>
      <c r="D56" s="185" t="s">
        <v>2541</v>
      </c>
      <c r="E56" s="4"/>
      <c r="F56" s="33">
        <v>12</v>
      </c>
      <c r="G56" s="33">
        <v>5</v>
      </c>
      <c r="H56" s="33">
        <v>7</v>
      </c>
    </row>
    <row r="57" spans="1:8">
      <c r="A57" s="5"/>
      <c r="C57" s="5"/>
      <c r="D57" s="186" t="s">
        <v>2773</v>
      </c>
      <c r="E57" s="4"/>
      <c r="F57" s="33">
        <v>393</v>
      </c>
      <c r="G57" s="33">
        <v>176</v>
      </c>
      <c r="H57" s="33">
        <v>217</v>
      </c>
    </row>
    <row r="58" spans="1:8" ht="13.5" customHeight="1">
      <c r="A58" s="5"/>
      <c r="D58" s="185" t="s">
        <v>1355</v>
      </c>
      <c r="E58" s="185"/>
      <c r="F58" s="33">
        <v>451</v>
      </c>
      <c r="G58" s="33">
        <v>274</v>
      </c>
      <c r="H58" s="33">
        <v>177</v>
      </c>
    </row>
    <row r="59" spans="1:8" ht="13.5" customHeight="1">
      <c r="A59" s="5"/>
      <c r="C59" s="5"/>
      <c r="D59" s="185" t="s">
        <v>2775</v>
      </c>
      <c r="E59" s="5"/>
      <c r="F59" s="33">
        <v>257</v>
      </c>
      <c r="G59" s="33">
        <v>163</v>
      </c>
      <c r="H59" s="33">
        <v>94</v>
      </c>
    </row>
    <row r="60" spans="1:8">
      <c r="A60" s="5"/>
      <c r="C60" s="185"/>
      <c r="D60" s="5" t="s">
        <v>2545</v>
      </c>
      <c r="E60" s="40"/>
      <c r="F60" s="33">
        <v>458</v>
      </c>
      <c r="G60" s="33">
        <v>247</v>
      </c>
      <c r="H60" s="33">
        <v>211</v>
      </c>
    </row>
    <row r="61" spans="1:8">
      <c r="A61" s="5"/>
      <c r="C61" s="185"/>
      <c r="D61" s="185" t="s">
        <v>2776</v>
      </c>
      <c r="E61" s="40"/>
      <c r="F61" s="33">
        <v>20</v>
      </c>
      <c r="G61" s="33">
        <v>10</v>
      </c>
      <c r="H61" s="33">
        <v>10</v>
      </c>
    </row>
    <row r="62" spans="1:8">
      <c r="A62" s="185"/>
      <c r="C62" s="185" t="s">
        <v>2651</v>
      </c>
      <c r="D62" s="185"/>
      <c r="E62" s="104"/>
      <c r="F62" s="33">
        <v>2726</v>
      </c>
      <c r="G62" s="33">
        <v>1751</v>
      </c>
      <c r="H62" s="33">
        <v>975</v>
      </c>
    </row>
    <row r="63" spans="1:8">
      <c r="A63" s="185"/>
      <c r="C63" s="185" t="s">
        <v>1528</v>
      </c>
      <c r="D63" s="185"/>
      <c r="E63" s="104"/>
      <c r="F63" s="33">
        <v>336</v>
      </c>
      <c r="G63" s="33">
        <v>232</v>
      </c>
      <c r="H63" s="33">
        <v>104</v>
      </c>
    </row>
    <row r="64" spans="1:8" ht="13.5" customHeight="1">
      <c r="A64" s="185"/>
      <c r="C64" s="185" t="s">
        <v>2777</v>
      </c>
      <c r="D64" s="185"/>
      <c r="F64" s="33">
        <v>346</v>
      </c>
      <c r="G64" s="33">
        <v>179</v>
      </c>
      <c r="H64" s="33">
        <v>167</v>
      </c>
    </row>
    <row r="65" spans="1:8">
      <c r="A65" s="185"/>
      <c r="C65" s="185" t="s">
        <v>2839</v>
      </c>
      <c r="D65" s="185"/>
      <c r="F65" s="33">
        <v>2230</v>
      </c>
      <c r="G65" s="33">
        <v>1633</v>
      </c>
      <c r="H65" s="33">
        <v>597</v>
      </c>
    </row>
    <row r="66" spans="1:8">
      <c r="A66" s="185"/>
      <c r="C66" s="185"/>
      <c r="D66" s="185" t="s">
        <v>2779</v>
      </c>
      <c r="F66" s="33">
        <v>447</v>
      </c>
      <c r="G66" s="33">
        <v>295</v>
      </c>
      <c r="H66" s="33">
        <v>152</v>
      </c>
    </row>
    <row r="67" spans="1:8">
      <c r="A67" s="185"/>
      <c r="C67" s="185"/>
      <c r="D67" s="203" t="s">
        <v>2550</v>
      </c>
      <c r="E67" s="185"/>
      <c r="F67" s="33">
        <v>899</v>
      </c>
      <c r="G67" s="33">
        <v>681</v>
      </c>
      <c r="H67" s="33">
        <v>218</v>
      </c>
    </row>
    <row r="68" spans="1:8">
      <c r="A68" s="185"/>
      <c r="C68" s="185"/>
      <c r="D68" s="203" t="s">
        <v>2887</v>
      </c>
      <c r="E68" s="185"/>
      <c r="F68" s="33">
        <v>608</v>
      </c>
      <c r="G68" s="33">
        <v>407</v>
      </c>
      <c r="H68" s="33">
        <v>201</v>
      </c>
    </row>
    <row r="69" spans="1:8">
      <c r="A69" s="185"/>
      <c r="C69" s="185"/>
      <c r="D69" s="203" t="s">
        <v>2652</v>
      </c>
      <c r="E69" s="185"/>
      <c r="F69" s="33">
        <v>276</v>
      </c>
      <c r="G69" s="33">
        <v>250</v>
      </c>
      <c r="H69" s="33">
        <v>26</v>
      </c>
    </row>
    <row r="70" spans="1:8">
      <c r="A70" s="127"/>
      <c r="C70" s="203" t="s">
        <v>2841</v>
      </c>
      <c r="E70" s="104"/>
      <c r="F70" s="33">
        <v>7425</v>
      </c>
      <c r="G70" s="33">
        <v>4348</v>
      </c>
      <c r="H70" s="33">
        <v>3077</v>
      </c>
    </row>
    <row r="71" spans="1:8">
      <c r="A71" s="127"/>
      <c r="C71" s="5"/>
      <c r="D71" s="5" t="s">
        <v>2871</v>
      </c>
      <c r="E71" s="104"/>
      <c r="F71" s="33">
        <v>592</v>
      </c>
      <c r="G71" s="33">
        <v>374</v>
      </c>
      <c r="H71" s="33">
        <v>218</v>
      </c>
    </row>
    <row r="72" spans="1:8">
      <c r="A72" s="127"/>
      <c r="C72" s="185"/>
      <c r="D72" s="185" t="s">
        <v>2713</v>
      </c>
      <c r="E72" s="104"/>
      <c r="F72" s="33">
        <v>6833</v>
      </c>
      <c r="G72" s="33">
        <v>3974</v>
      </c>
      <c r="H72" s="33">
        <v>2859</v>
      </c>
    </row>
    <row r="73" spans="1:8">
      <c r="A73" s="127"/>
      <c r="C73" s="185" t="s">
        <v>2843</v>
      </c>
      <c r="D73" s="185"/>
      <c r="E73" s="104"/>
      <c r="F73" s="33">
        <v>19</v>
      </c>
      <c r="G73" s="33">
        <v>13</v>
      </c>
      <c r="H73" s="33">
        <v>6</v>
      </c>
    </row>
    <row r="74" spans="1:8">
      <c r="A74" s="127"/>
      <c r="C74" s="185" t="s">
        <v>2781</v>
      </c>
      <c r="D74" s="185"/>
      <c r="E74" s="104"/>
      <c r="F74" s="33">
        <v>6369</v>
      </c>
      <c r="G74" s="33">
        <v>4188</v>
      </c>
      <c r="H74" s="33">
        <v>2181</v>
      </c>
    </row>
    <row r="75" spans="1:8">
      <c r="A75" s="127"/>
      <c r="C75" s="185" t="s">
        <v>2715</v>
      </c>
      <c r="D75" s="185"/>
      <c r="E75" s="104"/>
      <c r="F75" s="33">
        <v>19572</v>
      </c>
      <c r="G75" s="33">
        <v>14578</v>
      </c>
      <c r="H75" s="33">
        <v>4994</v>
      </c>
    </row>
    <row r="76" spans="1:8">
      <c r="A76" s="127"/>
      <c r="C76" s="185"/>
      <c r="D76" s="185" t="s">
        <v>2872</v>
      </c>
      <c r="E76" s="104"/>
      <c r="F76" s="33">
        <v>12589</v>
      </c>
      <c r="G76" s="33">
        <v>9763</v>
      </c>
      <c r="H76" s="33">
        <v>2826</v>
      </c>
    </row>
    <row r="77" spans="1:8">
      <c r="A77" s="127"/>
      <c r="C77" s="4"/>
      <c r="D77" s="185" t="s">
        <v>2783</v>
      </c>
      <c r="E77" s="104"/>
      <c r="F77" s="33">
        <v>6983</v>
      </c>
      <c r="G77" s="33">
        <v>4815</v>
      </c>
      <c r="H77" s="33">
        <v>2168</v>
      </c>
    </row>
    <row r="78" spans="1:8" ht="13.5" customHeight="1">
      <c r="A78" s="127"/>
      <c r="B78" s="40" t="s">
        <v>2844</v>
      </c>
      <c r="C78" s="185"/>
      <c r="D78" s="185"/>
      <c r="E78" s="104"/>
      <c r="F78" s="33">
        <v>3997</v>
      </c>
      <c r="G78" s="33">
        <v>3047</v>
      </c>
      <c r="H78" s="33">
        <v>950</v>
      </c>
    </row>
    <row r="79" spans="1:8">
      <c r="A79" s="127"/>
      <c r="C79" s="185" t="s">
        <v>2478</v>
      </c>
      <c r="D79" s="185"/>
      <c r="E79" s="104"/>
      <c r="F79" s="33">
        <v>1785</v>
      </c>
      <c r="G79" s="33">
        <v>1319</v>
      </c>
      <c r="H79" s="33">
        <v>466</v>
      </c>
    </row>
    <row r="80" spans="1:8">
      <c r="A80" s="127"/>
      <c r="C80" s="185" t="s">
        <v>2785</v>
      </c>
      <c r="D80" s="185"/>
      <c r="E80" s="104"/>
      <c r="F80" s="33">
        <v>635</v>
      </c>
      <c r="G80" s="33">
        <v>519</v>
      </c>
      <c r="H80" s="33">
        <v>116</v>
      </c>
    </row>
    <row r="81" spans="1:8">
      <c r="A81" s="185"/>
      <c r="B81" s="185"/>
      <c r="C81" s="185" t="s">
        <v>2786</v>
      </c>
      <c r="D81" s="185"/>
      <c r="E81" s="185"/>
      <c r="F81" s="33">
        <v>767</v>
      </c>
      <c r="G81" s="33">
        <v>608</v>
      </c>
      <c r="H81" s="33">
        <v>159</v>
      </c>
    </row>
    <row r="82" spans="1:8">
      <c r="A82" s="127"/>
      <c r="C82" s="185" t="s">
        <v>2787</v>
      </c>
      <c r="D82" s="185"/>
      <c r="E82" s="104"/>
      <c r="F82" s="33">
        <v>103</v>
      </c>
      <c r="G82" s="33">
        <v>70</v>
      </c>
      <c r="H82" s="33">
        <v>33</v>
      </c>
    </row>
    <row r="83" spans="1:8">
      <c r="A83" s="127"/>
      <c r="C83" s="40" t="s">
        <v>2788</v>
      </c>
      <c r="D83" s="3"/>
      <c r="E83" s="104"/>
      <c r="F83" s="33">
        <v>38</v>
      </c>
      <c r="G83" s="33">
        <v>23</v>
      </c>
      <c r="H83" s="33">
        <v>15</v>
      </c>
    </row>
    <row r="84" spans="1:8">
      <c r="A84" s="127"/>
      <c r="C84" s="185" t="s">
        <v>2482</v>
      </c>
      <c r="D84" s="3"/>
      <c r="E84" s="104"/>
      <c r="F84" s="33">
        <v>200</v>
      </c>
      <c r="G84" s="33">
        <v>189</v>
      </c>
      <c r="H84" s="33">
        <v>11</v>
      </c>
    </row>
    <row r="85" spans="1:8">
      <c r="A85" s="127"/>
      <c r="C85" s="202" t="s">
        <v>2660</v>
      </c>
      <c r="D85" s="3"/>
      <c r="E85" s="104"/>
      <c r="F85" s="33">
        <v>114</v>
      </c>
      <c r="G85" s="33">
        <v>83</v>
      </c>
      <c r="H85" s="33">
        <v>31</v>
      </c>
    </row>
    <row r="86" spans="1:8">
      <c r="A86" s="127"/>
      <c r="C86" s="185" t="s">
        <v>2789</v>
      </c>
      <c r="D86" s="3"/>
      <c r="E86" s="104"/>
      <c r="F86" s="33">
        <v>78</v>
      </c>
      <c r="G86" s="33">
        <v>45</v>
      </c>
      <c r="H86" s="33">
        <v>33</v>
      </c>
    </row>
    <row r="87" spans="1:8">
      <c r="A87" s="185"/>
      <c r="B87" s="185"/>
      <c r="C87" s="185" t="s">
        <v>2790</v>
      </c>
      <c r="D87" s="185"/>
      <c r="E87" s="185"/>
      <c r="F87" s="33">
        <v>42</v>
      </c>
      <c r="G87" s="33">
        <v>25</v>
      </c>
      <c r="H87" s="33">
        <v>17</v>
      </c>
    </row>
    <row r="88" spans="1:8">
      <c r="A88" s="185"/>
      <c r="B88" s="185"/>
      <c r="C88" s="202" t="s">
        <v>2873</v>
      </c>
      <c r="D88" s="185"/>
      <c r="E88" s="185"/>
      <c r="H88" s="33"/>
    </row>
    <row r="89" spans="1:8">
      <c r="A89" s="185"/>
      <c r="B89" s="185"/>
      <c r="C89" s="185" t="s">
        <v>2845</v>
      </c>
      <c r="D89" s="185"/>
      <c r="E89" s="185"/>
      <c r="F89" s="33">
        <v>9</v>
      </c>
      <c r="G89" s="33">
        <v>6</v>
      </c>
      <c r="H89" s="33">
        <v>3</v>
      </c>
    </row>
    <row r="90" spans="1:8">
      <c r="A90" s="185"/>
      <c r="B90" s="185"/>
      <c r="C90" s="3" t="s">
        <v>2694</v>
      </c>
      <c r="D90" s="185"/>
      <c r="E90" s="185"/>
      <c r="F90" s="33">
        <v>18</v>
      </c>
      <c r="G90" s="33">
        <v>13</v>
      </c>
      <c r="H90" s="33">
        <v>5</v>
      </c>
    </row>
    <row r="91" spans="1:8">
      <c r="A91" s="185"/>
      <c r="B91" s="185"/>
      <c r="C91" s="4" t="s">
        <v>2791</v>
      </c>
      <c r="D91" s="185"/>
      <c r="E91" s="185"/>
      <c r="F91" s="33">
        <v>16</v>
      </c>
      <c r="G91" s="33">
        <v>14</v>
      </c>
      <c r="H91" s="33">
        <v>2</v>
      </c>
    </row>
    <row r="92" spans="1:8">
      <c r="A92" s="185"/>
      <c r="B92" s="185"/>
      <c r="C92" s="4" t="s">
        <v>2792</v>
      </c>
      <c r="D92" s="185"/>
      <c r="E92" s="185"/>
      <c r="F92" s="33">
        <v>11</v>
      </c>
      <c r="G92" s="33">
        <v>8</v>
      </c>
      <c r="H92" s="33">
        <v>3</v>
      </c>
    </row>
    <row r="93" spans="1:8">
      <c r="A93" s="185"/>
      <c r="B93" s="185"/>
      <c r="C93" s="40" t="s">
        <v>2874</v>
      </c>
      <c r="D93" s="185"/>
      <c r="E93" s="185"/>
      <c r="F93" s="33">
        <v>87</v>
      </c>
      <c r="G93" s="33">
        <v>59</v>
      </c>
      <c r="H93" s="33">
        <v>28</v>
      </c>
    </row>
    <row r="94" spans="1:8">
      <c r="A94" s="185"/>
      <c r="B94" s="185"/>
      <c r="C94" s="40" t="s">
        <v>2847</v>
      </c>
      <c r="D94" s="185"/>
      <c r="E94" s="185"/>
      <c r="F94" s="33">
        <v>13</v>
      </c>
      <c r="G94" s="33">
        <v>9</v>
      </c>
      <c r="H94" s="33">
        <v>4</v>
      </c>
    </row>
    <row r="95" spans="1:8">
      <c r="A95" s="185"/>
      <c r="B95" s="185"/>
      <c r="C95" s="40" t="s">
        <v>2848</v>
      </c>
      <c r="D95" s="185"/>
      <c r="E95" s="185"/>
      <c r="F95" s="33">
        <v>3</v>
      </c>
      <c r="G95" s="33">
        <v>2</v>
      </c>
      <c r="H95" s="33">
        <v>1</v>
      </c>
    </row>
    <row r="96" spans="1:8">
      <c r="A96" s="185"/>
      <c r="B96" s="185"/>
      <c r="C96" s="40" t="s">
        <v>2888</v>
      </c>
      <c r="D96" s="185"/>
      <c r="E96" s="185"/>
      <c r="F96" s="33">
        <v>12</v>
      </c>
      <c r="G96" s="33">
        <v>7</v>
      </c>
      <c r="H96" s="33">
        <v>5</v>
      </c>
    </row>
    <row r="97" spans="1:8">
      <c r="A97" s="185"/>
      <c r="B97" s="185"/>
      <c r="C97" s="40" t="s">
        <v>2797</v>
      </c>
      <c r="D97" s="185"/>
      <c r="E97" s="185"/>
      <c r="F97" s="33">
        <v>15</v>
      </c>
      <c r="G97" s="33">
        <v>9</v>
      </c>
      <c r="H97" s="33">
        <v>6</v>
      </c>
    </row>
    <row r="98" spans="1:8">
      <c r="A98" s="185"/>
      <c r="B98" s="185"/>
      <c r="C98" s="40" t="s">
        <v>2875</v>
      </c>
      <c r="D98" s="185"/>
      <c r="E98" s="185"/>
      <c r="F98" s="33">
        <v>42</v>
      </c>
      <c r="G98" s="33">
        <v>33</v>
      </c>
      <c r="H98" s="33">
        <v>9</v>
      </c>
    </row>
    <row r="99" spans="1:8">
      <c r="A99" s="185"/>
      <c r="B99" s="185"/>
      <c r="C99" s="185" t="s">
        <v>2799</v>
      </c>
      <c r="D99" s="185"/>
      <c r="E99" s="185"/>
      <c r="F99" s="33">
        <v>5</v>
      </c>
      <c r="G99" s="33">
        <v>2</v>
      </c>
      <c r="H99" s="33">
        <v>3</v>
      </c>
    </row>
    <row r="100" spans="1:8">
      <c r="A100" s="185"/>
      <c r="B100" s="185"/>
      <c r="C100" s="185" t="s">
        <v>2796</v>
      </c>
      <c r="D100" s="185"/>
      <c r="E100" s="185"/>
      <c r="F100" s="33">
        <v>4</v>
      </c>
      <c r="G100" s="33">
        <v>4</v>
      </c>
      <c r="H100" s="33"/>
    </row>
    <row r="101" spans="1:8">
      <c r="A101" s="185"/>
      <c r="B101" s="185" t="s">
        <v>2876</v>
      </c>
      <c r="C101" s="185"/>
      <c r="D101" s="185"/>
      <c r="E101" s="185"/>
      <c r="F101" s="33">
        <v>127964</v>
      </c>
      <c r="G101" s="33">
        <v>77519</v>
      </c>
      <c r="H101" s="33">
        <v>50445</v>
      </c>
    </row>
    <row r="102" spans="1:8">
      <c r="A102" s="185"/>
      <c r="B102" s="185"/>
      <c r="C102" s="185" t="s">
        <v>2800</v>
      </c>
      <c r="D102" s="185"/>
      <c r="E102" s="185"/>
      <c r="F102" s="33">
        <v>100128</v>
      </c>
      <c r="G102" s="33">
        <v>60467</v>
      </c>
      <c r="H102" s="33">
        <v>39661</v>
      </c>
    </row>
    <row r="103" spans="1:8">
      <c r="A103" s="185"/>
      <c r="B103" s="185"/>
      <c r="C103" s="185"/>
      <c r="D103" s="40" t="s">
        <v>2801</v>
      </c>
      <c r="E103" s="185"/>
      <c r="F103" s="33">
        <v>42706</v>
      </c>
      <c r="G103" s="33">
        <v>25160</v>
      </c>
      <c r="H103" s="33">
        <v>17546</v>
      </c>
    </row>
    <row r="104" spans="1:8">
      <c r="A104" s="185"/>
      <c r="B104" s="185"/>
      <c r="C104" s="4"/>
      <c r="D104" s="185" t="s">
        <v>2802</v>
      </c>
      <c r="E104" s="185"/>
      <c r="F104" s="33">
        <v>31252</v>
      </c>
      <c r="G104" s="33">
        <v>18780</v>
      </c>
      <c r="H104" s="33">
        <v>12472</v>
      </c>
    </row>
    <row r="105" spans="1:8">
      <c r="A105" s="185"/>
      <c r="B105" s="185"/>
      <c r="C105" s="185"/>
      <c r="D105" s="185" t="s">
        <v>2803</v>
      </c>
      <c r="E105" s="185"/>
      <c r="F105" s="33">
        <v>5579</v>
      </c>
      <c r="G105" s="33">
        <v>3405</v>
      </c>
      <c r="H105" s="33">
        <v>2174</v>
      </c>
    </row>
    <row r="106" spans="1:8">
      <c r="A106" s="185"/>
      <c r="B106" s="185"/>
      <c r="C106" s="185"/>
      <c r="D106" s="40" t="s">
        <v>2804</v>
      </c>
      <c r="E106" s="185"/>
      <c r="F106" s="33">
        <v>13953</v>
      </c>
      <c r="G106" s="33">
        <v>8422</v>
      </c>
      <c r="H106" s="33">
        <v>5531</v>
      </c>
    </row>
    <row r="107" spans="1:8">
      <c r="A107" s="185"/>
      <c r="B107" s="185"/>
      <c r="C107" s="185"/>
      <c r="D107" s="40" t="s">
        <v>2805</v>
      </c>
      <c r="E107" s="185"/>
      <c r="F107" s="33">
        <v>1726</v>
      </c>
      <c r="G107" s="33">
        <v>1122</v>
      </c>
      <c r="H107" s="33">
        <v>604</v>
      </c>
    </row>
    <row r="108" spans="1:8">
      <c r="A108" s="185"/>
      <c r="B108" s="185"/>
      <c r="C108" s="185"/>
      <c r="D108" s="40" t="s">
        <v>2806</v>
      </c>
      <c r="E108" s="185"/>
      <c r="F108" s="33">
        <v>4152</v>
      </c>
      <c r="G108" s="33">
        <v>3105</v>
      </c>
      <c r="H108" s="33">
        <v>1047</v>
      </c>
    </row>
    <row r="109" spans="1:8">
      <c r="A109" s="185"/>
      <c r="B109" s="185"/>
      <c r="C109" s="185"/>
      <c r="D109" s="40" t="s">
        <v>2807</v>
      </c>
      <c r="E109" s="185"/>
      <c r="F109" s="33">
        <v>760</v>
      </c>
      <c r="G109" s="33">
        <v>473</v>
      </c>
      <c r="H109" s="33">
        <v>287</v>
      </c>
    </row>
    <row r="110" spans="1:8">
      <c r="C110" s="40" t="s">
        <v>2850</v>
      </c>
      <c r="F110" s="33">
        <v>20989</v>
      </c>
      <c r="G110" s="33">
        <v>12537</v>
      </c>
      <c r="H110" s="33">
        <v>8452</v>
      </c>
    </row>
    <row r="111" spans="1:8">
      <c r="D111" s="40" t="s">
        <v>2809</v>
      </c>
      <c r="F111" s="33">
        <v>256</v>
      </c>
      <c r="G111" s="33">
        <v>186</v>
      </c>
      <c r="H111" s="33">
        <v>70</v>
      </c>
    </row>
    <row r="112" spans="1:8">
      <c r="D112" s="40" t="s">
        <v>2810</v>
      </c>
      <c r="F112" s="33">
        <v>20733</v>
      </c>
      <c r="G112" s="33">
        <v>12351</v>
      </c>
      <c r="H112" s="33">
        <v>8382</v>
      </c>
    </row>
    <row r="113" spans="2:8">
      <c r="C113" s="3" t="s">
        <v>2851</v>
      </c>
      <c r="F113" s="33">
        <v>5832</v>
      </c>
      <c r="G113" s="33">
        <v>3749</v>
      </c>
      <c r="H113" s="33">
        <v>2083</v>
      </c>
    </row>
    <row r="114" spans="2:8">
      <c r="C114" s="40" t="s">
        <v>2877</v>
      </c>
      <c r="F114" s="33">
        <v>228</v>
      </c>
      <c r="G114" s="33">
        <v>171</v>
      </c>
      <c r="H114" s="33">
        <v>57</v>
      </c>
    </row>
    <row r="115" spans="2:8">
      <c r="C115" s="185" t="s">
        <v>2878</v>
      </c>
      <c r="F115" s="33">
        <v>787</v>
      </c>
      <c r="G115" s="33">
        <v>595</v>
      </c>
      <c r="H115" s="33">
        <v>192</v>
      </c>
    </row>
    <row r="116" spans="2:8">
      <c r="B116" s="40" t="s">
        <v>2852</v>
      </c>
      <c r="F116" s="33">
        <v>142648</v>
      </c>
      <c r="G116" s="33">
        <v>81539</v>
      </c>
      <c r="H116" s="33">
        <v>61109</v>
      </c>
    </row>
    <row r="117" spans="2:8">
      <c r="C117" s="3" t="s">
        <v>2853</v>
      </c>
      <c r="F117" s="33">
        <v>116647</v>
      </c>
      <c r="G117" s="33">
        <v>64346</v>
      </c>
      <c r="H117" s="33">
        <v>52301</v>
      </c>
    </row>
    <row r="118" spans="2:8">
      <c r="D118" s="40" t="s">
        <v>2879</v>
      </c>
      <c r="F118" s="33">
        <v>113558</v>
      </c>
      <c r="G118" s="33">
        <v>62537</v>
      </c>
      <c r="H118" s="33">
        <v>51021</v>
      </c>
    </row>
    <row r="119" spans="2:8">
      <c r="D119" s="185" t="s">
        <v>2784</v>
      </c>
      <c r="F119" s="33">
        <v>3089</v>
      </c>
      <c r="G119" s="33">
        <v>1809</v>
      </c>
      <c r="H119" s="33">
        <v>1280</v>
      </c>
    </row>
    <row r="120" spans="2:8">
      <c r="C120" s="40" t="s">
        <v>2854</v>
      </c>
      <c r="F120" s="33">
        <v>4027</v>
      </c>
      <c r="G120" s="33">
        <v>2959</v>
      </c>
      <c r="H120" s="33">
        <v>1068</v>
      </c>
    </row>
    <row r="121" spans="2:8">
      <c r="C121" s="185" t="s">
        <v>2855</v>
      </c>
      <c r="F121" s="33">
        <v>36</v>
      </c>
      <c r="G121" s="33">
        <v>26</v>
      </c>
      <c r="H121" s="33">
        <v>10</v>
      </c>
    </row>
    <row r="122" spans="2:8">
      <c r="C122" s="185" t="s">
        <v>2856</v>
      </c>
      <c r="F122" s="33">
        <v>8</v>
      </c>
      <c r="G122" s="33">
        <v>5</v>
      </c>
      <c r="H122" s="33">
        <v>3</v>
      </c>
    </row>
    <row r="123" spans="2:8">
      <c r="C123" s="40" t="s">
        <v>2857</v>
      </c>
      <c r="F123" s="33">
        <v>20535</v>
      </c>
      <c r="G123" s="33">
        <v>13200</v>
      </c>
      <c r="H123" s="33">
        <v>7335</v>
      </c>
    </row>
    <row r="124" spans="2:8">
      <c r="C124" s="40" t="s">
        <v>2820</v>
      </c>
      <c r="F124" s="33">
        <v>551</v>
      </c>
      <c r="G124" s="33">
        <v>390</v>
      </c>
      <c r="H124" s="33">
        <v>161</v>
      </c>
    </row>
    <row r="125" spans="2:8">
      <c r="C125" s="40" t="s">
        <v>2858</v>
      </c>
      <c r="F125" s="33">
        <v>710</v>
      </c>
      <c r="G125" s="33">
        <v>524</v>
      </c>
      <c r="H125" s="33">
        <v>186</v>
      </c>
    </row>
    <row r="126" spans="2:8">
      <c r="C126" s="40" t="s">
        <v>2822</v>
      </c>
      <c r="F126" s="33">
        <v>122</v>
      </c>
      <c r="G126" s="33">
        <v>82</v>
      </c>
      <c r="H126" s="33">
        <v>40</v>
      </c>
    </row>
    <row r="127" spans="2:8">
      <c r="C127" s="40" t="s">
        <v>2859</v>
      </c>
      <c r="F127" s="33">
        <v>12</v>
      </c>
      <c r="G127" s="33">
        <v>7</v>
      </c>
      <c r="H127" s="33">
        <v>5</v>
      </c>
    </row>
    <row r="128" spans="2:8">
      <c r="B128" s="40" t="s">
        <v>2860</v>
      </c>
      <c r="F128" s="33">
        <v>69</v>
      </c>
      <c r="G128" s="33">
        <v>42</v>
      </c>
      <c r="H128" s="33">
        <v>27</v>
      </c>
    </row>
    <row r="129" spans="2:8">
      <c r="C129" s="40" t="s">
        <v>2880</v>
      </c>
      <c r="D129" s="4"/>
      <c r="F129" s="33">
        <v>48</v>
      </c>
      <c r="G129" s="33">
        <v>28</v>
      </c>
      <c r="H129" s="33">
        <v>20</v>
      </c>
    </row>
    <row r="130" spans="2:8">
      <c r="C130" s="185" t="s">
        <v>2824</v>
      </c>
      <c r="F130" s="33">
        <v>21</v>
      </c>
      <c r="G130" s="33">
        <v>14</v>
      </c>
      <c r="H130" s="33">
        <v>7</v>
      </c>
    </row>
    <row r="131" spans="2:8">
      <c r="C131" s="185" t="s">
        <v>2825</v>
      </c>
      <c r="H131" s="33"/>
    </row>
    <row r="132" spans="2:8">
      <c r="B132" s="40" t="s">
        <v>2468</v>
      </c>
      <c r="F132" s="33">
        <v>125210</v>
      </c>
      <c r="G132" s="33">
        <v>69257</v>
      </c>
      <c r="H132" s="33">
        <v>55953</v>
      </c>
    </row>
    <row r="133" spans="2:8">
      <c r="C133" s="40" t="s">
        <v>2889</v>
      </c>
      <c r="F133" s="33">
        <v>4302</v>
      </c>
      <c r="G133" s="33">
        <v>3805</v>
      </c>
      <c r="H133" s="33">
        <v>497</v>
      </c>
    </row>
    <row r="134" spans="2:8">
      <c r="C134" s="40" t="s">
        <v>2827</v>
      </c>
      <c r="F134" s="33">
        <v>120908</v>
      </c>
      <c r="G134" s="33">
        <v>65452</v>
      </c>
      <c r="H134" s="33">
        <v>55456</v>
      </c>
    </row>
    <row r="135" spans="2:8">
      <c r="D135" s="40" t="s">
        <v>2828</v>
      </c>
      <c r="F135" s="33">
        <v>41711</v>
      </c>
      <c r="G135" s="33">
        <v>22284</v>
      </c>
      <c r="H135" s="33">
        <v>19427</v>
      </c>
    </row>
    <row r="136" spans="2:8">
      <c r="D136" s="40" t="s">
        <v>2829</v>
      </c>
      <c r="F136" s="33">
        <v>20173</v>
      </c>
      <c r="G136" s="33">
        <v>11040</v>
      </c>
      <c r="H136" s="33">
        <v>9133</v>
      </c>
    </row>
    <row r="137" spans="2:8">
      <c r="D137" s="3" t="s">
        <v>2724</v>
      </c>
      <c r="F137" s="33">
        <v>27781</v>
      </c>
      <c r="G137" s="33">
        <v>15160</v>
      </c>
      <c r="H137" s="33">
        <v>12621</v>
      </c>
    </row>
    <row r="138" spans="2:8">
      <c r="D138" s="40" t="s">
        <v>2784</v>
      </c>
      <c r="F138" s="33">
        <v>31243</v>
      </c>
      <c r="G138" s="33">
        <v>16968</v>
      </c>
      <c r="H138" s="33">
        <v>14275</v>
      </c>
    </row>
  </sheetData>
  <mergeCells count="3">
    <mergeCell ref="F24:F26"/>
    <mergeCell ref="G24:G26"/>
    <mergeCell ref="H24:H26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1"/>
  <dimension ref="A1:I142"/>
  <sheetViews>
    <sheetView zoomScaleNormal="100" workbookViewId="0">
      <pane ySplit="7" topLeftCell="A89" activePane="bottomLeft" state="frozen"/>
      <selection activeCell="M47" sqref="M47"/>
      <selection pane="bottomLeft" activeCell="Q126" sqref="Q126"/>
    </sheetView>
  </sheetViews>
  <sheetFormatPr defaultColWidth="9" defaultRowHeight="13.8"/>
  <cols>
    <col min="1" max="1" width="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2.47265625" style="103" customWidth="1"/>
    <col min="6" max="7" width="8.26171875" style="33" customWidth="1"/>
    <col min="8" max="8" width="8.26171875" style="157" customWidth="1"/>
    <col min="9" max="9" width="9.26171875" style="4" bestFit="1" customWidth="1"/>
    <col min="10" max="16384" width="9" style="4"/>
  </cols>
  <sheetData>
    <row r="1" spans="1:9" ht="14.1">
      <c r="A1" s="160" t="s">
        <v>3000</v>
      </c>
    </row>
    <row r="2" spans="1:9">
      <c r="A2" s="3"/>
    </row>
    <row r="3" spans="1:9">
      <c r="A3" s="3" t="s">
        <v>2890</v>
      </c>
    </row>
    <row r="4" spans="1:9">
      <c r="A4" s="205" t="s">
        <v>2891</v>
      </c>
      <c r="D4" s="167"/>
      <c r="E4" s="126"/>
    </row>
    <row r="5" spans="1:9">
      <c r="A5" s="4" t="s">
        <v>2883</v>
      </c>
    </row>
    <row r="6" spans="1:9">
      <c r="A6" s="206">
        <v>1931</v>
      </c>
      <c r="C6" s="158"/>
      <c r="D6" s="158"/>
      <c r="E6" s="158"/>
      <c r="F6" s="5"/>
      <c r="G6" s="5"/>
    </row>
    <row r="7" spans="1:9">
      <c r="A7" s="5"/>
      <c r="C7" s="158" t="s">
        <v>2602</v>
      </c>
      <c r="D7" s="158"/>
      <c r="E7" s="158"/>
      <c r="F7" s="183" t="s">
        <v>2455</v>
      </c>
      <c r="G7" s="183" t="s">
        <v>84</v>
      </c>
      <c r="H7" s="183" t="s">
        <v>85</v>
      </c>
    </row>
    <row r="8" spans="1:9">
      <c r="A8" s="5"/>
      <c r="C8" s="158"/>
      <c r="D8" s="185"/>
      <c r="H8" s="33"/>
      <c r="I8" s="33"/>
    </row>
    <row r="9" spans="1:9">
      <c r="A9" s="40" t="s">
        <v>2455</v>
      </c>
      <c r="C9" s="158"/>
      <c r="D9" s="185"/>
      <c r="E9" s="159"/>
      <c r="F9" s="33">
        <f>G9+H9</f>
        <v>635227</v>
      </c>
      <c r="G9" s="33">
        <v>361450</v>
      </c>
      <c r="H9" s="33">
        <v>273777</v>
      </c>
    </row>
    <row r="10" spans="1:9">
      <c r="A10" s="5"/>
      <c r="B10" s="40" t="s">
        <v>2833</v>
      </c>
      <c r="C10" s="158"/>
      <c r="D10" s="185"/>
      <c r="E10" s="159"/>
      <c r="F10" s="33">
        <f t="shared" ref="F10:F75" si="0">G10+H10</f>
        <v>205777</v>
      </c>
      <c r="G10" s="33">
        <v>113662</v>
      </c>
      <c r="H10" s="33">
        <v>92115</v>
      </c>
    </row>
    <row r="11" spans="1:9">
      <c r="A11" s="5"/>
      <c r="C11" s="185" t="s">
        <v>2728</v>
      </c>
      <c r="D11" s="185"/>
      <c r="E11" s="159"/>
      <c r="F11" s="33">
        <f t="shared" si="0"/>
        <v>2101</v>
      </c>
      <c r="G11" s="33">
        <v>1853</v>
      </c>
      <c r="H11" s="33">
        <v>248</v>
      </c>
    </row>
    <row r="12" spans="1:9">
      <c r="A12" s="5"/>
      <c r="C12" s="4"/>
      <c r="D12" s="185" t="s">
        <v>2834</v>
      </c>
      <c r="F12" s="33">
        <f t="shared" si="0"/>
        <v>299</v>
      </c>
      <c r="G12" s="33">
        <v>171</v>
      </c>
      <c r="H12" s="33">
        <v>128</v>
      </c>
    </row>
    <row r="13" spans="1:9">
      <c r="A13" s="5"/>
      <c r="C13" s="185"/>
      <c r="D13" s="185" t="s">
        <v>2754</v>
      </c>
      <c r="F13" s="33">
        <f t="shared" si="0"/>
        <v>15</v>
      </c>
      <c r="G13" s="33">
        <v>11</v>
      </c>
      <c r="H13" s="33">
        <v>4</v>
      </c>
    </row>
    <row r="14" spans="1:9">
      <c r="A14" s="5"/>
      <c r="C14" s="185"/>
      <c r="D14" s="185" t="s">
        <v>2755</v>
      </c>
      <c r="F14" s="33">
        <f t="shared" si="0"/>
        <v>413</v>
      </c>
      <c r="G14" s="33">
        <v>349</v>
      </c>
      <c r="H14" s="33">
        <v>64</v>
      </c>
    </row>
    <row r="15" spans="1:9">
      <c r="A15" s="5"/>
      <c r="C15" s="185"/>
      <c r="D15" s="185" t="s">
        <v>2892</v>
      </c>
      <c r="F15" s="33">
        <f t="shared" ref="F15" si="1">G15+H15</f>
        <v>1334</v>
      </c>
      <c r="G15" s="33">
        <v>1299</v>
      </c>
      <c r="H15" s="33">
        <v>35</v>
      </c>
    </row>
    <row r="16" spans="1:9">
      <c r="A16" s="5"/>
      <c r="C16" s="185"/>
      <c r="D16" s="185" t="s">
        <v>2756</v>
      </c>
      <c r="F16" s="33">
        <f t="shared" si="0"/>
        <v>14</v>
      </c>
      <c r="G16" s="33">
        <v>3</v>
      </c>
      <c r="H16" s="33">
        <v>11</v>
      </c>
    </row>
    <row r="17" spans="1:8">
      <c r="A17" s="5"/>
      <c r="C17" s="185"/>
      <c r="D17" s="185" t="s">
        <v>2835</v>
      </c>
      <c r="F17" s="33">
        <f t="shared" si="0"/>
        <v>21</v>
      </c>
      <c r="G17" s="33">
        <v>17</v>
      </c>
      <c r="H17" s="33">
        <v>4</v>
      </c>
    </row>
    <row r="18" spans="1:8">
      <c r="A18" s="5"/>
      <c r="C18" s="5"/>
      <c r="D18" s="185" t="s">
        <v>2757</v>
      </c>
      <c r="F18" s="33">
        <f t="shared" si="0"/>
        <v>5</v>
      </c>
      <c r="G18" s="33">
        <v>3</v>
      </c>
      <c r="H18" s="33">
        <v>2</v>
      </c>
    </row>
    <row r="19" spans="1:8">
      <c r="A19" s="183"/>
      <c r="C19" s="5" t="s">
        <v>2884</v>
      </c>
      <c r="D19" s="5"/>
      <c r="E19" s="185"/>
      <c r="F19" s="33">
        <f t="shared" si="0"/>
        <v>112735</v>
      </c>
      <c r="G19" s="33">
        <v>58243</v>
      </c>
      <c r="H19" s="33">
        <v>54492</v>
      </c>
    </row>
    <row r="20" spans="1:8" ht="13.5" customHeight="1">
      <c r="A20" s="127"/>
      <c r="C20" s="203"/>
      <c r="D20" s="185" t="s">
        <v>2504</v>
      </c>
      <c r="E20" s="203"/>
      <c r="F20" s="33">
        <f t="shared" si="0"/>
        <v>2363</v>
      </c>
      <c r="G20" s="33">
        <v>1209</v>
      </c>
      <c r="H20" s="33">
        <v>1154</v>
      </c>
    </row>
    <row r="21" spans="1:8">
      <c r="A21" s="127"/>
      <c r="C21" s="185"/>
      <c r="D21" s="187" t="s">
        <v>2744</v>
      </c>
      <c r="E21" s="185"/>
      <c r="F21" s="33">
        <f t="shared" si="0"/>
        <v>12305</v>
      </c>
      <c r="G21" s="33">
        <v>6300</v>
      </c>
      <c r="H21" s="33">
        <v>6005</v>
      </c>
    </row>
    <row r="22" spans="1:8">
      <c r="A22" s="127"/>
      <c r="C22" s="203"/>
      <c r="D22" s="185" t="s">
        <v>2634</v>
      </c>
      <c r="E22" s="204"/>
      <c r="F22" s="33">
        <f t="shared" si="0"/>
        <v>10413</v>
      </c>
      <c r="G22" s="33">
        <v>5415</v>
      </c>
      <c r="H22" s="33">
        <v>4998</v>
      </c>
    </row>
    <row r="23" spans="1:8" ht="15" customHeight="1">
      <c r="A23" s="185"/>
      <c r="C23" s="4"/>
      <c r="D23" s="185" t="s">
        <v>2638</v>
      </c>
      <c r="E23" s="203"/>
      <c r="F23" s="33">
        <f>G23+H23</f>
        <v>46995</v>
      </c>
      <c r="G23" s="5">
        <v>24214</v>
      </c>
      <c r="H23" s="33">
        <v>22781</v>
      </c>
    </row>
    <row r="24" spans="1:8">
      <c r="A24" s="127"/>
      <c r="C24" s="5"/>
      <c r="D24" s="4"/>
      <c r="E24" s="5" t="s">
        <v>1672</v>
      </c>
      <c r="F24" s="5">
        <f>G24+H24</f>
        <v>24809</v>
      </c>
      <c r="G24" s="5">
        <v>12803</v>
      </c>
      <c r="H24" s="5">
        <v>12006</v>
      </c>
    </row>
    <row r="25" spans="1:8">
      <c r="A25" s="127"/>
      <c r="C25" s="5"/>
      <c r="D25" s="4"/>
      <c r="E25" s="5" t="s">
        <v>2639</v>
      </c>
      <c r="F25" s="5">
        <f t="shared" ref="F25:F27" si="2">G25+H25</f>
        <v>17781</v>
      </c>
      <c r="G25" s="5">
        <v>9154</v>
      </c>
      <c r="H25" s="5">
        <v>8627</v>
      </c>
    </row>
    <row r="26" spans="1:8">
      <c r="A26" s="127"/>
      <c r="C26" s="5"/>
      <c r="D26" s="4"/>
      <c r="E26" s="185" t="s">
        <v>1673</v>
      </c>
      <c r="F26" s="5">
        <f t="shared" si="2"/>
        <v>3880</v>
      </c>
      <c r="G26" s="33">
        <v>1943</v>
      </c>
      <c r="H26" s="5">
        <v>1937</v>
      </c>
    </row>
    <row r="27" spans="1:8">
      <c r="A27" s="127"/>
      <c r="C27" s="5"/>
      <c r="D27" s="4"/>
      <c r="E27" s="185" t="s">
        <v>2865</v>
      </c>
      <c r="F27" s="5">
        <f t="shared" si="2"/>
        <v>130</v>
      </c>
      <c r="G27" s="33">
        <v>89</v>
      </c>
      <c r="H27" s="33">
        <v>41</v>
      </c>
    </row>
    <row r="28" spans="1:8">
      <c r="A28" s="127"/>
      <c r="C28" s="5"/>
      <c r="D28" s="4"/>
      <c r="E28" s="185" t="s">
        <v>2745</v>
      </c>
      <c r="F28" s="33">
        <f t="shared" si="0"/>
        <v>48</v>
      </c>
      <c r="G28" s="33">
        <v>30</v>
      </c>
      <c r="H28" s="33">
        <v>18</v>
      </c>
    </row>
    <row r="29" spans="1:8">
      <c r="A29" s="127"/>
      <c r="C29" s="5"/>
      <c r="D29" s="4"/>
      <c r="E29" s="185" t="s">
        <v>2866</v>
      </c>
      <c r="F29" s="33">
        <f t="shared" si="0"/>
        <v>347</v>
      </c>
      <c r="G29" s="33">
        <v>195</v>
      </c>
      <c r="H29" s="33">
        <v>152</v>
      </c>
    </row>
    <row r="30" spans="1:8">
      <c r="C30" s="5"/>
      <c r="D30" s="5" t="s">
        <v>2643</v>
      </c>
      <c r="E30" s="5"/>
      <c r="F30" s="33">
        <f t="shared" si="0"/>
        <v>11277</v>
      </c>
      <c r="G30" s="33">
        <v>5872</v>
      </c>
      <c r="H30" s="33">
        <v>5405</v>
      </c>
    </row>
    <row r="31" spans="1:8" ht="13.5" customHeight="1">
      <c r="A31" s="5"/>
      <c r="C31" s="158"/>
      <c r="D31" s="5" t="s">
        <v>2515</v>
      </c>
      <c r="E31" s="4"/>
      <c r="F31" s="33">
        <f t="shared" si="0"/>
        <v>233</v>
      </c>
      <c r="G31" s="33">
        <v>127</v>
      </c>
      <c r="H31" s="33">
        <v>106</v>
      </c>
    </row>
    <row r="32" spans="1:8">
      <c r="A32" s="5"/>
      <c r="C32" s="5"/>
      <c r="D32" s="158" t="s">
        <v>2760</v>
      </c>
      <c r="E32" s="185"/>
      <c r="F32" s="33">
        <f t="shared" si="0"/>
        <v>5851</v>
      </c>
      <c r="G32" s="33">
        <v>2971</v>
      </c>
      <c r="H32" s="33">
        <v>2880</v>
      </c>
    </row>
    <row r="33" spans="1:8">
      <c r="A33" s="5"/>
      <c r="C33" s="4"/>
      <c r="D33" s="5" t="s">
        <v>2893</v>
      </c>
      <c r="E33" s="4"/>
      <c r="F33" s="33">
        <f t="shared" si="0"/>
        <v>17608</v>
      </c>
      <c r="G33" s="33">
        <v>9148</v>
      </c>
      <c r="H33" s="33">
        <v>8460</v>
      </c>
    </row>
    <row r="34" spans="1:8">
      <c r="C34" s="5"/>
      <c r="D34" s="158" t="s">
        <v>2761</v>
      </c>
      <c r="E34" s="40"/>
      <c r="F34" s="33">
        <f t="shared" si="0"/>
        <v>4301</v>
      </c>
      <c r="G34" s="33">
        <v>2270</v>
      </c>
      <c r="H34" s="33">
        <v>2031</v>
      </c>
    </row>
    <row r="35" spans="1:8">
      <c r="A35" s="5"/>
      <c r="C35" s="5"/>
      <c r="D35" s="185" t="s">
        <v>2762</v>
      </c>
      <c r="E35" s="40"/>
      <c r="F35" s="33">
        <f t="shared" si="0"/>
        <v>229</v>
      </c>
      <c r="G35" s="33">
        <v>117</v>
      </c>
      <c r="H35" s="33">
        <v>112</v>
      </c>
    </row>
    <row r="36" spans="1:8" ht="13.5" customHeight="1">
      <c r="A36" s="5"/>
      <c r="C36" s="5"/>
      <c r="D36" s="185" t="s">
        <v>2763</v>
      </c>
      <c r="E36" s="4"/>
      <c r="F36" s="33">
        <f t="shared" si="0"/>
        <v>207</v>
      </c>
      <c r="G36" s="33">
        <v>93</v>
      </c>
      <c r="H36" s="33">
        <v>114</v>
      </c>
    </row>
    <row r="37" spans="1:8">
      <c r="A37" s="5"/>
      <c r="C37" s="5"/>
      <c r="D37" s="185" t="s">
        <v>2764</v>
      </c>
      <c r="E37" s="4"/>
      <c r="F37" s="33">
        <f t="shared" si="0"/>
        <v>935</v>
      </c>
      <c r="G37" s="33">
        <v>496</v>
      </c>
      <c r="H37" s="33">
        <v>439</v>
      </c>
    </row>
    <row r="38" spans="1:8">
      <c r="A38" s="5"/>
      <c r="C38" s="5"/>
      <c r="D38" s="185" t="s">
        <v>2765</v>
      </c>
      <c r="E38" s="4"/>
      <c r="H38" s="33"/>
    </row>
    <row r="39" spans="1:8" ht="15.75" customHeight="1">
      <c r="A39" s="5"/>
      <c r="C39" s="5"/>
      <c r="D39" s="185" t="s">
        <v>2766</v>
      </c>
      <c r="E39" s="4"/>
      <c r="F39" s="33">
        <f t="shared" si="0"/>
        <v>18</v>
      </c>
      <c r="G39" s="33">
        <v>11</v>
      </c>
      <c r="H39" s="33">
        <v>7</v>
      </c>
    </row>
    <row r="40" spans="1:8">
      <c r="A40" s="5"/>
      <c r="C40" s="5" t="s">
        <v>2885</v>
      </c>
      <c r="D40" s="185"/>
      <c r="E40" s="4"/>
      <c r="F40" s="33">
        <f t="shared" si="0"/>
        <v>53632</v>
      </c>
      <c r="G40" s="33">
        <v>28232</v>
      </c>
      <c r="H40" s="33">
        <v>25400</v>
      </c>
    </row>
    <row r="41" spans="1:8" ht="15.75" customHeight="1">
      <c r="A41" s="5"/>
      <c r="C41" s="5"/>
      <c r="D41" s="185" t="s">
        <v>2767</v>
      </c>
      <c r="E41" s="4"/>
      <c r="F41" s="33">
        <f t="shared" si="0"/>
        <v>7461</v>
      </c>
      <c r="G41" s="33">
        <v>3816</v>
      </c>
      <c r="H41" s="33">
        <v>3645</v>
      </c>
    </row>
    <row r="42" spans="1:8" ht="15.75" customHeight="1">
      <c r="A42" s="5"/>
      <c r="C42" s="5"/>
      <c r="D42" s="185" t="s">
        <v>2867</v>
      </c>
      <c r="E42" s="4"/>
      <c r="F42" s="33">
        <f t="shared" si="0"/>
        <v>14557</v>
      </c>
      <c r="G42" s="33">
        <v>7363</v>
      </c>
      <c r="H42" s="33">
        <v>7194</v>
      </c>
    </row>
    <row r="43" spans="1:8" ht="15.75" customHeight="1">
      <c r="A43" s="5"/>
      <c r="C43" s="5"/>
      <c r="D43" s="40" t="s">
        <v>2768</v>
      </c>
      <c r="E43" s="4"/>
      <c r="F43" s="33">
        <f t="shared" si="0"/>
        <v>353</v>
      </c>
      <c r="G43" s="33">
        <v>185</v>
      </c>
      <c r="H43" s="33">
        <v>168</v>
      </c>
    </row>
    <row r="44" spans="1:8" ht="15.75" customHeight="1">
      <c r="A44" s="5"/>
      <c r="C44" s="5"/>
      <c r="D44" s="5" t="s">
        <v>2530</v>
      </c>
      <c r="E44" s="4"/>
      <c r="F44" s="33">
        <f t="shared" si="0"/>
        <v>2957</v>
      </c>
      <c r="G44" s="33">
        <v>1547</v>
      </c>
      <c r="H44" s="33">
        <v>1410</v>
      </c>
    </row>
    <row r="45" spans="1:8" ht="15.75" customHeight="1">
      <c r="A45" s="5"/>
      <c r="C45" s="5"/>
      <c r="D45" s="185" t="s">
        <v>2532</v>
      </c>
      <c r="E45" s="4"/>
      <c r="F45" s="33">
        <f t="shared" si="0"/>
        <v>25009</v>
      </c>
      <c r="G45" s="33">
        <v>13513</v>
      </c>
      <c r="H45" s="33">
        <v>11496</v>
      </c>
    </row>
    <row r="46" spans="1:8" ht="15.75" customHeight="1">
      <c r="A46" s="5"/>
      <c r="C46" s="5"/>
      <c r="D46" s="185" t="s">
        <v>2533</v>
      </c>
      <c r="E46" s="4"/>
      <c r="F46" s="33">
        <f t="shared" si="0"/>
        <v>70</v>
      </c>
      <c r="G46" s="33">
        <v>37</v>
      </c>
      <c r="H46" s="33">
        <v>33</v>
      </c>
    </row>
    <row r="47" spans="1:8" ht="15.75" customHeight="1">
      <c r="A47" s="5"/>
      <c r="C47" s="5"/>
      <c r="D47" s="40" t="s">
        <v>2894</v>
      </c>
      <c r="E47" s="4"/>
      <c r="F47" s="33">
        <f t="shared" si="0"/>
        <v>76</v>
      </c>
      <c r="G47" s="33">
        <v>65</v>
      </c>
      <c r="H47" s="33">
        <v>11</v>
      </c>
    </row>
    <row r="48" spans="1:8" ht="15.75" customHeight="1">
      <c r="A48" s="5"/>
      <c r="C48" s="5"/>
      <c r="D48" s="4" t="s">
        <v>2650</v>
      </c>
      <c r="E48" s="4"/>
      <c r="F48" s="33">
        <f t="shared" si="0"/>
        <v>66</v>
      </c>
      <c r="G48" s="33">
        <v>37</v>
      </c>
      <c r="H48" s="33">
        <v>29</v>
      </c>
    </row>
    <row r="49" spans="1:8" ht="18.75" customHeight="1">
      <c r="A49" s="5"/>
      <c r="C49" s="5"/>
      <c r="D49" s="4" t="s">
        <v>2770</v>
      </c>
      <c r="E49" s="5"/>
      <c r="F49" s="33">
        <f t="shared" si="0"/>
        <v>70</v>
      </c>
      <c r="G49" s="33">
        <v>39</v>
      </c>
      <c r="H49" s="33">
        <v>31</v>
      </c>
    </row>
    <row r="50" spans="1:8">
      <c r="A50" s="5"/>
      <c r="C50" s="5"/>
      <c r="D50" s="185" t="s">
        <v>2771</v>
      </c>
      <c r="E50" s="4"/>
      <c r="F50" s="33">
        <f t="shared" si="0"/>
        <v>11</v>
      </c>
      <c r="G50" s="33">
        <v>8</v>
      </c>
      <c r="H50" s="33">
        <v>3</v>
      </c>
    </row>
    <row r="51" spans="1:8" ht="13.5" customHeight="1">
      <c r="A51" s="185"/>
      <c r="C51" s="5"/>
      <c r="D51" s="5" t="s">
        <v>2537</v>
      </c>
      <c r="E51" s="4"/>
      <c r="F51" s="33">
        <f t="shared" si="0"/>
        <v>1537</v>
      </c>
      <c r="G51" s="33">
        <v>891</v>
      </c>
      <c r="H51" s="33">
        <v>646</v>
      </c>
    </row>
    <row r="52" spans="1:8">
      <c r="A52" s="5"/>
      <c r="C52" s="5"/>
      <c r="D52" s="185" t="s">
        <v>2539</v>
      </c>
      <c r="E52" s="4"/>
      <c r="F52" s="33">
        <f t="shared" si="0"/>
        <v>2</v>
      </c>
      <c r="G52" s="33">
        <v>2</v>
      </c>
      <c r="H52" s="33"/>
    </row>
    <row r="53" spans="1:8">
      <c r="A53" s="5"/>
      <c r="C53" s="5"/>
      <c r="D53" s="5" t="s">
        <v>2543</v>
      </c>
      <c r="E53" s="5"/>
      <c r="F53" s="33">
        <f t="shared" si="0"/>
        <v>46</v>
      </c>
      <c r="G53" s="33">
        <v>26</v>
      </c>
      <c r="H53" s="33">
        <v>20</v>
      </c>
    </row>
    <row r="54" spans="1:8">
      <c r="A54" s="5"/>
      <c r="C54" s="4"/>
      <c r="D54" s="185" t="s">
        <v>2772</v>
      </c>
      <c r="E54" s="185"/>
      <c r="F54" s="33">
        <f t="shared" si="0"/>
        <v>77</v>
      </c>
      <c r="G54" s="33">
        <v>50</v>
      </c>
      <c r="H54" s="33">
        <v>27</v>
      </c>
    </row>
    <row r="55" spans="1:8">
      <c r="A55" s="5"/>
      <c r="C55" s="5"/>
      <c r="D55" s="2" t="s">
        <v>3199</v>
      </c>
      <c r="E55" s="4"/>
      <c r="F55" s="33">
        <f t="shared" ref="F55" si="3">G55+H55</f>
        <v>21</v>
      </c>
      <c r="G55" s="33">
        <v>16</v>
      </c>
      <c r="H55" s="33">
        <v>5</v>
      </c>
    </row>
    <row r="56" spans="1:8">
      <c r="A56" s="5"/>
      <c r="C56" s="5"/>
      <c r="D56" s="185" t="s">
        <v>2540</v>
      </c>
      <c r="E56" s="4"/>
      <c r="H56" s="33"/>
    </row>
    <row r="57" spans="1:8">
      <c r="A57" s="5"/>
      <c r="C57" s="5"/>
      <c r="D57" s="185" t="s">
        <v>2541</v>
      </c>
      <c r="E57" s="4"/>
      <c r="H57" s="33"/>
    </row>
    <row r="58" spans="1:8">
      <c r="A58" s="5"/>
      <c r="C58" s="5"/>
      <c r="D58" s="186" t="s">
        <v>2773</v>
      </c>
      <c r="E58" s="4"/>
      <c r="F58" s="33">
        <f t="shared" ref="F58" si="4">G58+H58</f>
        <v>362</v>
      </c>
      <c r="G58" s="33">
        <v>159</v>
      </c>
      <c r="H58" s="33">
        <v>203</v>
      </c>
    </row>
    <row r="59" spans="1:8" ht="13.5" customHeight="1">
      <c r="A59" s="5"/>
      <c r="D59" s="185" t="s">
        <v>1355</v>
      </c>
      <c r="E59" s="185"/>
      <c r="F59" s="33">
        <f t="shared" si="0"/>
        <v>379</v>
      </c>
      <c r="G59" s="33">
        <v>189</v>
      </c>
      <c r="H59" s="33">
        <v>190</v>
      </c>
    </row>
    <row r="60" spans="1:8" ht="13.5" customHeight="1">
      <c r="A60" s="5"/>
      <c r="C60" s="5"/>
      <c r="D60" s="185" t="s">
        <v>2775</v>
      </c>
      <c r="E60" s="5"/>
      <c r="F60" s="33">
        <f t="shared" si="0"/>
        <v>94</v>
      </c>
      <c r="G60" s="33">
        <v>49</v>
      </c>
      <c r="H60" s="33">
        <v>45</v>
      </c>
    </row>
    <row r="61" spans="1:8">
      <c r="A61" s="5"/>
      <c r="C61" s="185"/>
      <c r="D61" s="5" t="s">
        <v>2545</v>
      </c>
      <c r="E61" s="40"/>
      <c r="F61" s="33">
        <f t="shared" si="0"/>
        <v>465</v>
      </c>
      <c r="G61" s="33">
        <v>231</v>
      </c>
      <c r="H61" s="33">
        <v>234</v>
      </c>
    </row>
    <row r="62" spans="1:8">
      <c r="A62" s="5"/>
      <c r="C62" s="185"/>
      <c r="D62" s="185" t="s">
        <v>2776</v>
      </c>
      <c r="E62" s="40"/>
      <c r="F62" s="33">
        <f t="shared" si="0"/>
        <v>19</v>
      </c>
      <c r="G62" s="33">
        <v>9</v>
      </c>
      <c r="H62" s="33">
        <v>10</v>
      </c>
    </row>
    <row r="63" spans="1:8">
      <c r="A63" s="185"/>
      <c r="C63" s="185" t="s">
        <v>2651</v>
      </c>
      <c r="D63" s="185"/>
      <c r="E63" s="104"/>
      <c r="F63" s="33">
        <f t="shared" si="0"/>
        <v>1801</v>
      </c>
      <c r="G63" s="33">
        <v>1062</v>
      </c>
      <c r="H63" s="33">
        <v>739</v>
      </c>
    </row>
    <row r="64" spans="1:8">
      <c r="A64" s="185"/>
      <c r="C64" s="185" t="s">
        <v>1528</v>
      </c>
      <c r="D64" s="185"/>
      <c r="E64" s="104"/>
      <c r="F64" s="33">
        <f t="shared" si="0"/>
        <v>309</v>
      </c>
      <c r="G64" s="33">
        <v>191</v>
      </c>
      <c r="H64" s="33">
        <v>118</v>
      </c>
    </row>
    <row r="65" spans="1:8" ht="13.5" customHeight="1">
      <c r="A65" s="185"/>
      <c r="C65" s="185" t="s">
        <v>2777</v>
      </c>
      <c r="D65" s="185"/>
      <c r="F65" s="33">
        <f t="shared" si="0"/>
        <v>307</v>
      </c>
      <c r="G65" s="33">
        <v>149</v>
      </c>
      <c r="H65" s="33">
        <v>158</v>
      </c>
    </row>
    <row r="66" spans="1:8">
      <c r="A66" s="185"/>
      <c r="C66" s="185" t="s">
        <v>2839</v>
      </c>
      <c r="D66" s="185"/>
      <c r="F66" s="33">
        <f t="shared" si="0"/>
        <v>1394</v>
      </c>
      <c r="G66" s="33">
        <v>769</v>
      </c>
      <c r="H66" s="33">
        <v>625</v>
      </c>
    </row>
    <row r="67" spans="1:8">
      <c r="A67" s="185"/>
      <c r="C67" s="185"/>
      <c r="D67" s="185" t="s">
        <v>2779</v>
      </c>
      <c r="F67" s="33">
        <f t="shared" si="0"/>
        <v>345</v>
      </c>
      <c r="G67" s="33">
        <v>182</v>
      </c>
      <c r="H67" s="33">
        <v>163</v>
      </c>
    </row>
    <row r="68" spans="1:8">
      <c r="A68" s="185"/>
      <c r="C68" s="185"/>
      <c r="D68" s="203" t="s">
        <v>2550</v>
      </c>
      <c r="E68" s="185"/>
      <c r="F68" s="33">
        <f t="shared" si="0"/>
        <v>478</v>
      </c>
      <c r="G68" s="33">
        <v>249</v>
      </c>
      <c r="H68" s="33">
        <v>229</v>
      </c>
    </row>
    <row r="69" spans="1:8">
      <c r="A69" s="185"/>
      <c r="C69" s="185"/>
      <c r="D69" s="203" t="s">
        <v>2895</v>
      </c>
      <c r="E69" s="185"/>
      <c r="F69" s="33">
        <f t="shared" si="0"/>
        <v>510</v>
      </c>
      <c r="G69" s="33">
        <v>301</v>
      </c>
      <c r="H69" s="33">
        <v>209</v>
      </c>
    </row>
    <row r="70" spans="1:8">
      <c r="A70" s="185"/>
      <c r="C70" s="185"/>
      <c r="D70" s="203" t="s">
        <v>2652</v>
      </c>
      <c r="E70" s="185"/>
      <c r="F70" s="33">
        <f t="shared" si="0"/>
        <v>61</v>
      </c>
      <c r="G70" s="33">
        <v>37</v>
      </c>
      <c r="H70" s="33">
        <v>24</v>
      </c>
    </row>
    <row r="71" spans="1:8">
      <c r="A71" s="127"/>
      <c r="C71" s="203" t="s">
        <v>2841</v>
      </c>
      <c r="E71" s="104"/>
      <c r="F71" s="33">
        <f t="shared" si="0"/>
        <v>7007</v>
      </c>
      <c r="G71" s="33">
        <v>4142</v>
      </c>
      <c r="H71" s="33">
        <v>2865</v>
      </c>
    </row>
    <row r="72" spans="1:8">
      <c r="A72" s="127"/>
      <c r="C72" s="5"/>
      <c r="D72" s="5" t="s">
        <v>2896</v>
      </c>
      <c r="E72" s="104"/>
      <c r="F72" s="33">
        <f t="shared" si="0"/>
        <v>553</v>
      </c>
      <c r="G72" s="33">
        <v>384</v>
      </c>
      <c r="H72" s="33">
        <v>169</v>
      </c>
    </row>
    <row r="73" spans="1:8">
      <c r="A73" s="127"/>
      <c r="C73" s="185"/>
      <c r="D73" s="185" t="s">
        <v>2713</v>
      </c>
      <c r="E73" s="104"/>
      <c r="F73" s="33">
        <f t="shared" si="0"/>
        <v>6454</v>
      </c>
      <c r="G73" s="33">
        <v>3758</v>
      </c>
      <c r="H73" s="33">
        <v>2696</v>
      </c>
    </row>
    <row r="74" spans="1:8">
      <c r="A74" s="127"/>
      <c r="C74" s="185" t="s">
        <v>2843</v>
      </c>
      <c r="D74" s="185"/>
      <c r="E74" s="104"/>
      <c r="F74" s="33">
        <f t="shared" si="0"/>
        <v>21</v>
      </c>
      <c r="G74" s="33">
        <v>15</v>
      </c>
      <c r="H74" s="33">
        <v>6</v>
      </c>
    </row>
    <row r="75" spans="1:8">
      <c r="A75" s="127"/>
      <c r="C75" s="185" t="s">
        <v>2781</v>
      </c>
      <c r="D75" s="185"/>
      <c r="E75" s="104"/>
      <c r="F75" s="33">
        <f t="shared" si="0"/>
        <v>6775</v>
      </c>
      <c r="G75" s="33">
        <v>4419</v>
      </c>
      <c r="H75" s="33">
        <v>2356</v>
      </c>
    </row>
    <row r="76" spans="1:8">
      <c r="A76" s="127"/>
      <c r="C76" s="185" t="s">
        <v>2715</v>
      </c>
      <c r="D76" s="185"/>
      <c r="E76" s="104"/>
      <c r="F76" s="33">
        <f t="shared" ref="F76:F135" si="5">G76+H76</f>
        <v>19695</v>
      </c>
      <c r="G76" s="33">
        <v>14587</v>
      </c>
      <c r="H76" s="33">
        <v>5108</v>
      </c>
    </row>
    <row r="77" spans="1:8">
      <c r="A77" s="127"/>
      <c r="C77" s="185"/>
      <c r="D77" s="185" t="s">
        <v>2872</v>
      </c>
      <c r="E77" s="104"/>
      <c r="F77" s="33">
        <f t="shared" si="5"/>
        <v>12831</v>
      </c>
      <c r="G77" s="33">
        <v>9664</v>
      </c>
      <c r="H77" s="33">
        <v>3167</v>
      </c>
    </row>
    <row r="78" spans="1:8">
      <c r="A78" s="127"/>
      <c r="C78" s="185"/>
      <c r="D78" s="185" t="s">
        <v>2897</v>
      </c>
      <c r="E78" s="104"/>
      <c r="F78" s="33">
        <f t="shared" ref="F78:F79" si="6">G78+H78</f>
        <v>6579</v>
      </c>
      <c r="G78" s="33">
        <v>4768</v>
      </c>
      <c r="H78" s="33">
        <v>1811</v>
      </c>
    </row>
    <row r="79" spans="1:8">
      <c r="A79" s="127"/>
      <c r="C79" s="185"/>
      <c r="D79" s="185" t="s">
        <v>2898</v>
      </c>
      <c r="E79" s="104"/>
      <c r="F79" s="33">
        <f t="shared" si="6"/>
        <v>285</v>
      </c>
      <c r="G79" s="33">
        <v>155</v>
      </c>
      <c r="H79" s="33">
        <v>130</v>
      </c>
    </row>
    <row r="80" spans="1:8" ht="13.5" customHeight="1">
      <c r="A80" s="127"/>
      <c r="B80" s="40" t="s">
        <v>2844</v>
      </c>
      <c r="C80" s="185"/>
      <c r="D80" s="185"/>
      <c r="E80" s="104"/>
      <c r="F80" s="33">
        <f t="shared" si="5"/>
        <v>3696</v>
      </c>
      <c r="G80" s="33">
        <v>2657</v>
      </c>
      <c r="H80" s="33">
        <v>1039</v>
      </c>
    </row>
    <row r="81" spans="1:8">
      <c r="A81" s="127"/>
      <c r="C81" s="185" t="s">
        <v>2478</v>
      </c>
      <c r="D81" s="185"/>
      <c r="E81" s="104"/>
      <c r="F81" s="33">
        <f t="shared" si="5"/>
        <v>1533</v>
      </c>
      <c r="G81" s="33">
        <v>1034</v>
      </c>
      <c r="H81" s="33">
        <v>499</v>
      </c>
    </row>
    <row r="82" spans="1:8">
      <c r="A82" s="127"/>
      <c r="C82" s="185" t="s">
        <v>2785</v>
      </c>
      <c r="D82" s="185"/>
      <c r="E82" s="104"/>
      <c r="F82" s="33">
        <f t="shared" si="5"/>
        <v>573</v>
      </c>
      <c r="G82" s="33">
        <v>457</v>
      </c>
      <c r="H82" s="33">
        <v>116</v>
      </c>
    </row>
    <row r="83" spans="1:8">
      <c r="A83" s="185"/>
      <c r="B83" s="185"/>
      <c r="C83" s="185" t="s">
        <v>2786</v>
      </c>
      <c r="D83" s="185"/>
      <c r="E83" s="185"/>
      <c r="F83" s="33">
        <f t="shared" si="5"/>
        <v>962</v>
      </c>
      <c r="G83" s="33">
        <v>754</v>
      </c>
      <c r="H83" s="33">
        <v>208</v>
      </c>
    </row>
    <row r="84" spans="1:8">
      <c r="A84" s="127"/>
      <c r="C84" s="185" t="s">
        <v>2787</v>
      </c>
      <c r="D84" s="185"/>
      <c r="E84" s="104"/>
      <c r="F84" s="33">
        <f t="shared" si="5"/>
        <v>68</v>
      </c>
      <c r="G84" s="33">
        <v>43</v>
      </c>
      <c r="H84" s="33">
        <v>25</v>
      </c>
    </row>
    <row r="85" spans="1:8">
      <c r="A85" s="127"/>
      <c r="C85" s="40" t="s">
        <v>2788</v>
      </c>
      <c r="D85" s="3"/>
      <c r="E85" s="104"/>
      <c r="F85" s="33">
        <f t="shared" si="5"/>
        <v>31</v>
      </c>
      <c r="G85" s="33">
        <v>20</v>
      </c>
      <c r="H85" s="33">
        <v>11</v>
      </c>
    </row>
    <row r="86" spans="1:8">
      <c r="A86" s="127"/>
      <c r="C86" s="185" t="s">
        <v>2482</v>
      </c>
      <c r="D86" s="3"/>
      <c r="E86" s="104"/>
      <c r="F86" s="33">
        <f t="shared" si="5"/>
        <v>35</v>
      </c>
      <c r="G86" s="33">
        <v>23</v>
      </c>
      <c r="H86" s="33">
        <v>12</v>
      </c>
    </row>
    <row r="87" spans="1:8">
      <c r="A87" s="127"/>
      <c r="C87" s="202" t="s">
        <v>2660</v>
      </c>
      <c r="D87" s="3"/>
      <c r="E87" s="104"/>
      <c r="F87" s="33">
        <f t="shared" si="5"/>
        <v>140</v>
      </c>
      <c r="G87" s="33">
        <v>98</v>
      </c>
      <c r="H87" s="33">
        <v>42</v>
      </c>
    </row>
    <row r="88" spans="1:8">
      <c r="A88" s="127"/>
      <c r="C88" s="185" t="s">
        <v>2789</v>
      </c>
      <c r="D88" s="3"/>
      <c r="E88" s="104"/>
      <c r="F88" s="33">
        <f t="shared" si="5"/>
        <v>83</v>
      </c>
      <c r="G88" s="33">
        <v>45</v>
      </c>
      <c r="H88" s="33">
        <v>38</v>
      </c>
    </row>
    <row r="89" spans="1:8">
      <c r="A89" s="185"/>
      <c r="B89" s="185"/>
      <c r="C89" s="185" t="s">
        <v>2790</v>
      </c>
      <c r="D89" s="185"/>
      <c r="E89" s="185"/>
      <c r="F89" s="33">
        <f t="shared" si="5"/>
        <v>47</v>
      </c>
      <c r="G89" s="33">
        <v>27</v>
      </c>
      <c r="H89" s="33">
        <v>20</v>
      </c>
    </row>
    <row r="90" spans="1:8">
      <c r="A90" s="185"/>
      <c r="B90" s="185"/>
      <c r="C90" s="202" t="s">
        <v>2873</v>
      </c>
      <c r="D90" s="185"/>
      <c r="E90" s="185"/>
      <c r="F90" s="33">
        <f t="shared" si="5"/>
        <v>2</v>
      </c>
      <c r="G90" s="33">
        <v>2</v>
      </c>
      <c r="H90" s="33"/>
    </row>
    <row r="91" spans="1:8">
      <c r="A91" s="185"/>
      <c r="B91" s="185"/>
      <c r="C91" s="185" t="s">
        <v>2845</v>
      </c>
      <c r="D91" s="185"/>
      <c r="E91" s="185"/>
      <c r="F91" s="33">
        <f t="shared" si="5"/>
        <v>13</v>
      </c>
      <c r="G91" s="33">
        <v>11</v>
      </c>
      <c r="H91" s="33">
        <v>2</v>
      </c>
    </row>
    <row r="92" spans="1:8">
      <c r="A92" s="185"/>
      <c r="B92" s="185"/>
      <c r="C92" s="3" t="s">
        <v>2694</v>
      </c>
      <c r="D92" s="185"/>
      <c r="E92" s="185"/>
      <c r="F92" s="33">
        <f t="shared" si="5"/>
        <v>12</v>
      </c>
      <c r="G92" s="33">
        <v>8</v>
      </c>
      <c r="H92" s="33">
        <v>4</v>
      </c>
    </row>
    <row r="93" spans="1:8">
      <c r="A93" s="185"/>
      <c r="B93" s="185"/>
      <c r="C93" s="4" t="s">
        <v>2791</v>
      </c>
      <c r="D93" s="185"/>
      <c r="E93" s="185"/>
      <c r="F93" s="33">
        <f t="shared" si="5"/>
        <v>16</v>
      </c>
      <c r="G93" s="33">
        <v>12</v>
      </c>
      <c r="H93" s="33">
        <v>4</v>
      </c>
    </row>
    <row r="94" spans="1:8">
      <c r="A94" s="185"/>
      <c r="B94" s="185"/>
      <c r="C94" s="4" t="s">
        <v>2792</v>
      </c>
      <c r="D94" s="185"/>
      <c r="E94" s="185"/>
      <c r="F94" s="33">
        <f t="shared" si="5"/>
        <v>1</v>
      </c>
      <c r="G94" s="33">
        <v>1</v>
      </c>
      <c r="H94" s="33"/>
    </row>
    <row r="95" spans="1:8">
      <c r="A95" s="185"/>
      <c r="B95" s="185"/>
      <c r="C95" s="40" t="s">
        <v>2874</v>
      </c>
      <c r="D95" s="185"/>
      <c r="E95" s="185"/>
      <c r="F95" s="33">
        <f t="shared" si="5"/>
        <v>80</v>
      </c>
      <c r="G95" s="33">
        <v>55</v>
      </c>
      <c r="H95" s="33">
        <v>25</v>
      </c>
    </row>
    <row r="96" spans="1:8">
      <c r="A96" s="185"/>
      <c r="B96" s="185"/>
      <c r="C96" s="40" t="s">
        <v>2847</v>
      </c>
      <c r="D96" s="185"/>
      <c r="E96" s="185"/>
      <c r="F96" s="33">
        <f t="shared" si="5"/>
        <v>14</v>
      </c>
      <c r="G96" s="33">
        <v>13</v>
      </c>
      <c r="H96" s="33">
        <v>1</v>
      </c>
    </row>
    <row r="97" spans="1:8">
      <c r="A97" s="185"/>
      <c r="B97" s="185"/>
      <c r="C97" s="40" t="s">
        <v>2848</v>
      </c>
      <c r="D97" s="185"/>
      <c r="E97" s="185"/>
      <c r="F97" s="33">
        <f t="shared" si="5"/>
        <v>6</v>
      </c>
      <c r="G97" s="33">
        <v>4</v>
      </c>
      <c r="H97" s="33">
        <v>2</v>
      </c>
    </row>
    <row r="98" spans="1:8">
      <c r="A98" s="185"/>
      <c r="B98" s="185"/>
      <c r="C98" s="40" t="s">
        <v>2849</v>
      </c>
      <c r="D98" s="185"/>
      <c r="E98" s="185"/>
      <c r="H98" s="33"/>
    </row>
    <row r="99" spans="1:8">
      <c r="A99" s="185"/>
      <c r="B99" s="185"/>
      <c r="C99" s="40" t="s">
        <v>2797</v>
      </c>
      <c r="D99" s="185"/>
      <c r="E99" s="185"/>
      <c r="F99" s="33">
        <f t="shared" si="5"/>
        <v>24</v>
      </c>
      <c r="G99" s="33">
        <v>13</v>
      </c>
      <c r="H99" s="33">
        <v>11</v>
      </c>
    </row>
    <row r="100" spans="1:8">
      <c r="A100" s="185"/>
      <c r="B100" s="185"/>
      <c r="C100" s="40" t="s">
        <v>2875</v>
      </c>
      <c r="D100" s="185"/>
      <c r="E100" s="185"/>
      <c r="F100" s="33">
        <f t="shared" si="5"/>
        <v>39</v>
      </c>
      <c r="G100" s="33">
        <v>27</v>
      </c>
      <c r="H100" s="33">
        <v>12</v>
      </c>
    </row>
    <row r="101" spans="1:8">
      <c r="A101" s="185"/>
      <c r="B101" s="185"/>
      <c r="C101" s="185" t="s">
        <v>2799</v>
      </c>
      <c r="D101" s="185"/>
      <c r="E101" s="185"/>
      <c r="F101" s="33">
        <f t="shared" si="5"/>
        <v>3</v>
      </c>
      <c r="G101" s="33">
        <v>2</v>
      </c>
      <c r="H101" s="33">
        <v>1</v>
      </c>
    </row>
    <row r="102" spans="1:8">
      <c r="A102" s="185"/>
      <c r="B102" s="185"/>
      <c r="C102" s="185" t="s">
        <v>2796</v>
      </c>
      <c r="D102" s="185"/>
      <c r="E102" s="185"/>
      <c r="H102" s="33"/>
    </row>
    <row r="103" spans="1:8">
      <c r="A103" s="185"/>
      <c r="B103" s="185"/>
      <c r="C103" s="185" t="s">
        <v>2758</v>
      </c>
      <c r="D103" s="185"/>
      <c r="E103" s="185"/>
      <c r="F103" s="33">
        <f t="shared" si="5"/>
        <v>14</v>
      </c>
      <c r="G103" s="33">
        <v>8</v>
      </c>
      <c r="H103" s="33">
        <v>6</v>
      </c>
    </row>
    <row r="104" spans="1:8">
      <c r="A104" s="185"/>
      <c r="B104" s="185" t="s">
        <v>2876</v>
      </c>
      <c r="C104" s="185"/>
      <c r="D104" s="185"/>
      <c r="E104" s="185"/>
      <c r="F104" s="33">
        <f t="shared" si="5"/>
        <v>131152</v>
      </c>
      <c r="G104" s="33">
        <v>78351</v>
      </c>
      <c r="H104" s="33">
        <v>52801</v>
      </c>
    </row>
    <row r="105" spans="1:8">
      <c r="A105" s="185"/>
      <c r="B105" s="185"/>
      <c r="C105" s="185" t="s">
        <v>2800</v>
      </c>
      <c r="D105" s="185"/>
      <c r="E105" s="185"/>
      <c r="F105" s="33">
        <f t="shared" si="5"/>
        <v>103996</v>
      </c>
      <c r="G105" s="33">
        <v>61867</v>
      </c>
      <c r="H105" s="33">
        <v>42129</v>
      </c>
    </row>
    <row r="106" spans="1:8">
      <c r="A106" s="185"/>
      <c r="B106" s="185"/>
      <c r="C106" s="185"/>
      <c r="D106" s="40" t="s">
        <v>2801</v>
      </c>
      <c r="E106" s="185"/>
      <c r="F106" s="33">
        <f t="shared" si="5"/>
        <v>42706</v>
      </c>
      <c r="G106" s="33">
        <v>25160</v>
      </c>
      <c r="H106" s="33">
        <v>17546</v>
      </c>
    </row>
    <row r="107" spans="1:8">
      <c r="A107" s="185"/>
      <c r="B107" s="185"/>
      <c r="C107" s="4"/>
      <c r="D107" s="185" t="s">
        <v>2802</v>
      </c>
      <c r="E107" s="185"/>
      <c r="F107" s="33">
        <f t="shared" si="5"/>
        <v>31087</v>
      </c>
      <c r="G107" s="33">
        <v>18615</v>
      </c>
      <c r="H107" s="33">
        <v>12472</v>
      </c>
    </row>
    <row r="108" spans="1:8">
      <c r="A108" s="185"/>
      <c r="B108" s="185"/>
      <c r="C108" s="185"/>
      <c r="D108" s="185" t="s">
        <v>2803</v>
      </c>
      <c r="E108" s="185"/>
      <c r="F108" s="33">
        <f t="shared" si="5"/>
        <v>6152</v>
      </c>
      <c r="G108" s="33">
        <v>3644</v>
      </c>
      <c r="H108" s="33">
        <v>2508</v>
      </c>
    </row>
    <row r="109" spans="1:8">
      <c r="A109" s="185"/>
      <c r="B109" s="185"/>
      <c r="C109" s="185"/>
      <c r="D109" s="40" t="s">
        <v>2804</v>
      </c>
      <c r="E109" s="185"/>
      <c r="F109" s="33">
        <f t="shared" si="5"/>
        <v>18287</v>
      </c>
      <c r="G109" s="33">
        <v>10447</v>
      </c>
      <c r="H109" s="33">
        <v>7840</v>
      </c>
    </row>
    <row r="110" spans="1:8">
      <c r="A110" s="185"/>
      <c r="B110" s="185"/>
      <c r="C110" s="185"/>
      <c r="D110" s="40" t="s">
        <v>2805</v>
      </c>
      <c r="E110" s="185"/>
      <c r="F110" s="33">
        <f t="shared" si="5"/>
        <v>1149</v>
      </c>
      <c r="G110" s="33">
        <v>744</v>
      </c>
      <c r="H110" s="33">
        <v>405</v>
      </c>
    </row>
    <row r="111" spans="1:8">
      <c r="A111" s="185"/>
      <c r="B111" s="185"/>
      <c r="C111" s="185"/>
      <c r="D111" s="40" t="s">
        <v>2806</v>
      </c>
      <c r="E111" s="185"/>
      <c r="F111" s="33">
        <f t="shared" si="5"/>
        <v>3839</v>
      </c>
      <c r="G111" s="33">
        <v>2757</v>
      </c>
      <c r="H111" s="33">
        <v>1082</v>
      </c>
    </row>
    <row r="112" spans="1:8">
      <c r="A112" s="185"/>
      <c r="B112" s="185"/>
      <c r="C112" s="185"/>
      <c r="D112" s="40" t="s">
        <v>2807</v>
      </c>
      <c r="E112" s="185"/>
      <c r="F112" s="33">
        <f t="shared" si="5"/>
        <v>776</v>
      </c>
      <c r="G112" s="33">
        <v>500</v>
      </c>
      <c r="H112" s="33">
        <v>276</v>
      </c>
    </row>
    <row r="113" spans="2:8">
      <c r="C113" s="40" t="s">
        <v>2850</v>
      </c>
      <c r="F113" s="33">
        <f t="shared" si="5"/>
        <v>20156</v>
      </c>
      <c r="G113" s="33">
        <v>11833</v>
      </c>
      <c r="H113" s="33">
        <v>8323</v>
      </c>
    </row>
    <row r="114" spans="2:8">
      <c r="D114" s="40" t="s">
        <v>2809</v>
      </c>
      <c r="F114" s="33">
        <f t="shared" si="5"/>
        <v>280</v>
      </c>
      <c r="G114" s="33">
        <v>194</v>
      </c>
      <c r="H114" s="33">
        <v>86</v>
      </c>
    </row>
    <row r="115" spans="2:8">
      <c r="D115" s="40" t="s">
        <v>2810</v>
      </c>
      <c r="F115" s="33">
        <f t="shared" si="5"/>
        <v>19876</v>
      </c>
      <c r="G115" s="33">
        <v>11639</v>
      </c>
      <c r="H115" s="33">
        <v>8237</v>
      </c>
    </row>
    <row r="116" spans="2:8">
      <c r="C116" s="3" t="s">
        <v>2851</v>
      </c>
      <c r="F116" s="33">
        <f t="shared" si="5"/>
        <v>5930</v>
      </c>
      <c r="G116" s="33">
        <v>3849</v>
      </c>
      <c r="H116" s="33">
        <v>2081</v>
      </c>
    </row>
    <row r="117" spans="2:8">
      <c r="C117" s="40" t="s">
        <v>2877</v>
      </c>
      <c r="F117" s="33">
        <f t="shared" si="5"/>
        <v>306</v>
      </c>
      <c r="G117" s="33">
        <v>232</v>
      </c>
      <c r="H117" s="33">
        <v>74</v>
      </c>
    </row>
    <row r="118" spans="2:8">
      <c r="C118" s="185" t="s">
        <v>2878</v>
      </c>
      <c r="F118" s="33">
        <f t="shared" si="5"/>
        <v>764</v>
      </c>
      <c r="G118" s="33">
        <v>570</v>
      </c>
      <c r="H118" s="33">
        <v>194</v>
      </c>
    </row>
    <row r="119" spans="2:8">
      <c r="B119" s="40" t="s">
        <v>2852</v>
      </c>
      <c r="F119" s="33">
        <f t="shared" si="5"/>
        <v>146678</v>
      </c>
      <c r="G119" s="33">
        <v>86116</v>
      </c>
      <c r="H119" s="33">
        <v>60562</v>
      </c>
    </row>
    <row r="120" spans="2:8">
      <c r="C120" s="3" t="s">
        <v>2853</v>
      </c>
      <c r="F120" s="33">
        <f t="shared" si="5"/>
        <v>119740</v>
      </c>
      <c r="G120" s="33">
        <v>68112</v>
      </c>
      <c r="H120" s="33">
        <v>51628</v>
      </c>
    </row>
    <row r="121" spans="2:8">
      <c r="D121" s="40" t="s">
        <v>2879</v>
      </c>
      <c r="F121" s="33">
        <f t="shared" si="5"/>
        <v>36156</v>
      </c>
      <c r="G121" s="33">
        <v>21491</v>
      </c>
      <c r="H121" s="33">
        <v>14665</v>
      </c>
    </row>
    <row r="122" spans="2:8">
      <c r="D122" s="185" t="s">
        <v>2784</v>
      </c>
      <c r="F122" s="33">
        <f t="shared" si="5"/>
        <v>83584</v>
      </c>
      <c r="G122" s="33">
        <v>46621</v>
      </c>
      <c r="H122" s="33">
        <v>36963</v>
      </c>
    </row>
    <row r="123" spans="2:8">
      <c r="C123" s="40" t="s">
        <v>2854</v>
      </c>
      <c r="F123" s="33">
        <f t="shared" si="5"/>
        <v>4846</v>
      </c>
      <c r="G123" s="33">
        <v>3699</v>
      </c>
      <c r="H123" s="33">
        <v>1147</v>
      </c>
    </row>
    <row r="124" spans="2:8">
      <c r="C124" s="185" t="s">
        <v>2855</v>
      </c>
      <c r="F124" s="33">
        <f t="shared" si="5"/>
        <v>29</v>
      </c>
      <c r="G124" s="33">
        <v>21</v>
      </c>
      <c r="H124" s="33">
        <v>8</v>
      </c>
    </row>
    <row r="125" spans="2:8">
      <c r="C125" s="185" t="s">
        <v>2856</v>
      </c>
      <c r="F125" s="33">
        <f t="shared" si="5"/>
        <v>12</v>
      </c>
      <c r="G125" s="33">
        <v>8</v>
      </c>
      <c r="H125" s="33">
        <v>4</v>
      </c>
    </row>
    <row r="126" spans="2:8">
      <c r="C126" s="40" t="s">
        <v>2857</v>
      </c>
      <c r="F126" s="33">
        <f t="shared" si="5"/>
        <v>20650</v>
      </c>
      <c r="G126" s="33">
        <v>13301</v>
      </c>
      <c r="H126" s="33">
        <v>7349</v>
      </c>
    </row>
    <row r="127" spans="2:8">
      <c r="C127" s="40" t="s">
        <v>2820</v>
      </c>
      <c r="F127" s="33">
        <f t="shared" si="5"/>
        <v>628</v>
      </c>
      <c r="G127" s="33">
        <v>465</v>
      </c>
      <c r="H127" s="33">
        <v>163</v>
      </c>
    </row>
    <row r="128" spans="2:8">
      <c r="C128" s="40" t="s">
        <v>2858</v>
      </c>
      <c r="F128" s="33">
        <f t="shared" si="5"/>
        <v>629</v>
      </c>
      <c r="G128" s="33">
        <v>417</v>
      </c>
      <c r="H128" s="33">
        <v>212</v>
      </c>
    </row>
    <row r="129" spans="2:8">
      <c r="C129" s="40" t="s">
        <v>2822</v>
      </c>
      <c r="F129" s="33">
        <f t="shared" si="5"/>
        <v>132</v>
      </c>
      <c r="G129" s="33">
        <v>86</v>
      </c>
      <c r="H129" s="33">
        <v>46</v>
      </c>
    </row>
    <row r="130" spans="2:8">
      <c r="C130" s="40" t="s">
        <v>2859</v>
      </c>
      <c r="F130" s="33">
        <f t="shared" si="5"/>
        <v>12</v>
      </c>
      <c r="G130" s="33">
        <v>7</v>
      </c>
      <c r="H130" s="33">
        <v>5</v>
      </c>
    </row>
    <row r="131" spans="2:8">
      <c r="B131" s="40" t="s">
        <v>2860</v>
      </c>
      <c r="F131" s="33">
        <f t="shared" si="5"/>
        <v>104</v>
      </c>
      <c r="G131" s="33">
        <v>62</v>
      </c>
      <c r="H131" s="33">
        <v>42</v>
      </c>
    </row>
    <row r="132" spans="2:8">
      <c r="C132" s="40" t="s">
        <v>2880</v>
      </c>
      <c r="D132" s="4"/>
      <c r="F132" s="33">
        <f t="shared" si="5"/>
        <v>51</v>
      </c>
      <c r="G132" s="33">
        <v>29</v>
      </c>
      <c r="H132" s="33">
        <v>22</v>
      </c>
    </row>
    <row r="133" spans="2:8">
      <c r="C133" s="185" t="s">
        <v>2824</v>
      </c>
      <c r="F133" s="33">
        <f t="shared" si="5"/>
        <v>24</v>
      </c>
      <c r="G133" s="33">
        <v>14</v>
      </c>
      <c r="H133" s="33">
        <v>10</v>
      </c>
    </row>
    <row r="134" spans="2:8">
      <c r="C134" s="185" t="s">
        <v>2825</v>
      </c>
      <c r="F134" s="33">
        <f t="shared" si="5"/>
        <v>22</v>
      </c>
      <c r="G134" s="33">
        <v>13</v>
      </c>
      <c r="H134" s="33">
        <v>9</v>
      </c>
    </row>
    <row r="135" spans="2:8">
      <c r="C135" s="185" t="s">
        <v>2899</v>
      </c>
      <c r="F135" s="33">
        <f t="shared" si="5"/>
        <v>7</v>
      </c>
      <c r="G135" s="33">
        <v>6</v>
      </c>
      <c r="H135" s="33">
        <v>1</v>
      </c>
    </row>
    <row r="136" spans="2:8">
      <c r="B136" s="40" t="s">
        <v>2468</v>
      </c>
      <c r="F136" s="33">
        <f t="shared" ref="F136:F142" si="7">G136+H136</f>
        <v>147820</v>
      </c>
      <c r="G136" s="33">
        <v>80602</v>
      </c>
      <c r="H136" s="33">
        <v>67218</v>
      </c>
    </row>
    <row r="137" spans="2:8">
      <c r="C137" s="40" t="s">
        <v>2889</v>
      </c>
      <c r="F137" s="33">
        <f t="shared" si="7"/>
        <v>3525</v>
      </c>
      <c r="G137" s="33">
        <v>3033</v>
      </c>
      <c r="H137" s="33">
        <v>492</v>
      </c>
    </row>
    <row r="138" spans="2:8">
      <c r="C138" s="40" t="s">
        <v>2827</v>
      </c>
      <c r="F138" s="33">
        <f t="shared" si="7"/>
        <v>144295</v>
      </c>
      <c r="G138" s="33">
        <v>77569</v>
      </c>
      <c r="H138" s="33">
        <v>66726</v>
      </c>
    </row>
    <row r="139" spans="2:8">
      <c r="D139" s="40" t="s">
        <v>2900</v>
      </c>
      <c r="F139" s="33">
        <f t="shared" si="7"/>
        <v>71977</v>
      </c>
      <c r="G139" s="33">
        <v>38540</v>
      </c>
      <c r="H139" s="33">
        <v>33437</v>
      </c>
    </row>
    <row r="140" spans="2:8">
      <c r="E140" s="103" t="s">
        <v>2901</v>
      </c>
      <c r="F140" s="33">
        <f t="shared" si="7"/>
        <v>49066</v>
      </c>
      <c r="G140" s="33">
        <v>26104</v>
      </c>
      <c r="H140" s="33">
        <v>22962</v>
      </c>
    </row>
    <row r="141" spans="2:8">
      <c r="D141" s="3" t="s">
        <v>2724</v>
      </c>
      <c r="F141" s="33">
        <f t="shared" si="7"/>
        <v>34389</v>
      </c>
      <c r="G141" s="33">
        <v>18539</v>
      </c>
      <c r="H141" s="33">
        <v>15850</v>
      </c>
    </row>
    <row r="142" spans="2:8">
      <c r="D142" s="40" t="s">
        <v>2784</v>
      </c>
      <c r="F142" s="33">
        <f t="shared" si="7"/>
        <v>37929</v>
      </c>
      <c r="G142" s="33">
        <v>20490</v>
      </c>
      <c r="H142" s="33">
        <v>17439</v>
      </c>
    </row>
  </sheetData>
  <phoneticPr fontId="2"/>
  <pageMargins left="0.7" right="0.7" top="0.75" bottom="0.75" header="0.3" footer="0.3"/>
  <pageSetup paperSize="13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2"/>
  <dimension ref="A1:H136"/>
  <sheetViews>
    <sheetView zoomScale="130" zoomScaleNormal="130" workbookViewId="0">
      <pane ySplit="7" topLeftCell="A110" activePane="bottomLeft" state="frozen"/>
      <selection pane="bottomLeft" activeCell="A2" sqref="A2"/>
    </sheetView>
  </sheetViews>
  <sheetFormatPr defaultColWidth="9" defaultRowHeight="13.8"/>
  <cols>
    <col min="1" max="1" width="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3.734375" style="103" customWidth="1"/>
    <col min="6" max="7" width="8.26171875" style="33" customWidth="1"/>
    <col min="8" max="8" width="8.26171875" style="157" customWidth="1"/>
    <col min="9" max="16384" width="9" style="4"/>
  </cols>
  <sheetData>
    <row r="1" spans="1:8" ht="14.1">
      <c r="A1" s="160" t="s">
        <v>3075</v>
      </c>
    </row>
    <row r="2" spans="1:8">
      <c r="A2" s="3"/>
    </row>
    <row r="3" spans="1:8">
      <c r="A3" s="3" t="s">
        <v>2890</v>
      </c>
    </row>
    <row r="4" spans="1:8">
      <c r="A4" s="141" t="s">
        <v>2902</v>
      </c>
      <c r="D4" s="167"/>
      <c r="E4" s="126"/>
    </row>
    <row r="5" spans="1:8">
      <c r="A5" s="4" t="s">
        <v>2903</v>
      </c>
    </row>
    <row r="6" spans="1:8">
      <c r="A6" s="206">
        <v>1932</v>
      </c>
      <c r="C6" s="158"/>
      <c r="D6" s="158"/>
      <c r="E6" s="158"/>
      <c r="F6" s="5"/>
      <c r="G6" s="5"/>
    </row>
    <row r="7" spans="1:8">
      <c r="A7" s="158" t="s">
        <v>2602</v>
      </c>
      <c r="D7" s="158"/>
      <c r="E7" s="158"/>
      <c r="F7" s="183" t="s">
        <v>2455</v>
      </c>
      <c r="G7" s="183" t="s">
        <v>84</v>
      </c>
      <c r="H7" s="183" t="s">
        <v>85</v>
      </c>
    </row>
    <row r="8" spans="1:8">
      <c r="A8" s="5"/>
      <c r="C8" s="158"/>
      <c r="D8" s="185"/>
      <c r="H8" s="33"/>
    </row>
    <row r="9" spans="1:8">
      <c r="A9" s="40" t="s">
        <v>2455</v>
      </c>
      <c r="C9" s="158"/>
      <c r="D9" s="185"/>
      <c r="E9" s="159"/>
      <c r="F9" s="33">
        <v>672266</v>
      </c>
      <c r="G9" s="33">
        <v>385315</v>
      </c>
      <c r="H9" s="33">
        <v>286951</v>
      </c>
    </row>
    <row r="10" spans="1:8">
      <c r="A10" s="5"/>
      <c r="B10" s="40" t="s">
        <v>2833</v>
      </c>
      <c r="C10" s="158"/>
      <c r="D10" s="185"/>
      <c r="E10" s="159"/>
      <c r="F10" s="33">
        <v>228208</v>
      </c>
      <c r="G10" s="33">
        <v>129065</v>
      </c>
      <c r="H10" s="33">
        <v>99143</v>
      </c>
    </row>
    <row r="11" spans="1:8">
      <c r="A11" s="5"/>
      <c r="C11" s="185" t="s">
        <v>2728</v>
      </c>
      <c r="D11" s="185"/>
      <c r="E11" s="159"/>
      <c r="F11" s="33">
        <v>2201</v>
      </c>
      <c r="G11" s="33">
        <v>2000</v>
      </c>
      <c r="H11" s="33">
        <v>201</v>
      </c>
    </row>
    <row r="12" spans="1:8">
      <c r="A12" s="5"/>
      <c r="C12" s="4"/>
      <c r="D12" s="185" t="s">
        <v>2834</v>
      </c>
      <c r="F12" s="33">
        <v>168</v>
      </c>
      <c r="G12" s="33">
        <v>90</v>
      </c>
      <c r="H12" s="33">
        <v>78</v>
      </c>
    </row>
    <row r="13" spans="1:8">
      <c r="A13" s="5"/>
      <c r="C13" s="185"/>
      <c r="D13" s="185" t="s">
        <v>2754</v>
      </c>
      <c r="F13" s="33">
        <v>12</v>
      </c>
      <c r="G13" s="33">
        <v>9</v>
      </c>
      <c r="H13" s="33">
        <v>3</v>
      </c>
    </row>
    <row r="14" spans="1:8">
      <c r="A14" s="5"/>
      <c r="C14" s="185"/>
      <c r="D14" s="185" t="s">
        <v>2755</v>
      </c>
      <c r="F14" s="33">
        <v>431</v>
      </c>
      <c r="G14" s="33">
        <v>373</v>
      </c>
      <c r="H14" s="33">
        <v>58</v>
      </c>
    </row>
    <row r="15" spans="1:8">
      <c r="A15" s="5"/>
      <c r="C15" s="185"/>
      <c r="D15" s="185" t="s">
        <v>2892</v>
      </c>
      <c r="F15" s="33">
        <v>1574</v>
      </c>
      <c r="G15" s="33">
        <v>1516</v>
      </c>
      <c r="H15" s="33">
        <v>58</v>
      </c>
    </row>
    <row r="16" spans="1:8">
      <c r="A16" s="5"/>
      <c r="C16" s="185"/>
      <c r="D16" s="185" t="s">
        <v>2756</v>
      </c>
      <c r="F16" s="33">
        <v>6</v>
      </c>
      <c r="G16" s="33">
        <v>5</v>
      </c>
      <c r="H16" s="33">
        <v>1</v>
      </c>
    </row>
    <row r="17" spans="1:8">
      <c r="A17" s="5"/>
      <c r="C17" s="185"/>
      <c r="D17" s="185" t="s">
        <v>2835</v>
      </c>
      <c r="F17" s="33">
        <v>5</v>
      </c>
      <c r="G17" s="33">
        <v>4</v>
      </c>
      <c r="H17" s="33">
        <v>1</v>
      </c>
    </row>
    <row r="18" spans="1:8">
      <c r="A18" s="5"/>
      <c r="C18" s="5"/>
      <c r="D18" s="185" t="s">
        <v>2757</v>
      </c>
      <c r="F18" s="33">
        <v>5</v>
      </c>
      <c r="G18" s="33">
        <v>3</v>
      </c>
      <c r="H18" s="33">
        <v>2</v>
      </c>
    </row>
    <row r="19" spans="1:8">
      <c r="A19" s="183"/>
      <c r="C19" s="5" t="s">
        <v>2904</v>
      </c>
      <c r="D19" s="5"/>
      <c r="E19" s="185"/>
      <c r="F19" s="33">
        <v>135507</v>
      </c>
      <c r="G19" s="33">
        <v>72891</v>
      </c>
      <c r="H19" s="33">
        <v>62616</v>
      </c>
    </row>
    <row r="20" spans="1:8" ht="13.5" customHeight="1">
      <c r="A20" s="127"/>
      <c r="C20" s="39"/>
      <c r="D20" s="185" t="s">
        <v>2504</v>
      </c>
      <c r="E20" s="39"/>
      <c r="F20" s="33">
        <v>4045</v>
      </c>
      <c r="G20" s="33">
        <v>2371</v>
      </c>
      <c r="H20" s="33">
        <v>1674</v>
      </c>
    </row>
    <row r="21" spans="1:8">
      <c r="A21" s="127"/>
      <c r="C21" s="185"/>
      <c r="D21" s="187" t="s">
        <v>2744</v>
      </c>
      <c r="E21" s="185"/>
      <c r="F21" s="33">
        <v>13072</v>
      </c>
      <c r="G21" s="33">
        <v>6749</v>
      </c>
      <c r="H21" s="33">
        <v>6323</v>
      </c>
    </row>
    <row r="22" spans="1:8">
      <c r="A22" s="127"/>
      <c r="C22" s="39"/>
      <c r="D22" s="185" t="s">
        <v>2634</v>
      </c>
      <c r="E22" s="10"/>
      <c r="H22" s="33"/>
    </row>
    <row r="23" spans="1:8" ht="15" customHeight="1">
      <c r="A23" s="185"/>
      <c r="C23" s="4"/>
      <c r="D23" s="185" t="s">
        <v>2638</v>
      </c>
      <c r="E23" s="39"/>
      <c r="F23" s="33">
        <v>56849</v>
      </c>
      <c r="G23" s="33">
        <v>30296</v>
      </c>
      <c r="H23" s="33">
        <v>26553</v>
      </c>
    </row>
    <row r="24" spans="1:8">
      <c r="A24" s="127"/>
      <c r="C24" s="5"/>
      <c r="D24" s="4"/>
      <c r="E24" s="5" t="s">
        <v>1672</v>
      </c>
      <c r="F24" s="33">
        <v>31903</v>
      </c>
      <c r="G24" s="5">
        <v>17204</v>
      </c>
      <c r="H24" s="33">
        <v>14699</v>
      </c>
    </row>
    <row r="25" spans="1:8">
      <c r="A25" s="127"/>
      <c r="C25" s="5"/>
      <c r="D25" s="4"/>
      <c r="E25" s="5" t="s">
        <v>2639</v>
      </c>
      <c r="F25" s="5">
        <v>18070</v>
      </c>
      <c r="G25" s="5">
        <v>9391</v>
      </c>
      <c r="H25" s="5">
        <v>8679</v>
      </c>
    </row>
    <row r="26" spans="1:8">
      <c r="A26" s="127"/>
      <c r="C26" s="5"/>
      <c r="D26" s="4"/>
      <c r="E26" s="185" t="s">
        <v>1673</v>
      </c>
      <c r="F26" s="5">
        <v>4205</v>
      </c>
      <c r="G26" s="5">
        <v>2208</v>
      </c>
      <c r="H26" s="5">
        <v>1997</v>
      </c>
    </row>
    <row r="27" spans="1:8">
      <c r="A27" s="127"/>
      <c r="C27" s="5"/>
      <c r="D27" s="4"/>
      <c r="E27" s="202" t="s">
        <v>2905</v>
      </c>
      <c r="F27" s="5">
        <v>2114</v>
      </c>
      <c r="G27" s="33">
        <v>1149</v>
      </c>
      <c r="H27" s="5">
        <v>965</v>
      </c>
    </row>
    <row r="28" spans="1:8">
      <c r="A28" s="127"/>
      <c r="C28" s="5"/>
      <c r="D28" s="4"/>
      <c r="E28" s="185" t="s">
        <v>2906</v>
      </c>
      <c r="F28" s="5">
        <v>130</v>
      </c>
      <c r="G28" s="33">
        <v>89</v>
      </c>
      <c r="H28" s="33">
        <v>41</v>
      </c>
    </row>
    <row r="29" spans="1:8">
      <c r="A29" s="127"/>
      <c r="C29" s="5"/>
      <c r="D29" s="4"/>
      <c r="E29" s="185" t="s">
        <v>2745</v>
      </c>
      <c r="F29" s="33">
        <v>80</v>
      </c>
      <c r="G29" s="33">
        <v>60</v>
      </c>
      <c r="H29" s="33">
        <v>20</v>
      </c>
    </row>
    <row r="30" spans="1:8">
      <c r="A30" s="127"/>
      <c r="C30" s="5"/>
      <c r="D30" s="4"/>
      <c r="E30" s="185" t="s">
        <v>2866</v>
      </c>
      <c r="F30" s="33">
        <v>347</v>
      </c>
      <c r="G30" s="33">
        <v>195</v>
      </c>
      <c r="H30" s="33">
        <v>152</v>
      </c>
    </row>
    <row r="31" spans="1:8">
      <c r="C31" s="5"/>
      <c r="D31" s="5" t="s">
        <v>2643</v>
      </c>
      <c r="E31" s="5"/>
      <c r="F31" s="33">
        <v>10377</v>
      </c>
      <c r="G31" s="33">
        <v>5484</v>
      </c>
      <c r="H31" s="33">
        <v>4893</v>
      </c>
    </row>
    <row r="32" spans="1:8" ht="13.5" customHeight="1">
      <c r="A32" s="5"/>
      <c r="C32" s="158"/>
      <c r="D32" s="5" t="s">
        <v>2515</v>
      </c>
      <c r="E32" s="4"/>
      <c r="F32" s="33">
        <v>431</v>
      </c>
      <c r="G32" s="33">
        <v>255</v>
      </c>
      <c r="H32" s="33">
        <v>176</v>
      </c>
    </row>
    <row r="33" spans="1:8">
      <c r="A33" s="5"/>
      <c r="C33" s="5"/>
      <c r="D33" s="158" t="s">
        <v>2760</v>
      </c>
      <c r="E33" s="185"/>
      <c r="F33" s="33">
        <v>6237</v>
      </c>
      <c r="G33" s="33">
        <v>3251</v>
      </c>
      <c r="H33" s="33">
        <v>2986</v>
      </c>
    </row>
    <row r="34" spans="1:8">
      <c r="A34" s="5"/>
      <c r="C34" s="4"/>
      <c r="D34" s="5" t="s">
        <v>2893</v>
      </c>
      <c r="E34" s="4"/>
      <c r="F34" s="33">
        <v>22554</v>
      </c>
      <c r="G34" s="33">
        <v>12474</v>
      </c>
      <c r="H34" s="33">
        <v>10080</v>
      </c>
    </row>
    <row r="35" spans="1:8">
      <c r="C35" s="5"/>
      <c r="D35" s="158" t="s">
        <v>2761</v>
      </c>
      <c r="E35" s="40"/>
      <c r="F35" s="33">
        <v>5875</v>
      </c>
      <c r="G35" s="33">
        <v>3278</v>
      </c>
      <c r="H35" s="33">
        <v>2597</v>
      </c>
    </row>
    <row r="36" spans="1:8">
      <c r="A36" s="5"/>
      <c r="C36" s="5"/>
      <c r="D36" s="185" t="s">
        <v>2762</v>
      </c>
      <c r="E36" s="40"/>
      <c r="F36" s="33">
        <v>1521</v>
      </c>
      <c r="G36" s="33">
        <v>888</v>
      </c>
      <c r="H36" s="33">
        <v>633</v>
      </c>
    </row>
    <row r="37" spans="1:8" ht="13.5" customHeight="1">
      <c r="A37" s="5"/>
      <c r="C37" s="5"/>
      <c r="D37" s="185" t="s">
        <v>2763</v>
      </c>
      <c r="E37" s="4"/>
      <c r="F37" s="33">
        <v>591</v>
      </c>
      <c r="G37" s="33">
        <v>337</v>
      </c>
      <c r="H37" s="33">
        <v>254</v>
      </c>
    </row>
    <row r="38" spans="1:8">
      <c r="A38" s="5"/>
      <c r="C38" s="5"/>
      <c r="D38" s="185" t="s">
        <v>2764</v>
      </c>
      <c r="E38" s="4"/>
      <c r="F38" s="33">
        <v>1943</v>
      </c>
      <c r="G38" s="33">
        <v>1189</v>
      </c>
      <c r="H38" s="33">
        <v>754</v>
      </c>
    </row>
    <row r="39" spans="1:8">
      <c r="A39" s="5"/>
      <c r="C39" s="5"/>
      <c r="D39" s="185" t="s">
        <v>2765</v>
      </c>
      <c r="E39" s="4"/>
      <c r="F39" s="33">
        <v>938</v>
      </c>
      <c r="G39" s="33">
        <v>471</v>
      </c>
      <c r="H39" s="33">
        <v>467</v>
      </c>
    </row>
    <row r="40" spans="1:8" ht="15.75" customHeight="1">
      <c r="A40" s="5"/>
      <c r="C40" s="5"/>
      <c r="D40" s="185" t="s">
        <v>2766</v>
      </c>
      <c r="E40" s="4"/>
      <c r="F40" s="33">
        <v>11074</v>
      </c>
      <c r="G40" s="33">
        <v>5848</v>
      </c>
      <c r="H40" s="33">
        <v>5226</v>
      </c>
    </row>
    <row r="41" spans="1:8" ht="15.75" customHeight="1">
      <c r="A41" s="5"/>
      <c r="C41" s="5"/>
      <c r="D41" s="185"/>
      <c r="E41" s="4"/>
      <c r="H41" s="33"/>
    </row>
    <row r="42" spans="1:8">
      <c r="A42" s="5"/>
      <c r="C42" s="5" t="s">
        <v>2885</v>
      </c>
      <c r="D42" s="185"/>
      <c r="E42" s="4"/>
      <c r="F42" s="33">
        <v>53374</v>
      </c>
      <c r="G42" s="33">
        <v>29037</v>
      </c>
      <c r="H42" s="33">
        <v>24337</v>
      </c>
    </row>
    <row r="43" spans="1:8" ht="15.75" customHeight="1">
      <c r="A43" s="5"/>
      <c r="C43" s="5"/>
      <c r="D43" s="185" t="s">
        <v>2767</v>
      </c>
      <c r="E43" s="4"/>
      <c r="F43" s="33">
        <v>7070</v>
      </c>
      <c r="G43" s="33">
        <v>3617</v>
      </c>
      <c r="H43" s="33">
        <v>3453</v>
      </c>
    </row>
    <row r="44" spans="1:8" ht="15.75" customHeight="1">
      <c r="A44" s="5"/>
      <c r="C44" s="5"/>
      <c r="D44" s="185" t="s">
        <v>2907</v>
      </c>
      <c r="E44" s="4"/>
      <c r="F44" s="33">
        <v>20</v>
      </c>
      <c r="G44" s="33">
        <v>12</v>
      </c>
      <c r="H44" s="33">
        <v>8</v>
      </c>
    </row>
    <row r="45" spans="1:8" ht="15.75" customHeight="1">
      <c r="A45" s="5"/>
      <c r="C45" s="5"/>
      <c r="D45" s="185" t="s">
        <v>2867</v>
      </c>
      <c r="E45" s="4"/>
      <c r="F45" s="33">
        <v>13818</v>
      </c>
      <c r="G45" s="33">
        <v>7011</v>
      </c>
      <c r="H45" s="33">
        <v>6807</v>
      </c>
    </row>
    <row r="46" spans="1:8" ht="15.75" customHeight="1">
      <c r="A46" s="5"/>
      <c r="C46" s="5"/>
      <c r="D46" s="40" t="s">
        <v>2768</v>
      </c>
      <c r="E46" s="4"/>
      <c r="F46" s="33">
        <v>307</v>
      </c>
      <c r="G46" s="33">
        <v>156</v>
      </c>
      <c r="H46" s="33">
        <v>151</v>
      </c>
    </row>
    <row r="47" spans="1:8" ht="15.75" customHeight="1">
      <c r="A47" s="5"/>
      <c r="C47" s="5"/>
      <c r="D47" s="5" t="s">
        <v>2530</v>
      </c>
      <c r="E47" s="4"/>
      <c r="F47" s="33">
        <v>2627</v>
      </c>
      <c r="G47" s="33">
        <v>1366</v>
      </c>
      <c r="H47" s="33">
        <v>1261</v>
      </c>
    </row>
    <row r="48" spans="1:8" ht="15.75" customHeight="1">
      <c r="A48" s="5"/>
      <c r="C48" s="5"/>
      <c r="D48" s="185" t="s">
        <v>2532</v>
      </c>
      <c r="E48" s="4"/>
      <c r="F48" s="33">
        <v>26539</v>
      </c>
      <c r="G48" s="33">
        <v>15305</v>
      </c>
      <c r="H48" s="33">
        <v>11234</v>
      </c>
    </row>
    <row r="49" spans="1:8" ht="15.75" customHeight="1">
      <c r="A49" s="5"/>
      <c r="C49" s="5"/>
      <c r="D49" s="185" t="s">
        <v>2533</v>
      </c>
      <c r="E49" s="4"/>
      <c r="F49" s="33">
        <v>70</v>
      </c>
      <c r="G49" s="33">
        <v>37</v>
      </c>
      <c r="H49" s="33">
        <v>33</v>
      </c>
    </row>
    <row r="50" spans="1:8" ht="15.75" customHeight="1">
      <c r="A50" s="5"/>
      <c r="C50" s="5"/>
      <c r="D50" s="40" t="s">
        <v>2894</v>
      </c>
      <c r="E50" s="4"/>
      <c r="F50" s="33">
        <v>96</v>
      </c>
      <c r="G50" s="33">
        <v>66</v>
      </c>
      <c r="H50" s="33">
        <v>30</v>
      </c>
    </row>
    <row r="51" spans="1:8" ht="15.75" customHeight="1">
      <c r="A51" s="5"/>
      <c r="C51" s="5"/>
      <c r="D51" s="4" t="s">
        <v>2650</v>
      </c>
      <c r="E51" s="4"/>
      <c r="F51" s="33">
        <v>29</v>
      </c>
      <c r="G51" s="33">
        <v>20</v>
      </c>
      <c r="H51" s="33">
        <v>9</v>
      </c>
    </row>
    <row r="52" spans="1:8" ht="18.75" customHeight="1">
      <c r="A52" s="5"/>
      <c r="C52" s="5"/>
      <c r="D52" s="4" t="s">
        <v>2770</v>
      </c>
      <c r="E52" s="5"/>
      <c r="F52" s="33">
        <v>62</v>
      </c>
      <c r="G52" s="33">
        <v>31</v>
      </c>
      <c r="H52" s="33">
        <v>31</v>
      </c>
    </row>
    <row r="53" spans="1:8" ht="13.5" customHeight="1">
      <c r="A53" s="185"/>
      <c r="C53" s="5"/>
      <c r="D53" s="5" t="s">
        <v>2537</v>
      </c>
      <c r="E53" s="4"/>
      <c r="F53" s="33">
        <v>1556</v>
      </c>
      <c r="G53" s="33">
        <v>831</v>
      </c>
      <c r="H53" s="33">
        <v>725</v>
      </c>
    </row>
    <row r="54" spans="1:8">
      <c r="A54" s="5"/>
      <c r="C54" s="5"/>
      <c r="D54" s="5" t="s">
        <v>2543</v>
      </c>
      <c r="E54" s="5"/>
      <c r="F54" s="33">
        <v>27</v>
      </c>
      <c r="G54" s="33">
        <v>13</v>
      </c>
      <c r="H54" s="33">
        <v>14</v>
      </c>
    </row>
    <row r="55" spans="1:8">
      <c r="A55" s="5"/>
      <c r="C55" s="4"/>
      <c r="D55" s="185" t="s">
        <v>2772</v>
      </c>
      <c r="E55" s="185"/>
      <c r="F55" s="33">
        <v>70</v>
      </c>
      <c r="G55" s="33">
        <v>42</v>
      </c>
      <c r="H55" s="33">
        <v>28</v>
      </c>
    </row>
    <row r="56" spans="1:8">
      <c r="A56" s="5"/>
      <c r="C56" s="5"/>
      <c r="D56" s="10" t="s">
        <v>2773</v>
      </c>
      <c r="E56" s="4"/>
      <c r="F56" s="33">
        <v>368</v>
      </c>
      <c r="G56" s="33">
        <v>142</v>
      </c>
      <c r="H56" s="33">
        <v>226</v>
      </c>
    </row>
    <row r="57" spans="1:8" ht="13.5" customHeight="1">
      <c r="A57" s="5"/>
      <c r="D57" s="185" t="s">
        <v>1355</v>
      </c>
      <c r="E57" s="185"/>
      <c r="F57" s="33">
        <v>333</v>
      </c>
      <c r="G57" s="33">
        <v>183</v>
      </c>
      <c r="H57" s="33">
        <v>150</v>
      </c>
    </row>
    <row r="58" spans="1:8" ht="13.5" customHeight="1">
      <c r="A58" s="5"/>
      <c r="C58" s="5"/>
      <c r="D58" s="185" t="s">
        <v>2775</v>
      </c>
      <c r="E58" s="5"/>
      <c r="F58" s="33">
        <v>94</v>
      </c>
      <c r="G58" s="33">
        <v>49</v>
      </c>
      <c r="H58" s="33">
        <v>45</v>
      </c>
    </row>
    <row r="59" spans="1:8">
      <c r="A59" s="5"/>
      <c r="C59" s="185"/>
      <c r="D59" s="5" t="s">
        <v>2545</v>
      </c>
      <c r="E59" s="40"/>
      <c r="F59" s="33">
        <v>288</v>
      </c>
      <c r="G59" s="33">
        <v>156</v>
      </c>
      <c r="H59" s="33">
        <v>132</v>
      </c>
    </row>
    <row r="60" spans="1:8">
      <c r="A60" s="185"/>
      <c r="C60" s="185" t="s">
        <v>2651</v>
      </c>
      <c r="D60" s="185"/>
      <c r="E60" s="104"/>
      <c r="F60" s="33">
        <v>1472</v>
      </c>
      <c r="G60" s="33">
        <v>824</v>
      </c>
      <c r="H60" s="33">
        <v>648</v>
      </c>
    </row>
    <row r="61" spans="1:8">
      <c r="A61" s="185"/>
      <c r="C61" s="185" t="s">
        <v>1528</v>
      </c>
      <c r="D61" s="185"/>
      <c r="E61" s="104"/>
      <c r="F61" s="33">
        <v>290</v>
      </c>
      <c r="G61" s="33">
        <v>191</v>
      </c>
      <c r="H61" s="33">
        <v>99</v>
      </c>
    </row>
    <row r="62" spans="1:8" ht="13.5" customHeight="1">
      <c r="A62" s="185"/>
      <c r="C62" s="185" t="s">
        <v>2777</v>
      </c>
      <c r="D62" s="185"/>
      <c r="F62" s="33">
        <v>265</v>
      </c>
      <c r="G62" s="33">
        <v>127</v>
      </c>
      <c r="H62" s="33">
        <v>138</v>
      </c>
    </row>
    <row r="63" spans="1:8">
      <c r="A63" s="185"/>
      <c r="C63" s="185" t="s">
        <v>2839</v>
      </c>
      <c r="D63" s="185"/>
      <c r="F63" s="33">
        <v>1443</v>
      </c>
      <c r="G63" s="33">
        <v>828</v>
      </c>
      <c r="H63" s="33">
        <v>615</v>
      </c>
    </row>
    <row r="64" spans="1:8">
      <c r="A64" s="185"/>
      <c r="C64" s="185"/>
      <c r="D64" s="185" t="s">
        <v>2779</v>
      </c>
      <c r="F64" s="33">
        <v>386</v>
      </c>
      <c r="G64" s="33">
        <v>223</v>
      </c>
      <c r="H64" s="33">
        <v>163</v>
      </c>
    </row>
    <row r="65" spans="1:8">
      <c r="A65" s="185"/>
      <c r="C65" s="185"/>
      <c r="D65" s="39" t="s">
        <v>2550</v>
      </c>
      <c r="E65" s="185"/>
      <c r="F65" s="33">
        <v>515</v>
      </c>
      <c r="G65" s="33">
        <v>276</v>
      </c>
      <c r="H65" s="33">
        <v>239</v>
      </c>
    </row>
    <row r="66" spans="1:8">
      <c r="A66" s="185"/>
      <c r="C66" s="185"/>
      <c r="D66" s="39" t="s">
        <v>2895</v>
      </c>
      <c r="E66" s="185"/>
      <c r="F66" s="33">
        <v>486</v>
      </c>
      <c r="G66" s="33">
        <v>292</v>
      </c>
      <c r="H66" s="33">
        <v>194</v>
      </c>
    </row>
    <row r="67" spans="1:8">
      <c r="A67" s="185"/>
      <c r="C67" s="185"/>
      <c r="D67" s="39" t="s">
        <v>2652</v>
      </c>
      <c r="E67" s="185"/>
      <c r="F67" s="33">
        <v>56</v>
      </c>
      <c r="G67" s="33">
        <v>37</v>
      </c>
      <c r="H67" s="33">
        <v>19</v>
      </c>
    </row>
    <row r="68" spans="1:8">
      <c r="A68" s="127"/>
      <c r="C68" s="39" t="s">
        <v>2841</v>
      </c>
      <c r="E68" s="104"/>
      <c r="F68" s="33">
        <v>6446</v>
      </c>
      <c r="G68" s="33">
        <v>3851</v>
      </c>
      <c r="H68" s="33">
        <v>2595</v>
      </c>
    </row>
    <row r="69" spans="1:8">
      <c r="A69" s="127"/>
      <c r="C69" s="5"/>
      <c r="D69" s="5" t="s">
        <v>2871</v>
      </c>
      <c r="E69" s="104"/>
      <c r="F69" s="33">
        <v>582</v>
      </c>
      <c r="G69" s="33">
        <v>402</v>
      </c>
      <c r="H69" s="33">
        <v>180</v>
      </c>
    </row>
    <row r="70" spans="1:8">
      <c r="A70" s="127"/>
      <c r="C70" s="185"/>
      <c r="D70" s="185" t="s">
        <v>2713</v>
      </c>
      <c r="E70" s="104"/>
      <c r="F70" s="33">
        <v>5864</v>
      </c>
      <c r="G70" s="33">
        <v>3449</v>
      </c>
      <c r="H70" s="33">
        <v>2415</v>
      </c>
    </row>
    <row r="71" spans="1:8">
      <c r="A71" s="127"/>
      <c r="C71" s="185" t="s">
        <v>2843</v>
      </c>
      <c r="D71" s="185"/>
      <c r="E71" s="104"/>
      <c r="F71" s="33">
        <v>20</v>
      </c>
      <c r="G71" s="33">
        <v>15</v>
      </c>
      <c r="H71" s="33">
        <v>5</v>
      </c>
    </row>
    <row r="72" spans="1:8">
      <c r="A72" s="127"/>
      <c r="C72" s="185" t="s">
        <v>2781</v>
      </c>
      <c r="D72" s="185"/>
      <c r="E72" s="104"/>
      <c r="F72" s="33">
        <v>6874</v>
      </c>
      <c r="G72" s="33">
        <v>4561</v>
      </c>
      <c r="H72" s="33">
        <v>2313</v>
      </c>
    </row>
    <row r="73" spans="1:8">
      <c r="A73" s="127"/>
      <c r="C73" s="185" t="s">
        <v>2908</v>
      </c>
      <c r="D73" s="185"/>
      <c r="E73" s="104"/>
      <c r="F73" s="33">
        <v>20316</v>
      </c>
      <c r="G73" s="33">
        <v>14740</v>
      </c>
      <c r="H73" s="33">
        <v>5576</v>
      </c>
    </row>
    <row r="74" spans="1:8">
      <c r="A74" s="127"/>
      <c r="C74" s="185"/>
      <c r="D74" s="185" t="s">
        <v>2872</v>
      </c>
      <c r="E74" s="104"/>
      <c r="F74" s="33">
        <v>13437</v>
      </c>
      <c r="G74" s="33">
        <v>9895</v>
      </c>
      <c r="H74" s="33">
        <v>3542</v>
      </c>
    </row>
    <row r="75" spans="1:8">
      <c r="A75" s="127"/>
      <c r="C75" s="185"/>
      <c r="D75" s="185" t="s">
        <v>2897</v>
      </c>
      <c r="E75" s="104"/>
      <c r="F75" s="33">
        <v>6556</v>
      </c>
      <c r="G75" s="33">
        <v>4677</v>
      </c>
      <c r="H75" s="33">
        <v>1879</v>
      </c>
    </row>
    <row r="76" spans="1:8">
      <c r="A76" s="127"/>
      <c r="C76" s="185"/>
      <c r="D76" s="185" t="s">
        <v>2898</v>
      </c>
      <c r="E76" s="104"/>
      <c r="F76" s="33">
        <v>323</v>
      </c>
      <c r="G76" s="33">
        <v>168</v>
      </c>
      <c r="H76" s="33">
        <v>155</v>
      </c>
    </row>
    <row r="77" spans="1:8" ht="13.5" customHeight="1">
      <c r="A77" s="127"/>
      <c r="B77" s="40" t="s">
        <v>2844</v>
      </c>
      <c r="C77" s="185"/>
      <c r="D77" s="185"/>
      <c r="E77" s="104"/>
      <c r="F77" s="33">
        <v>3778</v>
      </c>
      <c r="G77" s="33">
        <v>2811</v>
      </c>
      <c r="H77" s="33">
        <v>967</v>
      </c>
    </row>
    <row r="78" spans="1:8">
      <c r="A78" s="127"/>
      <c r="C78" s="185" t="s">
        <v>2478</v>
      </c>
      <c r="D78" s="185"/>
      <c r="E78" s="104"/>
      <c r="F78" s="33">
        <v>1565</v>
      </c>
      <c r="G78" s="33">
        <v>1040</v>
      </c>
      <c r="H78" s="33">
        <v>525</v>
      </c>
    </row>
    <row r="79" spans="1:8">
      <c r="A79" s="127"/>
      <c r="C79" s="185" t="s">
        <v>2785</v>
      </c>
      <c r="D79" s="185"/>
      <c r="E79" s="104"/>
      <c r="F79" s="33">
        <v>819</v>
      </c>
      <c r="G79" s="33">
        <v>736</v>
      </c>
      <c r="H79" s="33">
        <v>83</v>
      </c>
    </row>
    <row r="80" spans="1:8">
      <c r="A80" s="185"/>
      <c r="B80" s="185"/>
      <c r="C80" s="185" t="s">
        <v>2786</v>
      </c>
      <c r="D80" s="185"/>
      <c r="E80" s="185"/>
      <c r="F80" s="33">
        <v>818</v>
      </c>
      <c r="G80" s="33">
        <v>660</v>
      </c>
      <c r="H80" s="33">
        <v>158</v>
      </c>
    </row>
    <row r="81" spans="1:8">
      <c r="A81" s="127"/>
      <c r="C81" s="185" t="s">
        <v>2787</v>
      </c>
      <c r="D81" s="185"/>
      <c r="E81" s="104"/>
      <c r="F81" s="33">
        <v>64</v>
      </c>
      <c r="G81" s="33">
        <v>37</v>
      </c>
      <c r="H81" s="33">
        <v>27</v>
      </c>
    </row>
    <row r="82" spans="1:8">
      <c r="A82" s="127"/>
      <c r="C82" s="40" t="s">
        <v>2788</v>
      </c>
      <c r="D82" s="3"/>
      <c r="E82" s="104"/>
      <c r="F82" s="33">
        <v>31</v>
      </c>
      <c r="G82" s="33">
        <v>15</v>
      </c>
      <c r="H82" s="33">
        <v>16</v>
      </c>
    </row>
    <row r="83" spans="1:8">
      <c r="A83" s="127"/>
      <c r="C83" s="185" t="s">
        <v>2482</v>
      </c>
      <c r="D83" s="3"/>
      <c r="E83" s="104"/>
      <c r="F83" s="33">
        <v>36</v>
      </c>
      <c r="G83" s="33">
        <v>23</v>
      </c>
      <c r="H83" s="33">
        <v>13</v>
      </c>
    </row>
    <row r="84" spans="1:8">
      <c r="A84" s="127"/>
      <c r="C84" s="202" t="s">
        <v>2660</v>
      </c>
      <c r="D84" s="3"/>
      <c r="E84" s="104"/>
      <c r="F84" s="33">
        <v>139</v>
      </c>
      <c r="G84" s="33">
        <v>104</v>
      </c>
      <c r="H84" s="33">
        <v>35</v>
      </c>
    </row>
    <row r="85" spans="1:8">
      <c r="A85" s="127"/>
      <c r="C85" s="185" t="s">
        <v>2789</v>
      </c>
      <c r="D85" s="3"/>
      <c r="E85" s="104"/>
      <c r="F85" s="33">
        <v>82</v>
      </c>
      <c r="G85" s="33">
        <v>50</v>
      </c>
      <c r="H85" s="33">
        <v>32</v>
      </c>
    </row>
    <row r="86" spans="1:8">
      <c r="A86" s="185"/>
      <c r="B86" s="185"/>
      <c r="C86" s="185" t="s">
        <v>2790</v>
      </c>
      <c r="D86" s="185"/>
      <c r="E86" s="185"/>
      <c r="F86" s="33">
        <v>34</v>
      </c>
      <c r="G86" s="33">
        <v>24</v>
      </c>
      <c r="H86" s="33">
        <v>10</v>
      </c>
    </row>
    <row r="87" spans="1:8">
      <c r="A87" s="185"/>
      <c r="B87" s="185"/>
      <c r="C87" s="202" t="s">
        <v>2873</v>
      </c>
      <c r="D87" s="185"/>
      <c r="E87" s="185"/>
      <c r="F87" s="33">
        <v>1</v>
      </c>
      <c r="G87" s="33">
        <v>1</v>
      </c>
      <c r="H87" s="33"/>
    </row>
    <row r="88" spans="1:8">
      <c r="A88" s="185"/>
      <c r="B88" s="185"/>
      <c r="C88" s="185" t="s">
        <v>2845</v>
      </c>
      <c r="D88" s="185"/>
      <c r="E88" s="185"/>
      <c r="F88" s="33">
        <v>10</v>
      </c>
      <c r="G88" s="33">
        <v>5</v>
      </c>
      <c r="H88" s="33">
        <v>5</v>
      </c>
    </row>
    <row r="89" spans="1:8">
      <c r="A89" s="185"/>
      <c r="B89" s="185"/>
      <c r="C89" s="3" t="s">
        <v>2694</v>
      </c>
      <c r="D89" s="185"/>
      <c r="E89" s="185"/>
      <c r="F89" s="33">
        <v>10</v>
      </c>
      <c r="G89" s="33">
        <v>5</v>
      </c>
      <c r="H89" s="33">
        <v>5</v>
      </c>
    </row>
    <row r="90" spans="1:8">
      <c r="A90" s="185"/>
      <c r="B90" s="185"/>
      <c r="C90" s="4" t="s">
        <v>2791</v>
      </c>
      <c r="D90" s="185"/>
      <c r="E90" s="185"/>
      <c r="F90" s="33">
        <v>14</v>
      </c>
      <c r="G90" s="33">
        <v>10</v>
      </c>
      <c r="H90" s="33">
        <v>4</v>
      </c>
    </row>
    <row r="91" spans="1:8">
      <c r="A91" s="185"/>
      <c r="B91" s="185"/>
      <c r="C91" s="40" t="s">
        <v>2874</v>
      </c>
      <c r="D91" s="185"/>
      <c r="E91" s="185"/>
      <c r="F91" s="33">
        <v>61</v>
      </c>
      <c r="G91" s="33">
        <v>42</v>
      </c>
      <c r="H91" s="33">
        <v>19</v>
      </c>
    </row>
    <row r="92" spans="1:8">
      <c r="A92" s="185"/>
      <c r="B92" s="185"/>
      <c r="C92" s="40" t="s">
        <v>2847</v>
      </c>
      <c r="D92" s="185"/>
      <c r="E92" s="185"/>
      <c r="F92" s="33">
        <v>20</v>
      </c>
      <c r="G92" s="33">
        <v>9</v>
      </c>
      <c r="H92" s="33">
        <v>11</v>
      </c>
    </row>
    <row r="93" spans="1:8">
      <c r="A93" s="185"/>
      <c r="B93" s="185"/>
      <c r="C93" s="40" t="s">
        <v>2848</v>
      </c>
      <c r="D93" s="185"/>
      <c r="E93" s="185"/>
      <c r="F93" s="33">
        <v>6</v>
      </c>
      <c r="G93" s="33">
        <v>4</v>
      </c>
      <c r="H93" s="33">
        <v>2</v>
      </c>
    </row>
    <row r="94" spans="1:8">
      <c r="A94" s="185"/>
      <c r="B94" s="185"/>
      <c r="C94" s="40" t="s">
        <v>2849</v>
      </c>
      <c r="D94" s="185"/>
      <c r="E94" s="185"/>
      <c r="F94" s="33">
        <v>14</v>
      </c>
      <c r="G94" s="33">
        <v>10</v>
      </c>
      <c r="H94" s="33">
        <v>4</v>
      </c>
    </row>
    <row r="95" spans="1:8">
      <c r="A95" s="185"/>
      <c r="B95" s="185"/>
      <c r="C95" s="40" t="s">
        <v>2797</v>
      </c>
      <c r="D95" s="185"/>
      <c r="E95" s="185"/>
      <c r="F95" s="33">
        <v>22</v>
      </c>
      <c r="G95" s="33">
        <v>13</v>
      </c>
      <c r="H95" s="33">
        <v>9</v>
      </c>
    </row>
    <row r="96" spans="1:8">
      <c r="A96" s="185"/>
      <c r="B96" s="185"/>
      <c r="C96" s="40" t="s">
        <v>2875</v>
      </c>
      <c r="D96" s="185"/>
      <c r="E96" s="185"/>
      <c r="F96" s="33">
        <v>29</v>
      </c>
      <c r="G96" s="33">
        <v>22</v>
      </c>
      <c r="H96" s="33">
        <v>7</v>
      </c>
    </row>
    <row r="97" spans="1:8">
      <c r="A97" s="185"/>
      <c r="B97" s="185"/>
      <c r="C97" s="185" t="s">
        <v>2799</v>
      </c>
      <c r="D97" s="185"/>
      <c r="E97" s="185"/>
      <c r="F97" s="33">
        <v>3</v>
      </c>
      <c r="G97" s="33">
        <v>1</v>
      </c>
      <c r="H97" s="33">
        <v>2</v>
      </c>
    </row>
    <row r="98" spans="1:8">
      <c r="A98" s="185"/>
      <c r="B98" s="185" t="s">
        <v>2876</v>
      </c>
      <c r="C98" s="185"/>
      <c r="D98" s="185"/>
      <c r="E98" s="185"/>
      <c r="F98" s="33">
        <v>129429</v>
      </c>
      <c r="G98" s="33">
        <v>77510</v>
      </c>
      <c r="H98" s="33">
        <v>51919</v>
      </c>
    </row>
    <row r="99" spans="1:8">
      <c r="A99" s="185"/>
      <c r="B99" s="185"/>
      <c r="C99" s="185" t="s">
        <v>2800</v>
      </c>
      <c r="D99" s="185"/>
      <c r="E99" s="185"/>
      <c r="F99" s="33">
        <v>102895</v>
      </c>
      <c r="G99" s="33">
        <v>61481</v>
      </c>
      <c r="H99" s="33">
        <v>41414</v>
      </c>
    </row>
    <row r="100" spans="1:8">
      <c r="A100" s="185"/>
      <c r="B100" s="185"/>
      <c r="C100" s="185"/>
      <c r="D100" s="40" t="s">
        <v>2801</v>
      </c>
      <c r="E100" s="185"/>
      <c r="F100" s="33">
        <v>42706</v>
      </c>
      <c r="G100" s="33">
        <v>25160</v>
      </c>
      <c r="H100" s="33">
        <v>17546</v>
      </c>
    </row>
    <row r="101" spans="1:8">
      <c r="A101" s="185"/>
      <c r="B101" s="185"/>
      <c r="C101" s="4"/>
      <c r="D101" s="185" t="s">
        <v>2802</v>
      </c>
      <c r="E101" s="185"/>
      <c r="F101" s="33">
        <v>31087</v>
      </c>
      <c r="G101" s="33">
        <v>18615</v>
      </c>
      <c r="H101" s="33">
        <v>12472</v>
      </c>
    </row>
    <row r="102" spans="1:8">
      <c r="A102" s="185"/>
      <c r="B102" s="185"/>
      <c r="C102" s="185"/>
      <c r="D102" s="185" t="s">
        <v>2803</v>
      </c>
      <c r="E102" s="185"/>
      <c r="F102" s="33">
        <v>6085</v>
      </c>
      <c r="G102" s="33">
        <v>3614</v>
      </c>
      <c r="H102" s="33">
        <v>2471</v>
      </c>
    </row>
    <row r="103" spans="1:8">
      <c r="A103" s="185"/>
      <c r="B103" s="185"/>
      <c r="C103" s="185"/>
      <c r="D103" s="40" t="s">
        <v>2804</v>
      </c>
      <c r="E103" s="185"/>
      <c r="F103" s="33">
        <v>17329</v>
      </c>
      <c r="G103" s="33">
        <v>10192</v>
      </c>
      <c r="H103" s="33">
        <v>7137</v>
      </c>
    </row>
    <row r="104" spans="1:8">
      <c r="A104" s="185"/>
      <c r="B104" s="185"/>
      <c r="C104" s="185"/>
      <c r="D104" s="40" t="s">
        <v>2805</v>
      </c>
      <c r="E104" s="185"/>
      <c r="F104" s="33">
        <v>1150</v>
      </c>
      <c r="G104" s="33">
        <v>738</v>
      </c>
      <c r="H104" s="33">
        <v>412</v>
      </c>
    </row>
    <row r="105" spans="1:8">
      <c r="A105" s="185"/>
      <c r="B105" s="185"/>
      <c r="C105" s="185"/>
      <c r="D105" s="40" t="s">
        <v>2806</v>
      </c>
      <c r="E105" s="185"/>
      <c r="F105" s="33">
        <v>3760</v>
      </c>
      <c r="G105" s="33">
        <v>2682</v>
      </c>
      <c r="H105" s="33">
        <v>1078</v>
      </c>
    </row>
    <row r="106" spans="1:8">
      <c r="A106" s="185"/>
      <c r="B106" s="185"/>
      <c r="C106" s="185"/>
      <c r="D106" s="40" t="s">
        <v>2807</v>
      </c>
      <c r="E106" s="185"/>
      <c r="F106" s="33">
        <v>778</v>
      </c>
      <c r="G106" s="33">
        <v>480</v>
      </c>
      <c r="H106" s="33">
        <v>298</v>
      </c>
    </row>
    <row r="107" spans="1:8">
      <c r="C107" s="40" t="s">
        <v>2850</v>
      </c>
      <c r="F107" s="33">
        <v>19626</v>
      </c>
      <c r="G107" s="33">
        <v>11514</v>
      </c>
      <c r="H107" s="33">
        <v>8112</v>
      </c>
    </row>
    <row r="108" spans="1:8">
      <c r="D108" s="40" t="s">
        <v>2809</v>
      </c>
      <c r="F108" s="33">
        <v>275</v>
      </c>
      <c r="G108" s="33">
        <v>189</v>
      </c>
      <c r="H108" s="33">
        <v>86</v>
      </c>
    </row>
    <row r="109" spans="1:8">
      <c r="D109" s="40" t="s">
        <v>2810</v>
      </c>
      <c r="F109" s="33">
        <v>19351</v>
      </c>
      <c r="G109" s="33">
        <v>11325</v>
      </c>
      <c r="H109" s="33">
        <v>8026</v>
      </c>
    </row>
    <row r="110" spans="1:8">
      <c r="C110" s="3" t="s">
        <v>2851</v>
      </c>
      <c r="F110" s="33">
        <v>5824</v>
      </c>
      <c r="G110" s="33">
        <v>3700</v>
      </c>
      <c r="H110" s="33">
        <v>2124</v>
      </c>
    </row>
    <row r="111" spans="1:8">
      <c r="C111" s="40" t="s">
        <v>2877</v>
      </c>
      <c r="F111" s="33">
        <v>330</v>
      </c>
      <c r="G111" s="33">
        <v>253</v>
      </c>
      <c r="H111" s="33">
        <v>77</v>
      </c>
    </row>
    <row r="112" spans="1:8">
      <c r="C112" s="185" t="s">
        <v>2878</v>
      </c>
      <c r="F112" s="33">
        <v>754</v>
      </c>
      <c r="G112" s="33">
        <v>562</v>
      </c>
      <c r="H112" s="33">
        <v>192</v>
      </c>
    </row>
    <row r="113" spans="2:8">
      <c r="B113" s="40" t="s">
        <v>2852</v>
      </c>
      <c r="F113" s="33">
        <v>160387</v>
      </c>
      <c r="G113" s="33">
        <v>95039</v>
      </c>
      <c r="H113" s="33">
        <v>65348</v>
      </c>
    </row>
    <row r="114" spans="2:8">
      <c r="C114" s="3" t="s">
        <v>2853</v>
      </c>
      <c r="F114" s="33">
        <v>132699</v>
      </c>
      <c r="G114" s="33">
        <v>76801</v>
      </c>
      <c r="H114" s="33">
        <v>55898</v>
      </c>
    </row>
    <row r="115" spans="2:8">
      <c r="D115" s="40" t="s">
        <v>2879</v>
      </c>
      <c r="F115" s="33">
        <v>39810</v>
      </c>
      <c r="G115" s="33">
        <v>25078</v>
      </c>
      <c r="H115" s="33">
        <v>14732</v>
      </c>
    </row>
    <row r="116" spans="2:8">
      <c r="D116" s="185" t="s">
        <v>2784</v>
      </c>
      <c r="F116" s="33">
        <v>92889</v>
      </c>
      <c r="G116" s="33">
        <v>51723</v>
      </c>
      <c r="H116" s="33">
        <v>41166</v>
      </c>
    </row>
    <row r="117" spans="2:8">
      <c r="C117" s="40" t="s">
        <v>2854</v>
      </c>
      <c r="F117" s="33">
        <v>5124</v>
      </c>
      <c r="G117" s="33">
        <v>3884</v>
      </c>
      <c r="H117" s="33">
        <v>1240</v>
      </c>
    </row>
    <row r="118" spans="2:8">
      <c r="C118" s="185" t="s">
        <v>2855</v>
      </c>
      <c r="F118" s="33">
        <v>36</v>
      </c>
      <c r="G118" s="33">
        <v>27</v>
      </c>
      <c r="H118" s="33">
        <v>9</v>
      </c>
    </row>
    <row r="119" spans="2:8">
      <c r="C119" s="185" t="s">
        <v>2856</v>
      </c>
      <c r="F119" s="33">
        <v>10</v>
      </c>
      <c r="G119" s="33">
        <v>7</v>
      </c>
      <c r="H119" s="33">
        <v>3</v>
      </c>
    </row>
    <row r="120" spans="2:8">
      <c r="C120" s="40" t="s">
        <v>2857</v>
      </c>
      <c r="F120" s="33">
        <v>21141</v>
      </c>
      <c r="G120" s="33">
        <v>13381</v>
      </c>
      <c r="H120" s="33">
        <v>7760</v>
      </c>
    </row>
    <row r="121" spans="2:8">
      <c r="C121" s="40" t="s">
        <v>2820</v>
      </c>
      <c r="F121" s="33">
        <v>599</v>
      </c>
      <c r="G121" s="33">
        <v>421</v>
      </c>
      <c r="H121" s="33">
        <v>178</v>
      </c>
    </row>
    <row r="122" spans="2:8">
      <c r="C122" s="40" t="s">
        <v>2858</v>
      </c>
      <c r="F122" s="33">
        <v>625</v>
      </c>
      <c r="G122" s="33">
        <v>411</v>
      </c>
      <c r="H122" s="33">
        <v>214</v>
      </c>
    </row>
    <row r="123" spans="2:8">
      <c r="C123" s="40" t="s">
        <v>2822</v>
      </c>
      <c r="F123" s="33">
        <v>141</v>
      </c>
      <c r="G123" s="33">
        <v>95</v>
      </c>
      <c r="H123" s="33">
        <v>46</v>
      </c>
    </row>
    <row r="124" spans="2:8">
      <c r="C124" s="40" t="s">
        <v>2859</v>
      </c>
      <c r="F124" s="33">
        <v>12</v>
      </c>
      <c r="G124" s="33">
        <v>12</v>
      </c>
      <c r="H124" s="33"/>
    </row>
    <row r="125" spans="2:8">
      <c r="B125" s="40" t="s">
        <v>2860</v>
      </c>
      <c r="F125" s="33">
        <v>152</v>
      </c>
      <c r="G125" s="33">
        <v>101</v>
      </c>
      <c r="H125" s="33">
        <v>51</v>
      </c>
    </row>
    <row r="126" spans="2:8">
      <c r="C126" s="40" t="s">
        <v>2880</v>
      </c>
      <c r="D126" s="4"/>
      <c r="F126" s="33">
        <v>56</v>
      </c>
      <c r="G126" s="33">
        <v>36</v>
      </c>
      <c r="H126" s="33">
        <v>20</v>
      </c>
    </row>
    <row r="127" spans="2:8">
      <c r="C127" s="185" t="s">
        <v>2824</v>
      </c>
      <c r="F127" s="33">
        <v>26</v>
      </c>
      <c r="G127" s="33">
        <v>17</v>
      </c>
      <c r="H127" s="33">
        <v>9</v>
      </c>
    </row>
    <row r="128" spans="2:8">
      <c r="C128" s="185" t="s">
        <v>2825</v>
      </c>
      <c r="F128" s="33">
        <v>63</v>
      </c>
      <c r="G128" s="33">
        <v>42</v>
      </c>
      <c r="H128" s="33">
        <v>21</v>
      </c>
    </row>
    <row r="129" spans="2:8">
      <c r="C129" s="185" t="s">
        <v>2899</v>
      </c>
      <c r="F129" s="33">
        <v>7</v>
      </c>
      <c r="G129" s="33">
        <v>6</v>
      </c>
      <c r="H129" s="33">
        <v>1</v>
      </c>
    </row>
    <row r="130" spans="2:8">
      <c r="B130" s="40" t="s">
        <v>2468</v>
      </c>
      <c r="F130" s="33">
        <v>150312</v>
      </c>
      <c r="G130" s="33">
        <v>80789</v>
      </c>
      <c r="H130" s="33">
        <v>69523</v>
      </c>
    </row>
    <row r="131" spans="2:8">
      <c r="C131" s="40" t="s">
        <v>2889</v>
      </c>
      <c r="F131" s="33">
        <v>3548</v>
      </c>
      <c r="G131" s="33">
        <v>3055</v>
      </c>
      <c r="H131" s="33">
        <v>493</v>
      </c>
    </row>
    <row r="132" spans="2:8">
      <c r="C132" s="40" t="s">
        <v>2827</v>
      </c>
      <c r="F132" s="33">
        <v>146764</v>
      </c>
      <c r="G132" s="33">
        <v>77734</v>
      </c>
      <c r="H132" s="33">
        <v>69030</v>
      </c>
    </row>
    <row r="133" spans="2:8">
      <c r="D133" s="40" t="s">
        <v>2900</v>
      </c>
      <c r="F133" s="33">
        <v>73323</v>
      </c>
      <c r="G133" s="33">
        <v>38824</v>
      </c>
      <c r="H133" s="33">
        <v>34499</v>
      </c>
    </row>
    <row r="134" spans="2:8">
      <c r="E134" s="103" t="s">
        <v>2901</v>
      </c>
      <c r="F134" s="33">
        <v>49976</v>
      </c>
      <c r="G134" s="33">
        <v>26183</v>
      </c>
      <c r="H134" s="33">
        <v>23793</v>
      </c>
    </row>
    <row r="135" spans="2:8">
      <c r="D135" s="3" t="s">
        <v>2724</v>
      </c>
      <c r="F135" s="33">
        <v>34846</v>
      </c>
      <c r="G135" s="33">
        <v>18699</v>
      </c>
      <c r="H135" s="33">
        <v>16147</v>
      </c>
    </row>
    <row r="136" spans="2:8">
      <c r="D136" s="40" t="s">
        <v>2784</v>
      </c>
      <c r="F136" s="33">
        <v>38545</v>
      </c>
      <c r="G136" s="33">
        <v>20211</v>
      </c>
      <c r="H136" s="33">
        <v>18334</v>
      </c>
    </row>
  </sheetData>
  <phoneticPr fontId="2"/>
  <pageMargins left="0.7" right="0.7" top="0.75" bottom="0.75" header="0.3" footer="0.3"/>
  <pageSetup paperSize="13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3"/>
  <dimension ref="A1:I143"/>
  <sheetViews>
    <sheetView zoomScale="145" zoomScaleNormal="145" workbookViewId="0">
      <pane ySplit="8" topLeftCell="A126" activePane="bottomLeft" state="frozen"/>
      <selection pane="bottomLeft" activeCell="A2" sqref="A2"/>
    </sheetView>
  </sheetViews>
  <sheetFormatPr defaultColWidth="9" defaultRowHeight="13.8"/>
  <cols>
    <col min="1" max="1" width="5.6289062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4.89453125" style="103" customWidth="1"/>
    <col min="6" max="7" width="8.26171875" style="33" customWidth="1"/>
    <col min="8" max="8" width="8.26171875" style="157" customWidth="1"/>
    <col min="9" max="9" width="9.26171875" style="4" bestFit="1" customWidth="1"/>
    <col min="10" max="16384" width="9" style="4"/>
  </cols>
  <sheetData>
    <row r="1" spans="1:9" ht="14.1">
      <c r="A1" s="160" t="s">
        <v>3087</v>
      </c>
    </row>
    <row r="2" spans="1:9">
      <c r="A2" s="3"/>
    </row>
    <row r="3" spans="1:9">
      <c r="A3" s="4" t="s">
        <v>2909</v>
      </c>
    </row>
    <row r="4" spans="1:9">
      <c r="A4" s="207" t="s">
        <v>2910</v>
      </c>
      <c r="D4" s="167"/>
      <c r="E4" s="126"/>
    </row>
    <row r="5" spans="1:9">
      <c r="A5" s="4" t="s">
        <v>2903</v>
      </c>
    </row>
    <row r="6" spans="1:9">
      <c r="A6" s="206">
        <v>1934</v>
      </c>
      <c r="C6" s="158"/>
      <c r="D6" s="158"/>
      <c r="E6" s="158"/>
      <c r="F6" s="5"/>
      <c r="G6" s="5"/>
    </row>
    <row r="7" spans="1:9">
      <c r="A7" s="206"/>
      <c r="C7" s="158"/>
      <c r="D7" s="158"/>
      <c r="E7" s="158"/>
      <c r="F7" s="5"/>
      <c r="G7" s="5"/>
    </row>
    <row r="8" spans="1:9">
      <c r="A8" s="158" t="s">
        <v>2602</v>
      </c>
      <c r="D8" s="158"/>
      <c r="E8" s="158"/>
      <c r="F8" s="183" t="s">
        <v>2455</v>
      </c>
      <c r="G8" s="183" t="s">
        <v>84</v>
      </c>
      <c r="H8" s="183" t="s">
        <v>85</v>
      </c>
    </row>
    <row r="9" spans="1:9">
      <c r="A9" s="5"/>
      <c r="C9" s="158"/>
      <c r="D9" s="185"/>
      <c r="H9" s="33"/>
      <c r="I9" s="33"/>
    </row>
    <row r="10" spans="1:9">
      <c r="A10" s="40" t="s">
        <v>2455</v>
      </c>
      <c r="C10" s="158"/>
      <c r="D10" s="185"/>
      <c r="E10" s="159"/>
      <c r="F10" s="33">
        <v>872807</v>
      </c>
      <c r="G10" s="33">
        <v>496390</v>
      </c>
      <c r="H10" s="33">
        <v>376417</v>
      </c>
    </row>
    <row r="11" spans="1:9">
      <c r="A11" s="5"/>
      <c r="B11" s="40" t="s">
        <v>2833</v>
      </c>
      <c r="C11" s="158"/>
      <c r="D11" s="185"/>
      <c r="E11" s="159"/>
      <c r="F11" s="33">
        <v>339998</v>
      </c>
      <c r="G11" s="33">
        <v>196515</v>
      </c>
      <c r="H11" s="33">
        <v>143483</v>
      </c>
    </row>
    <row r="12" spans="1:9">
      <c r="A12" s="5"/>
      <c r="C12" s="185" t="s">
        <v>2728</v>
      </c>
      <c r="D12" s="185"/>
      <c r="E12" s="159"/>
      <c r="F12" s="33">
        <v>2492</v>
      </c>
      <c r="G12" s="33">
        <v>2293</v>
      </c>
      <c r="H12" s="33">
        <v>199</v>
      </c>
    </row>
    <row r="13" spans="1:9">
      <c r="A13" s="5"/>
      <c r="C13" s="4"/>
      <c r="D13" s="185" t="s">
        <v>2911</v>
      </c>
      <c r="F13" s="33">
        <v>124</v>
      </c>
      <c r="G13" s="33">
        <v>63</v>
      </c>
      <c r="H13" s="33">
        <v>61</v>
      </c>
    </row>
    <row r="14" spans="1:9">
      <c r="A14" s="5"/>
      <c r="C14" s="185"/>
      <c r="D14" s="185" t="s">
        <v>2912</v>
      </c>
      <c r="F14" s="33">
        <v>10</v>
      </c>
      <c r="G14" s="33">
        <v>6</v>
      </c>
      <c r="H14" s="33">
        <v>4</v>
      </c>
    </row>
    <row r="15" spans="1:9">
      <c r="A15" s="5"/>
      <c r="C15" s="185"/>
      <c r="D15" s="185" t="s">
        <v>2755</v>
      </c>
      <c r="F15" s="33">
        <v>540</v>
      </c>
      <c r="G15" s="33">
        <v>475</v>
      </c>
      <c r="H15" s="33">
        <v>65</v>
      </c>
    </row>
    <row r="16" spans="1:9">
      <c r="A16" s="5"/>
      <c r="C16" s="185"/>
      <c r="D16" s="185" t="s">
        <v>2892</v>
      </c>
      <c r="F16" s="33">
        <v>1804</v>
      </c>
      <c r="G16" s="33">
        <v>1738</v>
      </c>
      <c r="H16" s="33">
        <v>66</v>
      </c>
    </row>
    <row r="17" spans="1:8">
      <c r="A17" s="5"/>
      <c r="C17" s="185"/>
      <c r="D17" s="185" t="s">
        <v>2913</v>
      </c>
      <c r="F17" s="33">
        <v>6</v>
      </c>
      <c r="G17" s="33">
        <v>6</v>
      </c>
      <c r="H17" s="33"/>
    </row>
    <row r="18" spans="1:8">
      <c r="A18" s="5"/>
      <c r="C18" s="185"/>
      <c r="D18" s="185" t="s">
        <v>2914</v>
      </c>
      <c r="H18" s="33"/>
    </row>
    <row r="19" spans="1:8">
      <c r="A19" s="5"/>
      <c r="C19" s="5"/>
      <c r="D19" s="185" t="s">
        <v>2915</v>
      </c>
      <c r="F19" s="33">
        <v>8</v>
      </c>
      <c r="G19" s="33">
        <v>5</v>
      </c>
      <c r="H19" s="33">
        <v>3</v>
      </c>
    </row>
    <row r="20" spans="1:8">
      <c r="A20" s="183"/>
      <c r="C20" s="5" t="s">
        <v>2904</v>
      </c>
      <c r="D20" s="5"/>
      <c r="E20" s="185"/>
      <c r="F20" s="33">
        <v>243868</v>
      </c>
      <c r="G20" s="33">
        <v>138511</v>
      </c>
      <c r="H20" s="33">
        <v>105357</v>
      </c>
    </row>
    <row r="21" spans="1:8" ht="13.5" customHeight="1">
      <c r="A21" s="127"/>
      <c r="C21" s="39"/>
      <c r="D21" s="185" t="s">
        <v>2504</v>
      </c>
      <c r="E21" s="39"/>
      <c r="F21" s="33">
        <v>10193</v>
      </c>
      <c r="G21" s="33">
        <v>6127</v>
      </c>
      <c r="H21" s="33">
        <v>4066</v>
      </c>
    </row>
    <row r="22" spans="1:8">
      <c r="A22" s="127"/>
      <c r="C22" s="185"/>
      <c r="D22" s="187" t="s">
        <v>2744</v>
      </c>
      <c r="E22" s="185"/>
      <c r="F22" s="33">
        <v>16095</v>
      </c>
      <c r="G22" s="33">
        <v>8582</v>
      </c>
      <c r="H22" s="33">
        <v>7513</v>
      </c>
    </row>
    <row r="23" spans="1:8" ht="15" customHeight="1">
      <c r="A23" s="185"/>
      <c r="C23" s="4"/>
      <c r="D23" s="185" t="s">
        <v>2638</v>
      </c>
      <c r="E23" s="39"/>
      <c r="F23" s="33">
        <v>105154</v>
      </c>
      <c r="G23" s="33">
        <v>57691</v>
      </c>
      <c r="H23" s="33">
        <v>47463</v>
      </c>
    </row>
    <row r="24" spans="1:8">
      <c r="A24" s="127"/>
      <c r="C24" s="5"/>
      <c r="D24" s="185" t="s">
        <v>2916</v>
      </c>
      <c r="E24" s="5"/>
      <c r="F24" s="33">
        <v>1136</v>
      </c>
      <c r="G24" s="5">
        <v>733</v>
      </c>
      <c r="H24" s="33">
        <v>403</v>
      </c>
    </row>
    <row r="25" spans="1:8">
      <c r="A25" s="127"/>
      <c r="C25" s="5"/>
      <c r="D25" s="185" t="s">
        <v>2917</v>
      </c>
      <c r="E25" s="5"/>
      <c r="F25" s="5">
        <v>325</v>
      </c>
      <c r="G25" s="5">
        <v>258</v>
      </c>
      <c r="H25" s="5">
        <v>67</v>
      </c>
    </row>
    <row r="26" spans="1:8">
      <c r="A26" s="127"/>
      <c r="C26" s="5"/>
      <c r="D26" s="185" t="s">
        <v>2918</v>
      </c>
      <c r="E26" s="185"/>
      <c r="F26" s="5">
        <v>593</v>
      </c>
      <c r="G26" s="5">
        <v>338</v>
      </c>
      <c r="H26" s="5">
        <v>255</v>
      </c>
    </row>
    <row r="27" spans="1:8">
      <c r="A27" s="127"/>
      <c r="C27" s="5"/>
      <c r="D27" s="185" t="s">
        <v>2919</v>
      </c>
      <c r="E27" s="185"/>
      <c r="F27" s="5">
        <v>108</v>
      </c>
      <c r="G27" s="33">
        <v>68</v>
      </c>
      <c r="H27" s="5">
        <v>40</v>
      </c>
    </row>
    <row r="28" spans="1:8">
      <c r="A28" s="127"/>
      <c r="C28" s="5"/>
      <c r="D28" s="4" t="s">
        <v>2920</v>
      </c>
      <c r="E28" s="185"/>
      <c r="F28" s="5">
        <v>3735</v>
      </c>
      <c r="G28" s="33">
        <v>2380</v>
      </c>
      <c r="H28" s="33">
        <v>1355</v>
      </c>
    </row>
    <row r="29" spans="1:8">
      <c r="A29" s="127"/>
      <c r="C29" s="5"/>
      <c r="D29" s="5" t="s">
        <v>2893</v>
      </c>
      <c r="E29" s="185"/>
      <c r="F29" s="33">
        <v>47752</v>
      </c>
      <c r="G29" s="33">
        <v>27345</v>
      </c>
      <c r="H29" s="33">
        <v>20407</v>
      </c>
    </row>
    <row r="30" spans="1:8">
      <c r="A30" s="127"/>
      <c r="C30" s="5"/>
      <c r="D30" s="158" t="s">
        <v>2761</v>
      </c>
      <c r="E30" s="185"/>
      <c r="F30" s="33">
        <v>19696</v>
      </c>
      <c r="G30" s="33">
        <v>12285</v>
      </c>
      <c r="H30" s="33">
        <v>7411</v>
      </c>
    </row>
    <row r="31" spans="1:8">
      <c r="C31" s="5"/>
      <c r="D31" s="185" t="s">
        <v>2762</v>
      </c>
      <c r="E31" s="5"/>
      <c r="F31" s="33">
        <v>8642</v>
      </c>
      <c r="G31" s="33">
        <v>5655</v>
      </c>
      <c r="H31" s="33">
        <v>2987</v>
      </c>
    </row>
    <row r="32" spans="1:8" ht="13.5" customHeight="1">
      <c r="A32" s="5"/>
      <c r="C32" s="158"/>
      <c r="D32" s="185" t="s">
        <v>2763</v>
      </c>
      <c r="E32" s="4"/>
      <c r="F32" s="33">
        <v>416</v>
      </c>
      <c r="G32" s="33">
        <v>296</v>
      </c>
      <c r="H32" s="33">
        <v>120</v>
      </c>
    </row>
    <row r="33" spans="1:8">
      <c r="A33" s="5"/>
      <c r="C33" s="5"/>
      <c r="D33" s="185" t="s">
        <v>2764</v>
      </c>
      <c r="E33" s="185"/>
      <c r="F33" s="33">
        <v>7825</v>
      </c>
      <c r="G33" s="33">
        <v>4837</v>
      </c>
      <c r="H33" s="33">
        <v>2988</v>
      </c>
    </row>
    <row r="34" spans="1:8">
      <c r="A34" s="5"/>
      <c r="C34" s="4"/>
      <c r="D34" s="5" t="s">
        <v>2921</v>
      </c>
      <c r="E34" s="4"/>
      <c r="F34" s="33">
        <v>4640</v>
      </c>
      <c r="G34" s="33">
        <v>2717</v>
      </c>
      <c r="H34" s="33">
        <v>1923</v>
      </c>
    </row>
    <row r="35" spans="1:8">
      <c r="C35" s="5"/>
      <c r="D35" s="158" t="s">
        <v>2922</v>
      </c>
      <c r="E35" s="40"/>
      <c r="F35" s="33">
        <v>12052</v>
      </c>
      <c r="G35" s="33">
        <v>5575</v>
      </c>
      <c r="H35" s="33">
        <v>6477</v>
      </c>
    </row>
    <row r="36" spans="1:8">
      <c r="A36" s="5"/>
      <c r="C36" s="5"/>
      <c r="D36" s="158" t="s">
        <v>2923</v>
      </c>
      <c r="E36" s="40"/>
      <c r="F36" s="33">
        <v>1110</v>
      </c>
      <c r="G36" s="33">
        <v>706</v>
      </c>
      <c r="H36" s="33">
        <v>404</v>
      </c>
    </row>
    <row r="37" spans="1:8" ht="13.5" customHeight="1">
      <c r="A37" s="5"/>
      <c r="C37" s="5"/>
      <c r="D37" s="185" t="s">
        <v>2765</v>
      </c>
      <c r="E37" s="4"/>
      <c r="F37" s="33">
        <v>1380</v>
      </c>
      <c r="G37" s="33">
        <v>970</v>
      </c>
      <c r="H37" s="33">
        <v>410</v>
      </c>
    </row>
    <row r="38" spans="1:8">
      <c r="A38" s="5"/>
      <c r="C38" s="5"/>
      <c r="D38" s="185" t="s">
        <v>2924</v>
      </c>
      <c r="E38" s="4"/>
      <c r="F38" s="33">
        <v>3016</v>
      </c>
      <c r="G38" s="33">
        <v>1948</v>
      </c>
      <c r="H38" s="33">
        <v>1068</v>
      </c>
    </row>
    <row r="39" spans="1:8" ht="15.75" customHeight="1">
      <c r="A39" s="5"/>
      <c r="C39" s="5"/>
      <c r="D39" s="185"/>
      <c r="E39" s="4"/>
      <c r="H39" s="33"/>
    </row>
    <row r="40" spans="1:8">
      <c r="A40" s="5"/>
      <c r="C40" s="5" t="s">
        <v>2885</v>
      </c>
      <c r="D40" s="185"/>
      <c r="E40" s="4"/>
      <c r="F40" s="33">
        <v>56049</v>
      </c>
      <c r="G40" s="33">
        <v>30364</v>
      </c>
      <c r="H40" s="33">
        <v>25685</v>
      </c>
    </row>
    <row r="41" spans="1:8" ht="15.75" customHeight="1">
      <c r="A41" s="5"/>
      <c r="C41" s="5"/>
      <c r="D41" s="185" t="s">
        <v>2767</v>
      </c>
      <c r="E41" s="4"/>
      <c r="F41" s="33">
        <v>8846</v>
      </c>
      <c r="G41" s="33">
        <v>4802</v>
      </c>
      <c r="H41" s="33">
        <v>4044</v>
      </c>
    </row>
    <row r="42" spans="1:8" ht="15.75" customHeight="1">
      <c r="A42" s="5"/>
      <c r="C42" s="5"/>
      <c r="D42" s="185" t="s">
        <v>2925</v>
      </c>
      <c r="E42" s="4"/>
      <c r="F42" s="33">
        <v>30</v>
      </c>
      <c r="G42" s="33">
        <v>19</v>
      </c>
      <c r="H42" s="33">
        <v>11</v>
      </c>
    </row>
    <row r="43" spans="1:8" ht="15.75" customHeight="1">
      <c r="A43" s="5"/>
      <c r="C43" s="5"/>
      <c r="D43" s="185" t="s">
        <v>2867</v>
      </c>
      <c r="E43" s="4"/>
      <c r="F43" s="33">
        <v>13919</v>
      </c>
      <c r="G43" s="33">
        <v>7131</v>
      </c>
      <c r="H43" s="33">
        <v>6788</v>
      </c>
    </row>
    <row r="44" spans="1:8" ht="15.75" customHeight="1">
      <c r="A44" s="5"/>
      <c r="C44" s="5"/>
      <c r="D44" s="40" t="s">
        <v>2768</v>
      </c>
      <c r="E44" s="4"/>
      <c r="F44" s="33">
        <v>329</v>
      </c>
      <c r="G44" s="33">
        <v>158</v>
      </c>
      <c r="H44" s="33">
        <v>171</v>
      </c>
    </row>
    <row r="45" spans="1:8" ht="15.75" customHeight="1">
      <c r="A45" s="5"/>
      <c r="C45" s="5"/>
      <c r="D45" s="5" t="s">
        <v>2530</v>
      </c>
      <c r="E45" s="4"/>
      <c r="F45" s="33">
        <v>2685</v>
      </c>
      <c r="G45" s="33">
        <v>1393</v>
      </c>
      <c r="H45" s="33">
        <v>1292</v>
      </c>
    </row>
    <row r="46" spans="1:8" ht="15.75" customHeight="1">
      <c r="A46" s="5"/>
      <c r="C46" s="5"/>
      <c r="D46" s="185" t="s">
        <v>2532</v>
      </c>
      <c r="E46" s="4"/>
      <c r="F46" s="33">
        <v>26814</v>
      </c>
      <c r="G46" s="33">
        <v>15018</v>
      </c>
      <c r="H46" s="33">
        <v>11796</v>
      </c>
    </row>
    <row r="47" spans="1:8" ht="15.75" customHeight="1">
      <c r="A47" s="5"/>
      <c r="C47" s="5"/>
      <c r="D47" s="185" t="s">
        <v>2533</v>
      </c>
      <c r="E47" s="4"/>
      <c r="F47" s="33">
        <v>64</v>
      </c>
      <c r="G47" s="33">
        <v>33</v>
      </c>
      <c r="H47" s="33">
        <v>31</v>
      </c>
    </row>
    <row r="48" spans="1:8" ht="15.75" customHeight="1">
      <c r="A48" s="5"/>
      <c r="C48" s="5"/>
      <c r="D48" s="40" t="s">
        <v>2894</v>
      </c>
      <c r="E48" s="4"/>
      <c r="F48" s="33">
        <v>128</v>
      </c>
      <c r="G48" s="33">
        <v>60</v>
      </c>
      <c r="H48" s="33">
        <v>68</v>
      </c>
    </row>
    <row r="49" spans="1:8" ht="15.75" customHeight="1">
      <c r="A49" s="5"/>
      <c r="C49" s="5"/>
      <c r="D49" s="4" t="s">
        <v>2650</v>
      </c>
      <c r="E49" s="4"/>
      <c r="F49" s="33">
        <v>51</v>
      </c>
      <c r="G49" s="33">
        <v>29</v>
      </c>
      <c r="H49" s="33">
        <v>22</v>
      </c>
    </row>
    <row r="50" spans="1:8" ht="18.75" customHeight="1">
      <c r="A50" s="5"/>
      <c r="C50" s="5"/>
      <c r="D50" s="4" t="s">
        <v>2926</v>
      </c>
      <c r="E50" s="5"/>
      <c r="F50" s="33">
        <v>27</v>
      </c>
      <c r="G50" s="33">
        <v>10</v>
      </c>
      <c r="H50" s="33">
        <v>17</v>
      </c>
    </row>
    <row r="51" spans="1:8" ht="18.75" customHeight="1">
      <c r="A51" s="5"/>
      <c r="C51" s="5"/>
      <c r="D51" s="4" t="s">
        <v>2770</v>
      </c>
      <c r="E51" s="5"/>
      <c r="F51" s="33">
        <v>62</v>
      </c>
      <c r="G51" s="33">
        <v>27</v>
      </c>
      <c r="H51" s="33">
        <v>35</v>
      </c>
    </row>
    <row r="52" spans="1:8" ht="13.5" customHeight="1">
      <c r="A52" s="185"/>
      <c r="C52" s="5"/>
      <c r="D52" s="5" t="s">
        <v>2537</v>
      </c>
      <c r="E52" s="4"/>
      <c r="F52" s="33">
        <v>1740</v>
      </c>
      <c r="G52" s="33">
        <v>903</v>
      </c>
      <c r="H52" s="33">
        <v>837</v>
      </c>
    </row>
    <row r="53" spans="1:8">
      <c r="A53" s="5"/>
      <c r="C53" s="5"/>
      <c r="D53" s="5" t="s">
        <v>2543</v>
      </c>
      <c r="E53" s="5"/>
      <c r="F53" s="33">
        <v>59</v>
      </c>
      <c r="G53" s="33">
        <v>28</v>
      </c>
      <c r="H53" s="33">
        <v>31</v>
      </c>
    </row>
    <row r="54" spans="1:8">
      <c r="A54" s="5"/>
      <c r="C54" s="5"/>
      <c r="D54" s="5" t="s">
        <v>2927</v>
      </c>
      <c r="E54" s="5"/>
      <c r="F54" s="33">
        <v>24</v>
      </c>
      <c r="G54" s="33">
        <v>19</v>
      </c>
      <c r="H54" s="33">
        <v>5</v>
      </c>
    </row>
    <row r="55" spans="1:8">
      <c r="A55" s="5"/>
      <c r="C55" s="4"/>
      <c r="D55" s="185" t="s">
        <v>2772</v>
      </c>
      <c r="E55" s="185"/>
      <c r="F55" s="33">
        <v>79</v>
      </c>
      <c r="G55" s="33">
        <v>44</v>
      </c>
      <c r="H55" s="33">
        <v>35</v>
      </c>
    </row>
    <row r="56" spans="1:8">
      <c r="A56" s="5"/>
      <c r="C56" s="5"/>
      <c r="D56" s="10" t="s">
        <v>2773</v>
      </c>
      <c r="E56" s="4"/>
      <c r="F56" s="33">
        <v>393</v>
      </c>
      <c r="G56" s="33">
        <v>271</v>
      </c>
      <c r="H56" s="33">
        <v>122</v>
      </c>
    </row>
    <row r="57" spans="1:8">
      <c r="A57" s="5"/>
      <c r="C57" s="5"/>
      <c r="D57" s="10" t="s">
        <v>2928</v>
      </c>
      <c r="E57" s="4"/>
      <c r="F57" s="33">
        <v>9</v>
      </c>
      <c r="G57" s="33">
        <v>5</v>
      </c>
      <c r="H57" s="33">
        <v>4</v>
      </c>
    </row>
    <row r="58" spans="1:8" ht="13.5" customHeight="1">
      <c r="A58" s="5"/>
      <c r="D58" s="185" t="s">
        <v>1355</v>
      </c>
      <c r="E58" s="185"/>
      <c r="F58" s="33">
        <v>350</v>
      </c>
      <c r="G58" s="33">
        <v>194</v>
      </c>
      <c r="H58" s="33">
        <v>156</v>
      </c>
    </row>
    <row r="59" spans="1:8" ht="13.5" customHeight="1">
      <c r="A59" s="5"/>
      <c r="C59" s="5"/>
      <c r="D59" s="185" t="s">
        <v>2775</v>
      </c>
      <c r="E59" s="5"/>
      <c r="F59" s="33">
        <v>114</v>
      </c>
      <c r="G59" s="33">
        <v>65</v>
      </c>
      <c r="H59" s="33">
        <v>49</v>
      </c>
    </row>
    <row r="60" spans="1:8">
      <c r="A60" s="5"/>
      <c r="C60" s="185"/>
      <c r="D60" s="5" t="s">
        <v>2545</v>
      </c>
      <c r="E60" s="40"/>
      <c r="F60" s="33">
        <v>299</v>
      </c>
      <c r="G60" s="33">
        <v>139</v>
      </c>
      <c r="H60" s="33">
        <v>160</v>
      </c>
    </row>
    <row r="61" spans="1:8">
      <c r="A61" s="5"/>
      <c r="C61" s="185"/>
      <c r="D61" s="5" t="s">
        <v>2929</v>
      </c>
      <c r="E61" s="40"/>
      <c r="F61" s="33">
        <v>27</v>
      </c>
      <c r="G61" s="33">
        <v>16</v>
      </c>
      <c r="H61" s="33">
        <v>11</v>
      </c>
    </row>
    <row r="62" spans="1:8">
      <c r="A62" s="185"/>
      <c r="C62" s="185" t="s">
        <v>2651</v>
      </c>
      <c r="D62" s="185"/>
      <c r="E62" s="104"/>
      <c r="F62" s="33">
        <v>1478</v>
      </c>
      <c r="G62" s="33">
        <v>743</v>
      </c>
      <c r="H62" s="33">
        <v>735</v>
      </c>
    </row>
    <row r="63" spans="1:8">
      <c r="A63" s="185"/>
      <c r="C63" s="185" t="s">
        <v>1528</v>
      </c>
      <c r="D63" s="185"/>
      <c r="E63" s="104"/>
      <c r="F63" s="33">
        <v>389</v>
      </c>
      <c r="G63" s="33">
        <v>268</v>
      </c>
      <c r="H63" s="33">
        <v>121</v>
      </c>
    </row>
    <row r="64" spans="1:8" ht="13.5" customHeight="1">
      <c r="A64" s="185"/>
      <c r="C64" s="185" t="s">
        <v>2777</v>
      </c>
      <c r="D64" s="185"/>
      <c r="F64" s="33">
        <v>236</v>
      </c>
      <c r="G64" s="33">
        <v>119</v>
      </c>
      <c r="H64" s="33">
        <v>117</v>
      </c>
    </row>
    <row r="65" spans="1:8">
      <c r="A65" s="185"/>
      <c r="C65" s="185" t="s">
        <v>2839</v>
      </c>
      <c r="D65" s="185"/>
      <c r="F65" s="33">
        <v>1416</v>
      </c>
      <c r="G65" s="33">
        <v>820</v>
      </c>
      <c r="H65" s="33">
        <v>596</v>
      </c>
    </row>
    <row r="66" spans="1:8">
      <c r="A66" s="185"/>
      <c r="C66" s="185"/>
      <c r="D66" s="185" t="s">
        <v>2779</v>
      </c>
      <c r="F66" s="33">
        <v>345</v>
      </c>
      <c r="G66" s="33">
        <v>208</v>
      </c>
      <c r="H66" s="33">
        <v>137</v>
      </c>
    </row>
    <row r="67" spans="1:8">
      <c r="A67" s="185"/>
      <c r="C67" s="185"/>
      <c r="D67" s="39" t="s">
        <v>2550</v>
      </c>
      <c r="E67" s="185"/>
      <c r="F67" s="33">
        <v>529</v>
      </c>
      <c r="G67" s="33">
        <v>285</v>
      </c>
      <c r="H67" s="33">
        <v>244</v>
      </c>
    </row>
    <row r="68" spans="1:8">
      <c r="A68" s="185"/>
      <c r="C68" s="185"/>
      <c r="D68" s="39" t="s">
        <v>2895</v>
      </c>
      <c r="E68" s="185"/>
      <c r="F68" s="33">
        <v>490</v>
      </c>
      <c r="G68" s="33">
        <v>295</v>
      </c>
      <c r="H68" s="33">
        <v>195</v>
      </c>
    </row>
    <row r="69" spans="1:8">
      <c r="A69" s="185"/>
      <c r="C69" s="185"/>
      <c r="D69" s="39" t="s">
        <v>2652</v>
      </c>
      <c r="E69" s="185"/>
      <c r="F69" s="33">
        <v>52</v>
      </c>
      <c r="G69" s="33">
        <v>32</v>
      </c>
      <c r="H69" s="33">
        <v>20</v>
      </c>
    </row>
    <row r="70" spans="1:8">
      <c r="A70" s="127"/>
      <c r="C70" s="39" t="s">
        <v>2841</v>
      </c>
      <c r="E70" s="104"/>
      <c r="F70" s="33">
        <v>6659</v>
      </c>
      <c r="G70" s="33">
        <v>4034</v>
      </c>
      <c r="H70" s="33">
        <v>2625</v>
      </c>
    </row>
    <row r="71" spans="1:8">
      <c r="A71" s="127"/>
      <c r="C71" s="5"/>
      <c r="D71" s="5" t="s">
        <v>2871</v>
      </c>
      <c r="E71" s="104"/>
      <c r="F71" s="33">
        <v>812</v>
      </c>
      <c r="G71" s="33">
        <v>575</v>
      </c>
      <c r="H71" s="33">
        <v>237</v>
      </c>
    </row>
    <row r="72" spans="1:8">
      <c r="A72" s="127"/>
      <c r="C72" s="185"/>
      <c r="D72" s="185" t="s">
        <v>2713</v>
      </c>
      <c r="E72" s="104"/>
      <c r="F72" s="33">
        <v>5847</v>
      </c>
      <c r="G72" s="33">
        <v>3459</v>
      </c>
      <c r="H72" s="33">
        <v>2388</v>
      </c>
    </row>
    <row r="73" spans="1:8">
      <c r="A73" s="127"/>
      <c r="C73" s="185" t="s">
        <v>2930</v>
      </c>
      <c r="D73" s="185"/>
      <c r="E73" s="104"/>
      <c r="F73" s="33">
        <v>32</v>
      </c>
      <c r="G73" s="33">
        <v>23</v>
      </c>
      <c r="H73" s="33">
        <v>9</v>
      </c>
    </row>
    <row r="74" spans="1:8">
      <c r="A74" s="127"/>
      <c r="C74" s="185" t="s">
        <v>2931</v>
      </c>
      <c r="D74" s="185"/>
      <c r="E74" s="104"/>
      <c r="F74" s="33">
        <v>3</v>
      </c>
      <c r="G74" s="33">
        <v>2</v>
      </c>
      <c r="H74" s="33">
        <v>1</v>
      </c>
    </row>
    <row r="75" spans="1:8">
      <c r="A75" s="127"/>
      <c r="C75" s="185" t="s">
        <v>2781</v>
      </c>
      <c r="D75" s="185"/>
      <c r="E75" s="104"/>
      <c r="F75" s="33">
        <v>6538</v>
      </c>
      <c r="G75" s="33">
        <v>4761</v>
      </c>
      <c r="H75" s="33">
        <v>1777</v>
      </c>
    </row>
    <row r="76" spans="1:8">
      <c r="A76" s="127"/>
      <c r="C76" s="185" t="s">
        <v>2932</v>
      </c>
      <c r="D76" s="185"/>
      <c r="E76" s="104"/>
      <c r="F76" s="33">
        <v>20838</v>
      </c>
      <c r="G76" s="33">
        <v>14577</v>
      </c>
      <c r="H76" s="33">
        <v>6261</v>
      </c>
    </row>
    <row r="77" spans="1:8">
      <c r="A77" s="127"/>
      <c r="C77" s="185"/>
      <c r="D77" s="185" t="s">
        <v>2872</v>
      </c>
      <c r="E77" s="104"/>
      <c r="F77" s="33">
        <v>13522</v>
      </c>
      <c r="G77" s="33">
        <v>9476</v>
      </c>
      <c r="H77" s="33">
        <v>4046</v>
      </c>
    </row>
    <row r="78" spans="1:8">
      <c r="A78" s="127"/>
      <c r="C78" s="185"/>
      <c r="D78" s="185" t="s">
        <v>2897</v>
      </c>
      <c r="E78" s="104"/>
      <c r="F78" s="33">
        <v>7036</v>
      </c>
      <c r="G78" s="33">
        <v>4949</v>
      </c>
      <c r="H78" s="33">
        <v>2087</v>
      </c>
    </row>
    <row r="79" spans="1:8">
      <c r="A79" s="127"/>
      <c r="C79" s="185"/>
      <c r="D79" s="185" t="s">
        <v>2898</v>
      </c>
      <c r="E79" s="104"/>
      <c r="F79" s="33">
        <v>280</v>
      </c>
      <c r="G79" s="33">
        <v>152</v>
      </c>
      <c r="H79" s="33">
        <v>128</v>
      </c>
    </row>
    <row r="80" spans="1:8" ht="13.5" customHeight="1">
      <c r="A80" s="127"/>
      <c r="B80" s="40" t="s">
        <v>2844</v>
      </c>
      <c r="C80" s="185"/>
      <c r="D80" s="185"/>
      <c r="E80" s="104"/>
      <c r="F80" s="33">
        <v>2954</v>
      </c>
      <c r="G80" s="33">
        <v>2099</v>
      </c>
      <c r="H80" s="33">
        <v>855</v>
      </c>
    </row>
    <row r="81" spans="1:8">
      <c r="A81" s="127"/>
      <c r="C81" s="185" t="s">
        <v>2478</v>
      </c>
      <c r="D81" s="185"/>
      <c r="E81" s="104"/>
      <c r="F81" s="33">
        <v>1423</v>
      </c>
      <c r="G81" s="33">
        <v>954</v>
      </c>
      <c r="H81" s="33">
        <v>469</v>
      </c>
    </row>
    <row r="82" spans="1:8">
      <c r="A82" s="127"/>
      <c r="C82" s="185" t="s">
        <v>2785</v>
      </c>
      <c r="D82" s="185"/>
      <c r="E82" s="104"/>
      <c r="F82" s="33">
        <v>530</v>
      </c>
      <c r="G82" s="33">
        <v>462</v>
      </c>
      <c r="H82" s="33">
        <v>68</v>
      </c>
    </row>
    <row r="83" spans="1:8">
      <c r="A83" s="185"/>
      <c r="B83" s="185"/>
      <c r="C83" s="185" t="s">
        <v>2786</v>
      </c>
      <c r="D83" s="185"/>
      <c r="E83" s="185"/>
      <c r="F83" s="33">
        <v>513</v>
      </c>
      <c r="G83" s="33">
        <v>377</v>
      </c>
      <c r="H83" s="33">
        <v>136</v>
      </c>
    </row>
    <row r="84" spans="1:8">
      <c r="A84" s="127"/>
      <c r="C84" s="185" t="s">
        <v>2787</v>
      </c>
      <c r="D84" s="185"/>
      <c r="E84" s="104"/>
      <c r="F84" s="33">
        <v>56</v>
      </c>
      <c r="G84" s="33">
        <v>34</v>
      </c>
      <c r="H84" s="33">
        <v>22</v>
      </c>
    </row>
    <row r="85" spans="1:8">
      <c r="A85" s="127"/>
      <c r="C85" s="40" t="s">
        <v>2788</v>
      </c>
      <c r="D85" s="3"/>
      <c r="E85" s="104"/>
      <c r="F85" s="33">
        <v>30</v>
      </c>
      <c r="G85" s="33">
        <v>17</v>
      </c>
      <c r="H85" s="33">
        <v>13</v>
      </c>
    </row>
    <row r="86" spans="1:8">
      <c r="A86" s="127"/>
      <c r="C86" s="185" t="s">
        <v>2482</v>
      </c>
      <c r="D86" s="3"/>
      <c r="E86" s="104"/>
      <c r="F86" s="33">
        <v>28</v>
      </c>
      <c r="G86" s="33">
        <v>13</v>
      </c>
      <c r="H86" s="33">
        <v>15</v>
      </c>
    </row>
    <row r="87" spans="1:8">
      <c r="A87" s="127"/>
      <c r="C87" s="185" t="s">
        <v>92</v>
      </c>
      <c r="D87" s="3"/>
      <c r="E87" s="104"/>
      <c r="F87" s="33">
        <v>70</v>
      </c>
      <c r="G87" s="33">
        <v>48</v>
      </c>
      <c r="H87" s="33">
        <v>22</v>
      </c>
    </row>
    <row r="88" spans="1:8">
      <c r="A88" s="127"/>
      <c r="C88" s="185" t="s">
        <v>2789</v>
      </c>
      <c r="D88" s="3"/>
      <c r="E88" s="104"/>
      <c r="F88" s="33">
        <v>68</v>
      </c>
      <c r="G88" s="33">
        <v>45</v>
      </c>
      <c r="H88" s="33">
        <v>23</v>
      </c>
    </row>
    <row r="89" spans="1:8">
      <c r="A89" s="185"/>
      <c r="B89" s="185"/>
      <c r="C89" s="185" t="s">
        <v>2790</v>
      </c>
      <c r="D89" s="185"/>
      <c r="E89" s="185"/>
      <c r="F89" s="33">
        <v>36</v>
      </c>
      <c r="G89" s="33">
        <v>22</v>
      </c>
      <c r="H89" s="33">
        <v>14</v>
      </c>
    </row>
    <row r="90" spans="1:8">
      <c r="A90" s="185"/>
      <c r="B90" s="185"/>
      <c r="C90" s="202" t="s">
        <v>2873</v>
      </c>
      <c r="D90" s="185"/>
      <c r="E90" s="185"/>
      <c r="H90" s="33"/>
    </row>
    <row r="91" spans="1:8">
      <c r="A91" s="185"/>
      <c r="B91" s="185"/>
      <c r="C91" s="185" t="s">
        <v>2845</v>
      </c>
      <c r="D91" s="185"/>
      <c r="E91" s="185"/>
      <c r="F91" s="33">
        <v>7</v>
      </c>
      <c r="G91" s="33">
        <v>5</v>
      </c>
      <c r="H91" s="33">
        <v>2</v>
      </c>
    </row>
    <row r="92" spans="1:8">
      <c r="A92" s="185"/>
      <c r="B92" s="185"/>
      <c r="C92" s="3" t="s">
        <v>2694</v>
      </c>
      <c r="D92" s="185"/>
      <c r="E92" s="185"/>
      <c r="F92" s="33">
        <v>8</v>
      </c>
      <c r="G92" s="33">
        <v>5</v>
      </c>
      <c r="H92" s="33">
        <v>3</v>
      </c>
    </row>
    <row r="93" spans="1:8">
      <c r="A93" s="185"/>
      <c r="B93" s="185"/>
      <c r="C93" s="4" t="s">
        <v>2791</v>
      </c>
      <c r="D93" s="185"/>
      <c r="E93" s="185"/>
      <c r="F93" s="33">
        <v>12</v>
      </c>
      <c r="G93" s="33">
        <v>8</v>
      </c>
      <c r="H93" s="33">
        <v>4</v>
      </c>
    </row>
    <row r="94" spans="1:8">
      <c r="A94" s="185"/>
      <c r="B94" s="185"/>
      <c r="C94" s="40" t="s">
        <v>2874</v>
      </c>
      <c r="D94" s="185"/>
      <c r="E94" s="185"/>
      <c r="F94" s="33">
        <v>79</v>
      </c>
      <c r="G94" s="33">
        <v>54</v>
      </c>
      <c r="H94" s="33">
        <v>25</v>
      </c>
    </row>
    <row r="95" spans="1:8">
      <c r="A95" s="185"/>
      <c r="B95" s="185"/>
      <c r="C95" s="40" t="s">
        <v>2847</v>
      </c>
      <c r="D95" s="185"/>
      <c r="E95" s="185"/>
      <c r="F95" s="33">
        <v>19</v>
      </c>
      <c r="G95" s="33">
        <v>14</v>
      </c>
      <c r="H95" s="33">
        <v>5</v>
      </c>
    </row>
    <row r="96" spans="1:8">
      <c r="A96" s="185"/>
      <c r="B96" s="185"/>
      <c r="C96" s="40" t="s">
        <v>2848</v>
      </c>
      <c r="D96" s="185"/>
      <c r="E96" s="185"/>
      <c r="F96" s="33">
        <v>10</v>
      </c>
      <c r="G96" s="33">
        <v>6</v>
      </c>
      <c r="H96" s="33">
        <v>4</v>
      </c>
    </row>
    <row r="97" spans="1:8">
      <c r="A97" s="185"/>
      <c r="B97" s="185"/>
      <c r="C97" s="40" t="s">
        <v>2849</v>
      </c>
      <c r="D97" s="185"/>
      <c r="E97" s="185"/>
      <c r="F97" s="33">
        <v>20</v>
      </c>
      <c r="G97" s="33">
        <v>10</v>
      </c>
      <c r="H97" s="33">
        <v>10</v>
      </c>
    </row>
    <row r="98" spans="1:8">
      <c r="A98" s="185"/>
      <c r="B98" s="185"/>
      <c r="C98" s="40" t="s">
        <v>2797</v>
      </c>
      <c r="D98" s="185"/>
      <c r="E98" s="185"/>
      <c r="F98" s="33">
        <v>15</v>
      </c>
      <c r="G98" s="33">
        <v>6</v>
      </c>
      <c r="H98" s="33">
        <v>9</v>
      </c>
    </row>
    <row r="99" spans="1:8">
      <c r="A99" s="185"/>
      <c r="B99" s="185"/>
      <c r="C99" s="40" t="s">
        <v>2875</v>
      </c>
      <c r="D99" s="185"/>
      <c r="E99" s="185"/>
      <c r="F99" s="33">
        <v>26</v>
      </c>
      <c r="G99" s="33">
        <v>16</v>
      </c>
      <c r="H99" s="33">
        <v>10</v>
      </c>
    </row>
    <row r="100" spans="1:8">
      <c r="A100" s="185"/>
      <c r="B100" s="185"/>
      <c r="C100" s="185" t="s">
        <v>2799</v>
      </c>
      <c r="D100" s="185"/>
      <c r="E100" s="185"/>
      <c r="F100" s="33">
        <v>3</v>
      </c>
      <c r="G100" s="33">
        <v>2</v>
      </c>
      <c r="H100" s="33">
        <v>1</v>
      </c>
    </row>
    <row r="101" spans="1:8">
      <c r="A101" s="185"/>
      <c r="B101" s="185"/>
      <c r="C101" s="185" t="s">
        <v>2933</v>
      </c>
      <c r="D101" s="185"/>
      <c r="E101" s="185"/>
      <c r="F101" s="33">
        <v>1</v>
      </c>
      <c r="G101" s="33">
        <v>1</v>
      </c>
      <c r="H101" s="33"/>
    </row>
    <row r="102" spans="1:8">
      <c r="A102" s="185"/>
      <c r="B102" s="185" t="s">
        <v>2876</v>
      </c>
      <c r="C102" s="185"/>
      <c r="D102" s="185"/>
      <c r="E102" s="185"/>
      <c r="F102" s="33">
        <v>174230</v>
      </c>
      <c r="G102" s="33">
        <v>101198</v>
      </c>
      <c r="H102" s="33">
        <v>73032</v>
      </c>
    </row>
    <row r="103" spans="1:8">
      <c r="A103" s="185"/>
      <c r="B103" s="185"/>
      <c r="C103" s="185" t="s">
        <v>2800</v>
      </c>
      <c r="D103" s="185"/>
      <c r="E103" s="185"/>
      <c r="F103" s="33">
        <v>146708</v>
      </c>
      <c r="G103" s="33">
        <v>84923</v>
      </c>
      <c r="H103" s="33">
        <v>61785</v>
      </c>
    </row>
    <row r="104" spans="1:8">
      <c r="A104" s="185"/>
      <c r="B104" s="185"/>
      <c r="C104" s="185"/>
      <c r="D104" s="40" t="s">
        <v>2801</v>
      </c>
      <c r="E104" s="185"/>
      <c r="F104" s="33">
        <v>58852</v>
      </c>
      <c r="G104" s="33">
        <v>36240</v>
      </c>
      <c r="H104" s="33">
        <v>22612</v>
      </c>
    </row>
    <row r="105" spans="1:8">
      <c r="A105" s="185"/>
      <c r="B105" s="185"/>
      <c r="C105" s="4"/>
      <c r="D105" s="185" t="s">
        <v>2802</v>
      </c>
      <c r="E105" s="185"/>
      <c r="F105" s="33">
        <v>59628</v>
      </c>
      <c r="G105" s="33">
        <v>31515</v>
      </c>
      <c r="H105" s="33">
        <v>28113</v>
      </c>
    </row>
    <row r="106" spans="1:8">
      <c r="A106" s="185"/>
      <c r="B106" s="185"/>
      <c r="C106" s="185"/>
      <c r="D106" s="185" t="s">
        <v>2803</v>
      </c>
      <c r="E106" s="185"/>
      <c r="F106" s="33">
        <v>5986</v>
      </c>
      <c r="G106" s="33">
        <v>3504</v>
      </c>
      <c r="H106" s="33">
        <v>2482</v>
      </c>
    </row>
    <row r="107" spans="1:8">
      <c r="A107" s="185"/>
      <c r="B107" s="185"/>
      <c r="C107" s="185"/>
      <c r="D107" s="40" t="s">
        <v>2804</v>
      </c>
      <c r="E107" s="185"/>
      <c r="F107" s="33">
        <v>16753</v>
      </c>
      <c r="G107" s="33">
        <v>9957</v>
      </c>
      <c r="H107" s="33">
        <v>6796</v>
      </c>
    </row>
    <row r="108" spans="1:8">
      <c r="A108" s="185"/>
      <c r="B108" s="185"/>
      <c r="C108" s="185"/>
      <c r="D108" s="40" t="s">
        <v>2805</v>
      </c>
      <c r="E108" s="185"/>
      <c r="F108" s="33">
        <v>1127</v>
      </c>
      <c r="G108" s="33">
        <v>705</v>
      </c>
      <c r="H108" s="33">
        <v>422</v>
      </c>
    </row>
    <row r="109" spans="1:8">
      <c r="A109" s="185"/>
      <c r="B109" s="185"/>
      <c r="C109" s="185"/>
      <c r="D109" s="40" t="s">
        <v>2806</v>
      </c>
      <c r="E109" s="185"/>
      <c r="F109" s="33">
        <v>3620</v>
      </c>
      <c r="G109" s="33">
        <v>2533</v>
      </c>
      <c r="H109" s="33">
        <v>1087</v>
      </c>
    </row>
    <row r="110" spans="1:8">
      <c r="A110" s="185"/>
      <c r="B110" s="185"/>
      <c r="C110" s="185"/>
      <c r="D110" s="40" t="s">
        <v>2807</v>
      </c>
      <c r="E110" s="185"/>
      <c r="F110" s="33">
        <v>742</v>
      </c>
      <c r="G110" s="33">
        <v>469</v>
      </c>
      <c r="H110" s="33">
        <v>273</v>
      </c>
    </row>
    <row r="111" spans="1:8">
      <c r="C111" s="40" t="s">
        <v>2850</v>
      </c>
      <c r="F111" s="33">
        <v>21062</v>
      </c>
      <c r="G111" s="33">
        <v>12225</v>
      </c>
      <c r="H111" s="33">
        <v>8837</v>
      </c>
    </row>
    <row r="112" spans="1:8">
      <c r="D112" s="40" t="s">
        <v>2809</v>
      </c>
      <c r="F112" s="33">
        <v>299</v>
      </c>
      <c r="G112" s="33">
        <v>194</v>
      </c>
      <c r="H112" s="33">
        <v>105</v>
      </c>
    </row>
    <row r="113" spans="2:8">
      <c r="D113" s="40" t="s">
        <v>2810</v>
      </c>
      <c r="F113" s="33">
        <v>20763</v>
      </c>
      <c r="G113" s="33">
        <v>12031</v>
      </c>
      <c r="H113" s="33">
        <v>8732</v>
      </c>
    </row>
    <row r="114" spans="2:8">
      <c r="C114" s="3" t="s">
        <v>2851</v>
      </c>
      <c r="F114" s="33">
        <v>5360</v>
      </c>
      <c r="G114" s="33">
        <v>3246</v>
      </c>
      <c r="H114" s="33">
        <v>2114</v>
      </c>
    </row>
    <row r="115" spans="2:8">
      <c r="C115" s="40" t="s">
        <v>2877</v>
      </c>
      <c r="F115" s="33">
        <v>333</v>
      </c>
      <c r="G115" s="33">
        <v>251</v>
      </c>
      <c r="H115" s="33">
        <v>82</v>
      </c>
    </row>
    <row r="116" spans="2:8">
      <c r="C116" s="185" t="s">
        <v>2878</v>
      </c>
      <c r="F116" s="33">
        <v>761</v>
      </c>
      <c r="G116" s="33">
        <v>548</v>
      </c>
      <c r="H116" s="33">
        <v>213</v>
      </c>
    </row>
    <row r="117" spans="2:8">
      <c r="C117" s="185" t="s">
        <v>2934</v>
      </c>
      <c r="F117" s="33">
        <v>6</v>
      </c>
      <c r="G117" s="33">
        <v>5</v>
      </c>
      <c r="H117" s="33">
        <v>1</v>
      </c>
    </row>
    <row r="118" spans="2:8">
      <c r="B118" s="40" t="s">
        <v>2852</v>
      </c>
      <c r="F118" s="33">
        <v>201740</v>
      </c>
      <c r="G118" s="33">
        <v>115862</v>
      </c>
      <c r="H118" s="33">
        <v>85878</v>
      </c>
    </row>
    <row r="119" spans="2:8">
      <c r="C119" s="3" t="s">
        <v>2853</v>
      </c>
      <c r="F119" s="33">
        <v>173500</v>
      </c>
      <c r="G119" s="33">
        <v>96757</v>
      </c>
      <c r="H119" s="33">
        <v>76743</v>
      </c>
    </row>
    <row r="120" spans="2:8">
      <c r="D120" s="40" t="s">
        <v>2879</v>
      </c>
      <c r="F120" s="33">
        <v>45881</v>
      </c>
      <c r="G120" s="33">
        <v>25283</v>
      </c>
      <c r="H120" s="33">
        <v>20598</v>
      </c>
    </row>
    <row r="121" spans="2:8">
      <c r="D121" s="40" t="s">
        <v>2935</v>
      </c>
      <c r="F121" s="33">
        <v>77382</v>
      </c>
      <c r="G121" s="33">
        <v>44224</v>
      </c>
      <c r="H121" s="33">
        <v>33158</v>
      </c>
    </row>
    <row r="122" spans="2:8">
      <c r="D122" s="185" t="s">
        <v>2784</v>
      </c>
      <c r="F122" s="33">
        <v>50237</v>
      </c>
      <c r="G122" s="33">
        <v>27250</v>
      </c>
      <c r="H122" s="33">
        <v>22987</v>
      </c>
    </row>
    <row r="123" spans="2:8">
      <c r="C123" s="40" t="s">
        <v>2854</v>
      </c>
      <c r="F123" s="33">
        <v>5492</v>
      </c>
      <c r="G123" s="33">
        <v>4110</v>
      </c>
      <c r="H123" s="33">
        <v>1382</v>
      </c>
    </row>
    <row r="124" spans="2:8">
      <c r="C124" s="185" t="s">
        <v>2855</v>
      </c>
      <c r="F124" s="33">
        <v>39</v>
      </c>
      <c r="G124" s="33">
        <v>29</v>
      </c>
      <c r="H124" s="33">
        <v>10</v>
      </c>
    </row>
    <row r="125" spans="2:8">
      <c r="C125" s="185" t="s">
        <v>2856</v>
      </c>
      <c r="F125" s="33">
        <v>6</v>
      </c>
      <c r="G125" s="33">
        <v>5</v>
      </c>
      <c r="H125" s="33">
        <v>1</v>
      </c>
    </row>
    <row r="126" spans="2:8">
      <c r="C126" s="40" t="s">
        <v>2857</v>
      </c>
      <c r="F126" s="33">
        <v>21127</v>
      </c>
      <c r="G126" s="33">
        <v>13915</v>
      </c>
      <c r="H126" s="33">
        <v>7212</v>
      </c>
    </row>
    <row r="127" spans="2:8">
      <c r="C127" s="40" t="s">
        <v>2820</v>
      </c>
      <c r="F127" s="33">
        <v>761</v>
      </c>
      <c r="G127" s="33">
        <v>524</v>
      </c>
      <c r="H127" s="33">
        <v>237</v>
      </c>
    </row>
    <row r="128" spans="2:8">
      <c r="C128" s="40" t="s">
        <v>2858</v>
      </c>
      <c r="F128" s="33">
        <v>638</v>
      </c>
      <c r="G128" s="33">
        <v>415</v>
      </c>
      <c r="H128" s="33">
        <v>223</v>
      </c>
    </row>
    <row r="129" spans="2:8">
      <c r="C129" s="40" t="s">
        <v>2822</v>
      </c>
      <c r="F129" s="33">
        <v>169</v>
      </c>
      <c r="G129" s="33">
        <v>99</v>
      </c>
      <c r="H129" s="33">
        <v>70</v>
      </c>
    </row>
    <row r="130" spans="2:8">
      <c r="C130" s="40" t="s">
        <v>2859</v>
      </c>
      <c r="F130" s="33">
        <v>8</v>
      </c>
      <c r="G130" s="33">
        <v>8</v>
      </c>
      <c r="H130" s="33"/>
    </row>
    <row r="131" spans="2:8">
      <c r="B131" s="40" t="s">
        <v>2860</v>
      </c>
      <c r="F131" s="33">
        <v>201</v>
      </c>
      <c r="G131" s="33">
        <v>119</v>
      </c>
      <c r="H131" s="33">
        <v>82</v>
      </c>
    </row>
    <row r="132" spans="2:8">
      <c r="C132" s="40" t="s">
        <v>2880</v>
      </c>
      <c r="D132" s="4"/>
      <c r="F132" s="33">
        <v>81</v>
      </c>
      <c r="G132" s="33">
        <v>50</v>
      </c>
      <c r="H132" s="33">
        <v>31</v>
      </c>
    </row>
    <row r="133" spans="2:8">
      <c r="C133" s="185" t="s">
        <v>2824</v>
      </c>
      <c r="F133" s="33">
        <v>41</v>
      </c>
      <c r="G133" s="33">
        <v>22</v>
      </c>
      <c r="H133" s="33">
        <v>19</v>
      </c>
    </row>
    <row r="134" spans="2:8">
      <c r="C134" s="185" t="s">
        <v>2825</v>
      </c>
      <c r="F134" s="33">
        <v>71</v>
      </c>
      <c r="G134" s="33">
        <v>40</v>
      </c>
      <c r="H134" s="33">
        <v>31</v>
      </c>
    </row>
    <row r="135" spans="2:8">
      <c r="C135" s="185" t="s">
        <v>2899</v>
      </c>
      <c r="F135" s="33">
        <v>2</v>
      </c>
      <c r="G135" s="33">
        <v>2</v>
      </c>
      <c r="H135" s="33"/>
    </row>
    <row r="136" spans="2:8">
      <c r="C136" s="185" t="s">
        <v>2936</v>
      </c>
      <c r="F136" s="33">
        <v>6</v>
      </c>
      <c r="G136" s="33">
        <v>5</v>
      </c>
      <c r="H136" s="33">
        <v>1</v>
      </c>
    </row>
    <row r="137" spans="2:8">
      <c r="B137" s="40" t="s">
        <v>2468</v>
      </c>
      <c r="F137" s="33">
        <v>153684</v>
      </c>
      <c r="G137" s="33">
        <v>80597</v>
      </c>
      <c r="H137" s="33">
        <v>73087</v>
      </c>
    </row>
    <row r="138" spans="2:8">
      <c r="C138" s="40" t="s">
        <v>2881</v>
      </c>
      <c r="F138" s="33">
        <v>2852</v>
      </c>
      <c r="G138" s="33">
        <v>2488</v>
      </c>
      <c r="H138" s="33">
        <v>364</v>
      </c>
    </row>
    <row r="139" spans="2:8">
      <c r="C139" s="185" t="s">
        <v>2827</v>
      </c>
      <c r="D139" s="185"/>
      <c r="E139" s="104"/>
      <c r="F139" s="33">
        <v>150832</v>
      </c>
      <c r="G139" s="33">
        <v>78109</v>
      </c>
      <c r="H139" s="33">
        <v>72723</v>
      </c>
    </row>
    <row r="140" spans="2:8">
      <c r="C140" s="185"/>
      <c r="D140" s="185" t="s">
        <v>2900</v>
      </c>
      <c r="E140" s="104"/>
      <c r="F140" s="33">
        <v>75180</v>
      </c>
      <c r="G140" s="33">
        <v>39161</v>
      </c>
      <c r="H140" s="33">
        <v>36019</v>
      </c>
    </row>
    <row r="141" spans="2:8">
      <c r="C141" s="185"/>
      <c r="D141" s="185"/>
      <c r="E141" s="104" t="s">
        <v>2901</v>
      </c>
      <c r="F141" s="33">
        <v>51380</v>
      </c>
      <c r="G141" s="33">
        <v>26538</v>
      </c>
      <c r="H141" s="33">
        <v>24842</v>
      </c>
    </row>
    <row r="142" spans="2:8">
      <c r="C142" s="185"/>
      <c r="D142" s="4" t="s">
        <v>2724</v>
      </c>
      <c r="E142" s="104"/>
      <c r="F142" s="33">
        <v>35937</v>
      </c>
      <c r="G142" s="33">
        <v>18560</v>
      </c>
      <c r="H142" s="33">
        <v>17377</v>
      </c>
    </row>
    <row r="143" spans="2:8">
      <c r="C143" s="185"/>
      <c r="D143" s="185" t="s">
        <v>2784</v>
      </c>
      <c r="E143" s="104"/>
      <c r="F143" s="33">
        <v>39715</v>
      </c>
      <c r="G143" s="33">
        <v>20388</v>
      </c>
      <c r="H143" s="33">
        <v>19327</v>
      </c>
    </row>
  </sheetData>
  <phoneticPr fontId="2"/>
  <pageMargins left="0.7" right="0.7" top="0.75" bottom="0.75" header="0.3" footer="0.3"/>
  <pageSetup paperSize="13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4"/>
  <dimension ref="A1:H142"/>
  <sheetViews>
    <sheetView zoomScale="145" zoomScaleNormal="145" workbookViewId="0">
      <pane ySplit="8" topLeftCell="A9" activePane="bottomLeft" state="frozen"/>
      <selection pane="bottomLeft"/>
    </sheetView>
  </sheetViews>
  <sheetFormatPr defaultColWidth="9" defaultRowHeight="13.8"/>
  <cols>
    <col min="1" max="1" width="5.4726562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6.3671875" style="103" customWidth="1"/>
    <col min="6" max="7" width="8.26171875" style="33" customWidth="1"/>
    <col min="8" max="8" width="8.26171875" style="157" customWidth="1"/>
    <col min="9" max="16384" width="9" style="4"/>
  </cols>
  <sheetData>
    <row r="1" spans="1:8" ht="14.1">
      <c r="A1" s="160" t="s">
        <v>3001</v>
      </c>
    </row>
    <row r="2" spans="1:8">
      <c r="A2" s="3"/>
    </row>
    <row r="3" spans="1:8">
      <c r="A3" s="4" t="s">
        <v>2937</v>
      </c>
    </row>
    <row r="4" spans="1:8">
      <c r="A4" s="208" t="s">
        <v>2938</v>
      </c>
      <c r="D4" s="167"/>
      <c r="E4" s="126"/>
    </row>
    <row r="5" spans="1:8">
      <c r="A5" s="4" t="s">
        <v>2903</v>
      </c>
    </row>
    <row r="6" spans="1:8">
      <c r="A6" s="206">
        <v>1935</v>
      </c>
      <c r="C6" s="158"/>
      <c r="D6" s="158"/>
      <c r="E6" s="158"/>
      <c r="F6" s="5"/>
      <c r="G6" s="5"/>
    </row>
    <row r="7" spans="1:8">
      <c r="A7" s="206"/>
      <c r="C7" s="158"/>
      <c r="D7" s="158"/>
      <c r="E7" s="158"/>
      <c r="F7" s="5"/>
      <c r="G7" s="5"/>
    </row>
    <row r="8" spans="1:8">
      <c r="A8" s="158" t="s">
        <v>2602</v>
      </c>
      <c r="D8" s="158"/>
      <c r="E8" s="158"/>
      <c r="F8" s="183" t="s">
        <v>2455</v>
      </c>
      <c r="G8" s="183" t="s">
        <v>84</v>
      </c>
      <c r="H8" s="183" t="s">
        <v>85</v>
      </c>
    </row>
    <row r="9" spans="1:8">
      <c r="A9" s="5"/>
      <c r="C9" s="158"/>
      <c r="D9" s="185"/>
      <c r="H9" s="33"/>
    </row>
    <row r="10" spans="1:8">
      <c r="A10" s="40" t="s">
        <v>2455</v>
      </c>
      <c r="C10" s="158"/>
      <c r="D10" s="185"/>
      <c r="E10" s="159"/>
      <c r="F10" s="33">
        <f t="shared" ref="F10:F41" si="0">G10+H10</f>
        <v>689818</v>
      </c>
      <c r="G10" s="33">
        <v>398060</v>
      </c>
      <c r="H10" s="33">
        <v>291758</v>
      </c>
    </row>
    <row r="11" spans="1:8">
      <c r="A11" s="5"/>
      <c r="B11" s="40" t="s">
        <v>2833</v>
      </c>
      <c r="C11" s="158"/>
      <c r="D11" s="185"/>
      <c r="E11" s="159"/>
      <c r="F11" s="33">
        <f t="shared" si="0"/>
        <v>247115</v>
      </c>
      <c r="G11" s="33">
        <v>148093</v>
      </c>
      <c r="H11" s="33">
        <v>99022</v>
      </c>
    </row>
    <row r="12" spans="1:8">
      <c r="A12" s="5"/>
      <c r="C12" s="185" t="s">
        <v>2728</v>
      </c>
      <c r="D12" s="185"/>
      <c r="E12" s="159"/>
      <c r="F12" s="33">
        <f t="shared" si="0"/>
        <v>2585</v>
      </c>
      <c r="G12" s="33">
        <v>2355</v>
      </c>
      <c r="H12" s="33">
        <v>230</v>
      </c>
    </row>
    <row r="13" spans="1:8">
      <c r="A13" s="5"/>
      <c r="C13" s="4"/>
      <c r="D13" s="185" t="s">
        <v>2911</v>
      </c>
      <c r="F13" s="33">
        <f t="shared" si="0"/>
        <v>266</v>
      </c>
      <c r="G13" s="33">
        <v>220</v>
      </c>
      <c r="H13" s="33">
        <v>46</v>
      </c>
    </row>
    <row r="14" spans="1:8">
      <c r="A14" s="5"/>
      <c r="C14" s="185"/>
      <c r="D14" s="185" t="s">
        <v>2912</v>
      </c>
      <c r="F14" s="33">
        <f t="shared" si="0"/>
        <v>15</v>
      </c>
      <c r="G14" s="33">
        <v>7</v>
      </c>
      <c r="H14" s="33">
        <v>8</v>
      </c>
    </row>
    <row r="15" spans="1:8">
      <c r="A15" s="5"/>
      <c r="C15" s="185"/>
      <c r="D15" s="185" t="s">
        <v>2939</v>
      </c>
      <c r="F15" s="33">
        <f t="shared" si="0"/>
        <v>814</v>
      </c>
      <c r="G15" s="33">
        <v>726</v>
      </c>
      <c r="H15" s="33">
        <v>88</v>
      </c>
    </row>
    <row r="16" spans="1:8">
      <c r="A16" s="5"/>
      <c r="C16" s="185"/>
      <c r="D16" s="185" t="s">
        <v>2892</v>
      </c>
      <c r="F16" s="33">
        <f t="shared" si="0"/>
        <v>1465</v>
      </c>
      <c r="G16" s="33">
        <v>1384</v>
      </c>
      <c r="H16" s="33">
        <v>81</v>
      </c>
    </row>
    <row r="17" spans="1:8">
      <c r="A17" s="5"/>
      <c r="C17" s="185"/>
      <c r="D17" s="185" t="s">
        <v>2913</v>
      </c>
      <c r="F17" s="33">
        <f t="shared" si="0"/>
        <v>17</v>
      </c>
      <c r="G17" s="33">
        <v>13</v>
      </c>
      <c r="H17" s="33">
        <v>4</v>
      </c>
    </row>
    <row r="18" spans="1:8">
      <c r="A18" s="5"/>
      <c r="C18" s="185"/>
      <c r="D18" s="185" t="s">
        <v>2914</v>
      </c>
      <c r="F18" s="33">
        <f t="shared" si="0"/>
        <v>2</v>
      </c>
      <c r="G18" s="33">
        <v>1</v>
      </c>
      <c r="H18" s="33">
        <v>1</v>
      </c>
    </row>
    <row r="19" spans="1:8">
      <c r="A19" s="5"/>
      <c r="C19" s="5"/>
      <c r="D19" s="185" t="s">
        <v>2915</v>
      </c>
      <c r="F19" s="33">
        <f t="shared" si="0"/>
        <v>6</v>
      </c>
      <c r="G19" s="33">
        <v>4</v>
      </c>
      <c r="H19" s="33">
        <v>2</v>
      </c>
    </row>
    <row r="20" spans="1:8">
      <c r="A20" s="183"/>
      <c r="C20" s="5" t="s">
        <v>2904</v>
      </c>
      <c r="D20" s="5"/>
      <c r="E20" s="185"/>
      <c r="F20" s="33">
        <f t="shared" si="0"/>
        <v>144451</v>
      </c>
      <c r="G20" s="33">
        <v>85985</v>
      </c>
      <c r="H20" s="33">
        <v>58466</v>
      </c>
    </row>
    <row r="21" spans="1:8" ht="13.5" customHeight="1">
      <c r="A21" s="127"/>
      <c r="C21" s="39"/>
      <c r="D21" s="185" t="s">
        <v>2504</v>
      </c>
      <c r="E21" s="39"/>
      <c r="F21" s="33">
        <f t="shared" si="0"/>
        <v>9951</v>
      </c>
      <c r="G21" s="33">
        <v>5546</v>
      </c>
      <c r="H21" s="33">
        <v>4405</v>
      </c>
    </row>
    <row r="22" spans="1:8">
      <c r="A22" s="127"/>
      <c r="C22" s="185"/>
      <c r="D22" s="5" t="s">
        <v>2940</v>
      </c>
      <c r="E22" s="185"/>
      <c r="F22" s="33">
        <f t="shared" si="0"/>
        <v>1077</v>
      </c>
      <c r="G22" s="33">
        <v>714</v>
      </c>
      <c r="H22" s="33">
        <v>363</v>
      </c>
    </row>
    <row r="23" spans="1:8" ht="15" customHeight="1">
      <c r="A23" s="185"/>
      <c r="C23" s="4"/>
      <c r="D23" s="185" t="s">
        <v>2638</v>
      </c>
      <c r="E23" s="39"/>
      <c r="F23" s="33">
        <f t="shared" si="0"/>
        <v>14055</v>
      </c>
      <c r="G23" s="33">
        <v>8413</v>
      </c>
      <c r="H23" s="33">
        <v>5642</v>
      </c>
    </row>
    <row r="24" spans="1:8">
      <c r="A24" s="127"/>
      <c r="C24" s="5"/>
      <c r="D24" s="185" t="s">
        <v>2916</v>
      </c>
      <c r="E24" s="5"/>
      <c r="F24" s="33">
        <f t="shared" si="0"/>
        <v>2272</v>
      </c>
      <c r="G24" s="5">
        <v>1466</v>
      </c>
      <c r="H24" s="33">
        <v>806</v>
      </c>
    </row>
    <row r="25" spans="1:8">
      <c r="A25" s="127"/>
      <c r="C25" s="5"/>
      <c r="D25" s="185" t="s">
        <v>2941</v>
      </c>
      <c r="E25" s="5"/>
      <c r="F25" s="5">
        <f t="shared" si="0"/>
        <v>429</v>
      </c>
      <c r="G25" s="5">
        <v>315</v>
      </c>
      <c r="H25" s="5">
        <v>114</v>
      </c>
    </row>
    <row r="26" spans="1:8">
      <c r="A26" s="127"/>
      <c r="C26" s="5"/>
      <c r="D26" s="185" t="s">
        <v>2918</v>
      </c>
      <c r="E26" s="185"/>
      <c r="F26" s="5">
        <f t="shared" si="0"/>
        <v>969</v>
      </c>
      <c r="G26" s="5">
        <v>612</v>
      </c>
      <c r="H26" s="5">
        <v>357</v>
      </c>
    </row>
    <row r="27" spans="1:8">
      <c r="A27" s="127"/>
      <c r="C27" s="5"/>
      <c r="D27" s="185" t="s">
        <v>2919</v>
      </c>
      <c r="E27" s="185"/>
      <c r="F27" s="5">
        <f t="shared" si="0"/>
        <v>160</v>
      </c>
      <c r="G27" s="33">
        <v>105</v>
      </c>
      <c r="H27" s="5">
        <v>55</v>
      </c>
    </row>
    <row r="28" spans="1:8">
      <c r="A28" s="127"/>
      <c r="C28" s="5"/>
      <c r="D28" s="4" t="s">
        <v>2920</v>
      </c>
      <c r="E28" s="185"/>
      <c r="F28" s="5">
        <f t="shared" si="0"/>
        <v>4444</v>
      </c>
      <c r="G28" s="33">
        <v>2684</v>
      </c>
      <c r="H28" s="33">
        <v>1760</v>
      </c>
    </row>
    <row r="29" spans="1:8">
      <c r="A29" s="127"/>
      <c r="C29" s="5"/>
      <c r="D29" s="5" t="s">
        <v>2893</v>
      </c>
      <c r="E29" s="185"/>
      <c r="F29" s="33">
        <f t="shared" si="0"/>
        <v>22856</v>
      </c>
      <c r="G29" s="33">
        <v>13654</v>
      </c>
      <c r="H29" s="33">
        <v>9202</v>
      </c>
    </row>
    <row r="30" spans="1:8">
      <c r="A30" s="127"/>
      <c r="C30" s="5"/>
      <c r="D30" s="158" t="s">
        <v>2761</v>
      </c>
      <c r="E30" s="185"/>
      <c r="F30" s="33">
        <f t="shared" si="0"/>
        <v>43588</v>
      </c>
      <c r="G30" s="33">
        <v>25988</v>
      </c>
      <c r="H30" s="33">
        <v>17600</v>
      </c>
    </row>
    <row r="31" spans="1:8">
      <c r="C31" s="5"/>
      <c r="D31" s="185" t="s">
        <v>2762</v>
      </c>
      <c r="E31" s="5"/>
      <c r="F31" s="33">
        <f t="shared" si="0"/>
        <v>13448</v>
      </c>
      <c r="G31" s="33">
        <v>8109</v>
      </c>
      <c r="H31" s="33">
        <v>5339</v>
      </c>
    </row>
    <row r="32" spans="1:8" ht="13.5" customHeight="1">
      <c r="A32" s="5"/>
      <c r="C32" s="158"/>
      <c r="D32" s="185" t="s">
        <v>2763</v>
      </c>
      <c r="E32" s="4"/>
      <c r="F32" s="33">
        <f t="shared" si="0"/>
        <v>936</v>
      </c>
      <c r="G32" s="33">
        <v>551</v>
      </c>
      <c r="H32" s="33">
        <v>385</v>
      </c>
    </row>
    <row r="33" spans="1:8">
      <c r="A33" s="5"/>
      <c r="C33" s="5"/>
      <c r="D33" s="185" t="s">
        <v>2764</v>
      </c>
      <c r="E33" s="185"/>
      <c r="F33" s="33">
        <f t="shared" si="0"/>
        <v>10794</v>
      </c>
      <c r="G33" s="33">
        <v>6183</v>
      </c>
      <c r="H33" s="33">
        <v>4611</v>
      </c>
    </row>
    <row r="34" spans="1:8">
      <c r="A34" s="5"/>
      <c r="C34" s="4"/>
      <c r="D34" s="5" t="s">
        <v>2921</v>
      </c>
      <c r="E34" s="4"/>
      <c r="F34" s="33">
        <f t="shared" si="0"/>
        <v>6764</v>
      </c>
      <c r="G34" s="33">
        <v>3738</v>
      </c>
      <c r="H34" s="33">
        <v>3026</v>
      </c>
    </row>
    <row r="35" spans="1:8">
      <c r="C35" s="5"/>
      <c r="D35" s="158" t="s">
        <v>2922</v>
      </c>
      <c r="E35" s="40"/>
      <c r="F35" s="33">
        <f t="shared" si="0"/>
        <v>1520</v>
      </c>
      <c r="G35" s="33">
        <v>1021</v>
      </c>
      <c r="H35" s="33">
        <v>499</v>
      </c>
    </row>
    <row r="36" spans="1:8">
      <c r="A36" s="5"/>
      <c r="C36" s="5"/>
      <c r="D36" s="158" t="s">
        <v>2923</v>
      </c>
      <c r="E36" s="40"/>
      <c r="F36" s="33">
        <f t="shared" si="0"/>
        <v>2095</v>
      </c>
      <c r="G36" s="33">
        <v>1277</v>
      </c>
      <c r="H36" s="33">
        <v>818</v>
      </c>
    </row>
    <row r="37" spans="1:8" ht="13.5" customHeight="1">
      <c r="A37" s="5"/>
      <c r="C37" s="5"/>
      <c r="D37" s="185" t="s">
        <v>2765</v>
      </c>
      <c r="E37" s="4"/>
      <c r="F37" s="33">
        <f t="shared" si="0"/>
        <v>1629</v>
      </c>
      <c r="G37" s="33">
        <v>1039</v>
      </c>
      <c r="H37" s="33">
        <v>590</v>
      </c>
    </row>
    <row r="38" spans="1:8">
      <c r="A38" s="5"/>
      <c r="C38" s="5"/>
      <c r="D38" s="185" t="s">
        <v>2924</v>
      </c>
      <c r="E38" s="4"/>
      <c r="F38" s="33">
        <f t="shared" si="0"/>
        <v>4556</v>
      </c>
      <c r="G38" s="33">
        <v>2773</v>
      </c>
      <c r="H38" s="33">
        <v>1783</v>
      </c>
    </row>
    <row r="39" spans="1:8">
      <c r="A39" s="5"/>
      <c r="C39" s="5"/>
      <c r="D39" s="185" t="s">
        <v>2942</v>
      </c>
      <c r="E39" s="4"/>
      <c r="F39" s="33">
        <f t="shared" si="0"/>
        <v>2908</v>
      </c>
      <c r="G39" s="33">
        <v>1797</v>
      </c>
      <c r="H39" s="33">
        <v>1111</v>
      </c>
    </row>
    <row r="40" spans="1:8">
      <c r="A40" s="5"/>
      <c r="C40" s="5" t="s">
        <v>2885</v>
      </c>
      <c r="D40" s="185"/>
      <c r="E40" s="4"/>
      <c r="F40" s="33">
        <f t="shared" si="0"/>
        <v>58325</v>
      </c>
      <c r="G40" s="33">
        <v>31854</v>
      </c>
      <c r="H40" s="33">
        <v>26471</v>
      </c>
    </row>
    <row r="41" spans="1:8" ht="15.75" customHeight="1">
      <c r="A41" s="5"/>
      <c r="C41" s="5"/>
      <c r="D41" s="185" t="s">
        <v>2767</v>
      </c>
      <c r="E41" s="4"/>
      <c r="F41" s="33">
        <f t="shared" si="0"/>
        <v>10138</v>
      </c>
      <c r="G41" s="33">
        <v>5493</v>
      </c>
      <c r="H41" s="33">
        <v>4645</v>
      </c>
    </row>
    <row r="42" spans="1:8" ht="15.75" customHeight="1">
      <c r="A42" s="5"/>
      <c r="C42" s="5"/>
      <c r="D42" s="185" t="s">
        <v>2925</v>
      </c>
      <c r="E42" s="4"/>
      <c r="F42" s="33">
        <f t="shared" ref="F42:F73" si="1">G42+H42</f>
        <v>301</v>
      </c>
      <c r="G42" s="33">
        <v>244</v>
      </c>
      <c r="H42" s="33">
        <v>57</v>
      </c>
    </row>
    <row r="43" spans="1:8" ht="15.75" customHeight="1">
      <c r="A43" s="5"/>
      <c r="C43" s="5"/>
      <c r="D43" s="185" t="s">
        <v>2867</v>
      </c>
      <c r="E43" s="4"/>
      <c r="F43" s="33">
        <f t="shared" si="1"/>
        <v>14536</v>
      </c>
      <c r="G43" s="33">
        <v>7522</v>
      </c>
      <c r="H43" s="33">
        <v>7014</v>
      </c>
    </row>
    <row r="44" spans="1:8" ht="15.75" customHeight="1">
      <c r="A44" s="5"/>
      <c r="C44" s="5"/>
      <c r="D44" s="40" t="s">
        <v>2768</v>
      </c>
      <c r="E44" s="4"/>
      <c r="F44" s="33">
        <f t="shared" si="1"/>
        <v>339</v>
      </c>
      <c r="G44" s="33">
        <v>195</v>
      </c>
      <c r="H44" s="33">
        <v>144</v>
      </c>
    </row>
    <row r="45" spans="1:8" ht="15.75" customHeight="1">
      <c r="A45" s="5"/>
      <c r="C45" s="5"/>
      <c r="D45" s="5" t="s">
        <v>2530</v>
      </c>
      <c r="E45" s="4"/>
      <c r="F45" s="33">
        <f t="shared" si="1"/>
        <v>2605</v>
      </c>
      <c r="G45" s="33">
        <v>1343</v>
      </c>
      <c r="H45" s="33">
        <v>1262</v>
      </c>
    </row>
    <row r="46" spans="1:8" ht="15.75" customHeight="1">
      <c r="A46" s="5"/>
      <c r="C46" s="5"/>
      <c r="D46" s="185" t="s">
        <v>2532</v>
      </c>
      <c r="E46" s="4"/>
      <c r="F46" s="33">
        <f t="shared" si="1"/>
        <v>26460</v>
      </c>
      <c r="G46" s="33">
        <v>14887</v>
      </c>
      <c r="H46" s="33">
        <v>11573</v>
      </c>
    </row>
    <row r="47" spans="1:8" ht="15.75" customHeight="1">
      <c r="A47" s="5"/>
      <c r="C47" s="5"/>
      <c r="D47" s="185" t="s">
        <v>2533</v>
      </c>
      <c r="E47" s="4"/>
      <c r="F47" s="33">
        <f t="shared" si="1"/>
        <v>74</v>
      </c>
      <c r="G47" s="33">
        <v>41</v>
      </c>
      <c r="H47" s="33">
        <v>33</v>
      </c>
    </row>
    <row r="48" spans="1:8" ht="15.75" customHeight="1">
      <c r="A48" s="5"/>
      <c r="C48" s="5"/>
      <c r="D48" s="40" t="s">
        <v>2894</v>
      </c>
      <c r="E48" s="4"/>
      <c r="F48" s="33">
        <f t="shared" si="1"/>
        <v>150</v>
      </c>
      <c r="G48" s="33">
        <v>78</v>
      </c>
      <c r="H48" s="33">
        <v>72</v>
      </c>
    </row>
    <row r="49" spans="1:8" ht="15.75" customHeight="1">
      <c r="A49" s="5"/>
      <c r="C49" s="5"/>
      <c r="D49" s="4" t="s">
        <v>2650</v>
      </c>
      <c r="E49" s="4"/>
      <c r="F49" s="33">
        <f t="shared" si="1"/>
        <v>53</v>
      </c>
      <c r="G49" s="33">
        <v>31</v>
      </c>
      <c r="H49" s="33">
        <v>22</v>
      </c>
    </row>
    <row r="50" spans="1:8" ht="15.75" customHeight="1">
      <c r="A50" s="5"/>
      <c r="C50" s="5"/>
      <c r="D50" s="4" t="s">
        <v>2926</v>
      </c>
      <c r="E50" s="5"/>
      <c r="F50" s="33">
        <f t="shared" si="1"/>
        <v>29</v>
      </c>
      <c r="G50" s="33">
        <v>16</v>
      </c>
      <c r="H50" s="33">
        <v>13</v>
      </c>
    </row>
    <row r="51" spans="1:8" ht="15" customHeight="1">
      <c r="A51" s="5"/>
      <c r="C51" s="5"/>
      <c r="D51" s="4" t="s">
        <v>2770</v>
      </c>
      <c r="E51" s="5"/>
      <c r="F51" s="33">
        <f t="shared" si="1"/>
        <v>91</v>
      </c>
      <c r="G51" s="33">
        <v>46</v>
      </c>
      <c r="H51" s="33">
        <v>45</v>
      </c>
    </row>
    <row r="52" spans="1:8" ht="13.5" customHeight="1">
      <c r="A52" s="185"/>
      <c r="C52" s="5"/>
      <c r="D52" s="5" t="s">
        <v>2537</v>
      </c>
      <c r="E52" s="4"/>
      <c r="F52" s="33">
        <f t="shared" si="1"/>
        <v>2004</v>
      </c>
      <c r="G52" s="33">
        <v>1141</v>
      </c>
      <c r="H52" s="33">
        <v>863</v>
      </c>
    </row>
    <row r="53" spans="1:8">
      <c r="A53" s="5"/>
      <c r="C53" s="5"/>
      <c r="D53" s="5" t="s">
        <v>2543</v>
      </c>
      <c r="E53" s="5"/>
      <c r="F53" s="33">
        <f t="shared" si="1"/>
        <v>66</v>
      </c>
      <c r="G53" s="33">
        <v>37</v>
      </c>
      <c r="H53" s="33">
        <v>29</v>
      </c>
    </row>
    <row r="54" spans="1:8">
      <c r="A54" s="5"/>
      <c r="C54" s="5"/>
      <c r="D54" s="5" t="s">
        <v>2927</v>
      </c>
      <c r="E54" s="5"/>
      <c r="F54" s="33">
        <f t="shared" si="1"/>
        <v>42</v>
      </c>
      <c r="G54" s="33">
        <v>27</v>
      </c>
      <c r="H54" s="33">
        <v>15</v>
      </c>
    </row>
    <row r="55" spans="1:8">
      <c r="A55" s="5"/>
      <c r="C55" s="4"/>
      <c r="D55" s="185" t="s">
        <v>2772</v>
      </c>
      <c r="E55" s="185"/>
      <c r="F55" s="33">
        <f t="shared" si="1"/>
        <v>80</v>
      </c>
      <c r="G55" s="33">
        <v>42</v>
      </c>
      <c r="H55" s="33">
        <v>38</v>
      </c>
    </row>
    <row r="56" spans="1:8">
      <c r="A56" s="5"/>
      <c r="C56" s="5"/>
      <c r="D56" s="10" t="s">
        <v>2773</v>
      </c>
      <c r="E56" s="4"/>
      <c r="F56" s="33">
        <f t="shared" si="1"/>
        <v>387</v>
      </c>
      <c r="G56" s="33">
        <v>150</v>
      </c>
      <c r="H56" s="33">
        <v>237</v>
      </c>
    </row>
    <row r="57" spans="1:8">
      <c r="A57" s="5"/>
      <c r="C57" s="5"/>
      <c r="D57" s="10" t="s">
        <v>2928</v>
      </c>
      <c r="E57" s="4"/>
      <c r="F57" s="33">
        <f t="shared" si="1"/>
        <v>7</v>
      </c>
      <c r="G57" s="33">
        <v>3</v>
      </c>
      <c r="H57" s="33">
        <v>4</v>
      </c>
    </row>
    <row r="58" spans="1:8" ht="13.5" customHeight="1">
      <c r="A58" s="5"/>
      <c r="D58" s="185" t="s">
        <v>1355</v>
      </c>
      <c r="E58" s="185"/>
      <c r="F58" s="33">
        <f t="shared" si="1"/>
        <v>459</v>
      </c>
      <c r="G58" s="33">
        <v>270</v>
      </c>
      <c r="H58" s="33">
        <v>189</v>
      </c>
    </row>
    <row r="59" spans="1:8" ht="13.5" customHeight="1">
      <c r="A59" s="5"/>
      <c r="C59" s="5"/>
      <c r="D59" s="185" t="s">
        <v>2775</v>
      </c>
      <c r="E59" s="5"/>
      <c r="F59" s="33">
        <f t="shared" si="1"/>
        <v>118</v>
      </c>
      <c r="G59" s="33">
        <v>68</v>
      </c>
      <c r="H59" s="33">
        <v>50</v>
      </c>
    </row>
    <row r="60" spans="1:8">
      <c r="A60" s="5"/>
      <c r="C60" s="185"/>
      <c r="D60" s="5" t="s">
        <v>2545</v>
      </c>
      <c r="E60" s="40"/>
      <c r="F60" s="33">
        <f t="shared" si="1"/>
        <v>356</v>
      </c>
      <c r="G60" s="33">
        <v>203</v>
      </c>
      <c r="H60" s="33">
        <v>153</v>
      </c>
    </row>
    <row r="61" spans="1:8">
      <c r="A61" s="5"/>
      <c r="C61" s="185"/>
      <c r="D61" s="5" t="s">
        <v>2929</v>
      </c>
      <c r="E61" s="40"/>
      <c r="F61" s="33">
        <f t="shared" si="1"/>
        <v>30</v>
      </c>
      <c r="G61" s="33">
        <v>17</v>
      </c>
      <c r="H61" s="33">
        <v>13</v>
      </c>
    </row>
    <row r="62" spans="1:8">
      <c r="A62" s="185"/>
      <c r="C62" s="185" t="s">
        <v>2651</v>
      </c>
      <c r="D62" s="185"/>
      <c r="E62" s="104"/>
      <c r="F62" s="33">
        <f t="shared" si="1"/>
        <v>2133</v>
      </c>
      <c r="G62" s="33">
        <v>1377</v>
      </c>
      <c r="H62" s="33">
        <v>756</v>
      </c>
    </row>
    <row r="63" spans="1:8">
      <c r="A63" s="185"/>
      <c r="C63" s="185" t="s">
        <v>1528</v>
      </c>
      <c r="D63" s="185"/>
      <c r="E63" s="104"/>
      <c r="F63" s="33">
        <f t="shared" si="1"/>
        <v>441</v>
      </c>
      <c r="G63" s="33">
        <v>301</v>
      </c>
      <c r="H63" s="33">
        <v>140</v>
      </c>
    </row>
    <row r="64" spans="1:8" ht="13.5" customHeight="1">
      <c r="A64" s="185"/>
      <c r="C64" s="185" t="s">
        <v>2777</v>
      </c>
      <c r="D64" s="185"/>
      <c r="F64" s="33">
        <f t="shared" si="1"/>
        <v>225</v>
      </c>
      <c r="G64" s="33">
        <v>115</v>
      </c>
      <c r="H64" s="33">
        <v>110</v>
      </c>
    </row>
    <row r="65" spans="1:8">
      <c r="A65" s="185"/>
      <c r="C65" s="185" t="s">
        <v>2839</v>
      </c>
      <c r="D65" s="185"/>
      <c r="F65" s="33">
        <f t="shared" si="1"/>
        <v>2659</v>
      </c>
      <c r="G65" s="33">
        <v>1835</v>
      </c>
      <c r="H65" s="33">
        <v>824</v>
      </c>
    </row>
    <row r="66" spans="1:8">
      <c r="A66" s="185"/>
      <c r="C66" s="185"/>
      <c r="D66" s="185" t="s">
        <v>2779</v>
      </c>
      <c r="F66" s="33">
        <f t="shared" si="1"/>
        <v>354</v>
      </c>
      <c r="G66" s="33">
        <v>210</v>
      </c>
      <c r="H66" s="33">
        <v>144</v>
      </c>
    </row>
    <row r="67" spans="1:8">
      <c r="A67" s="185"/>
      <c r="C67" s="185"/>
      <c r="D67" s="39" t="s">
        <v>2550</v>
      </c>
      <c r="E67" s="185"/>
      <c r="F67" s="33">
        <f t="shared" si="1"/>
        <v>869</v>
      </c>
      <c r="G67" s="33">
        <v>601</v>
      </c>
      <c r="H67" s="33">
        <v>268</v>
      </c>
    </row>
    <row r="68" spans="1:8">
      <c r="A68" s="185"/>
      <c r="C68" s="185"/>
      <c r="D68" s="39" t="s">
        <v>2895</v>
      </c>
      <c r="E68" s="185"/>
      <c r="F68" s="33">
        <f t="shared" si="1"/>
        <v>628</v>
      </c>
      <c r="G68" s="33">
        <v>427</v>
      </c>
      <c r="H68" s="33">
        <v>201</v>
      </c>
    </row>
    <row r="69" spans="1:8">
      <c r="A69" s="185"/>
      <c r="C69" s="185"/>
      <c r="D69" s="39" t="s">
        <v>2652</v>
      </c>
      <c r="E69" s="185"/>
      <c r="F69" s="33">
        <f t="shared" si="1"/>
        <v>808</v>
      </c>
      <c r="G69" s="33">
        <v>597</v>
      </c>
      <c r="H69" s="33">
        <v>211</v>
      </c>
    </row>
    <row r="70" spans="1:8">
      <c r="A70" s="127"/>
      <c r="C70" s="39" t="s">
        <v>2841</v>
      </c>
      <c r="E70" s="104"/>
      <c r="F70" s="33">
        <f t="shared" si="1"/>
        <v>7847</v>
      </c>
      <c r="G70" s="33">
        <v>4827</v>
      </c>
      <c r="H70" s="33">
        <v>3020</v>
      </c>
    </row>
    <row r="71" spans="1:8">
      <c r="A71" s="127"/>
      <c r="C71" s="5"/>
      <c r="D71" s="5" t="s">
        <v>2871</v>
      </c>
      <c r="E71" s="104"/>
      <c r="F71" s="33">
        <f t="shared" si="1"/>
        <v>870</v>
      </c>
      <c r="G71" s="33">
        <v>603</v>
      </c>
      <c r="H71" s="33">
        <v>267</v>
      </c>
    </row>
    <row r="72" spans="1:8">
      <c r="A72" s="127"/>
      <c r="C72" s="185"/>
      <c r="D72" s="185" t="s">
        <v>2713</v>
      </c>
      <c r="E72" s="104"/>
      <c r="F72" s="33">
        <f t="shared" si="1"/>
        <v>6977</v>
      </c>
      <c r="G72" s="33">
        <v>4224</v>
      </c>
      <c r="H72" s="33">
        <v>2753</v>
      </c>
    </row>
    <row r="73" spans="1:8">
      <c r="A73" s="127"/>
      <c r="C73" s="185" t="s">
        <v>2930</v>
      </c>
      <c r="D73" s="185"/>
      <c r="E73" s="104"/>
      <c r="F73" s="33">
        <f t="shared" si="1"/>
        <v>34</v>
      </c>
      <c r="G73" s="33">
        <v>23</v>
      </c>
      <c r="H73" s="33">
        <v>11</v>
      </c>
    </row>
    <row r="74" spans="1:8">
      <c r="A74" s="127"/>
      <c r="C74" s="185" t="s">
        <v>2943</v>
      </c>
      <c r="D74" s="185"/>
      <c r="E74" s="104"/>
      <c r="F74" s="33">
        <f t="shared" ref="F74:F88" si="2">G74+H74</f>
        <v>14</v>
      </c>
      <c r="G74" s="33">
        <v>10</v>
      </c>
      <c r="H74" s="33">
        <v>4</v>
      </c>
    </row>
    <row r="75" spans="1:8">
      <c r="A75" s="127"/>
      <c r="C75" s="185" t="s">
        <v>2781</v>
      </c>
      <c r="D75" s="185"/>
      <c r="E75" s="104"/>
      <c r="F75" s="33">
        <f t="shared" si="2"/>
        <v>6877</v>
      </c>
      <c r="G75" s="33">
        <v>4635</v>
      </c>
      <c r="H75" s="33">
        <v>2242</v>
      </c>
    </row>
    <row r="76" spans="1:8">
      <c r="A76" s="127"/>
      <c r="C76" s="185" t="s">
        <v>2715</v>
      </c>
      <c r="D76" s="185"/>
      <c r="E76" s="104"/>
      <c r="F76" s="33">
        <f t="shared" si="2"/>
        <v>21524</v>
      </c>
      <c r="G76" s="33">
        <v>14776</v>
      </c>
      <c r="H76" s="33">
        <v>6748</v>
      </c>
    </row>
    <row r="77" spans="1:8">
      <c r="A77" s="127"/>
      <c r="C77" s="185"/>
      <c r="D77" s="185" t="s">
        <v>2872</v>
      </c>
      <c r="E77" s="104"/>
      <c r="F77" s="33">
        <f t="shared" si="2"/>
        <v>13984</v>
      </c>
      <c r="G77" s="33">
        <v>9548</v>
      </c>
      <c r="H77" s="33">
        <v>4436</v>
      </c>
    </row>
    <row r="78" spans="1:8">
      <c r="A78" s="127"/>
      <c r="C78" s="185"/>
      <c r="D78" s="185" t="s">
        <v>2897</v>
      </c>
      <c r="E78" s="104"/>
      <c r="F78" s="33">
        <f t="shared" si="2"/>
        <v>7540</v>
      </c>
      <c r="G78" s="33">
        <v>5228</v>
      </c>
      <c r="H78" s="33">
        <v>2312</v>
      </c>
    </row>
    <row r="79" spans="1:8" ht="13.5" customHeight="1">
      <c r="A79" s="127"/>
      <c r="B79" s="40" t="s">
        <v>2844</v>
      </c>
      <c r="C79" s="185"/>
      <c r="D79" s="185"/>
      <c r="E79" s="104"/>
      <c r="F79" s="33">
        <f t="shared" si="2"/>
        <v>3840</v>
      </c>
      <c r="G79" s="33">
        <v>2883</v>
      </c>
      <c r="H79" s="33">
        <v>957</v>
      </c>
    </row>
    <row r="80" spans="1:8">
      <c r="A80" s="127"/>
      <c r="C80" s="185" t="s">
        <v>2478</v>
      </c>
      <c r="D80" s="185"/>
      <c r="E80" s="104"/>
      <c r="F80" s="33">
        <f t="shared" si="2"/>
        <v>1871</v>
      </c>
      <c r="G80" s="33">
        <v>1365</v>
      </c>
      <c r="H80" s="33">
        <v>506</v>
      </c>
    </row>
    <row r="81" spans="1:8">
      <c r="A81" s="127"/>
      <c r="C81" s="185" t="s">
        <v>2785</v>
      </c>
      <c r="D81" s="185"/>
      <c r="E81" s="104"/>
      <c r="F81" s="33">
        <f t="shared" si="2"/>
        <v>513</v>
      </c>
      <c r="G81" s="33">
        <v>399</v>
      </c>
      <c r="H81" s="33">
        <v>114</v>
      </c>
    </row>
    <row r="82" spans="1:8">
      <c r="A82" s="185"/>
      <c r="B82" s="185"/>
      <c r="C82" s="185" t="s">
        <v>2786</v>
      </c>
      <c r="D82" s="185"/>
      <c r="E82" s="185"/>
      <c r="F82" s="33">
        <f t="shared" si="2"/>
        <v>787</v>
      </c>
      <c r="G82" s="33">
        <v>631</v>
      </c>
      <c r="H82" s="33">
        <v>156</v>
      </c>
    </row>
    <row r="83" spans="1:8">
      <c r="A83" s="127"/>
      <c r="C83" s="185" t="s">
        <v>2787</v>
      </c>
      <c r="D83" s="185"/>
      <c r="E83" s="104"/>
      <c r="F83" s="33">
        <f t="shared" si="2"/>
        <v>242</v>
      </c>
      <c r="G83" s="33">
        <v>213</v>
      </c>
      <c r="H83" s="33">
        <v>29</v>
      </c>
    </row>
    <row r="84" spans="1:8">
      <c r="A84" s="127"/>
      <c r="C84" s="40" t="s">
        <v>2788</v>
      </c>
      <c r="D84" s="3"/>
      <c r="E84" s="104"/>
      <c r="F84" s="33">
        <f t="shared" si="2"/>
        <v>29</v>
      </c>
      <c r="G84" s="33">
        <v>18</v>
      </c>
      <c r="H84" s="33">
        <v>11</v>
      </c>
    </row>
    <row r="85" spans="1:8">
      <c r="A85" s="127"/>
      <c r="C85" s="185" t="s">
        <v>2482</v>
      </c>
      <c r="D85" s="3"/>
      <c r="E85" s="104"/>
      <c r="F85" s="33">
        <f t="shared" si="2"/>
        <v>18</v>
      </c>
      <c r="G85" s="33">
        <v>11</v>
      </c>
      <c r="H85" s="33">
        <v>7</v>
      </c>
    </row>
    <row r="86" spans="1:8">
      <c r="A86" s="127"/>
      <c r="C86" s="185" t="s">
        <v>92</v>
      </c>
      <c r="D86" s="3"/>
      <c r="E86" s="104"/>
      <c r="F86" s="33">
        <f t="shared" si="2"/>
        <v>71</v>
      </c>
      <c r="G86" s="33">
        <v>47</v>
      </c>
      <c r="H86" s="33">
        <v>24</v>
      </c>
    </row>
    <row r="87" spans="1:8">
      <c r="A87" s="127"/>
      <c r="C87" s="185" t="s">
        <v>2789</v>
      </c>
      <c r="D87" s="3"/>
      <c r="E87" s="104"/>
      <c r="F87" s="33">
        <f t="shared" si="2"/>
        <v>75</v>
      </c>
      <c r="G87" s="33">
        <v>47</v>
      </c>
      <c r="H87" s="33">
        <v>28</v>
      </c>
    </row>
    <row r="88" spans="1:8">
      <c r="A88" s="185"/>
      <c r="B88" s="185"/>
      <c r="C88" s="185" t="s">
        <v>2790</v>
      </c>
      <c r="D88" s="185"/>
      <c r="E88" s="185"/>
      <c r="F88" s="33">
        <f t="shared" si="2"/>
        <v>18</v>
      </c>
      <c r="G88" s="33">
        <v>12</v>
      </c>
      <c r="H88" s="33">
        <v>6</v>
      </c>
    </row>
    <row r="89" spans="1:8">
      <c r="A89" s="185"/>
      <c r="B89" s="185"/>
      <c r="C89" s="202" t="s">
        <v>2873</v>
      </c>
      <c r="D89" s="185"/>
      <c r="E89" s="185"/>
      <c r="H89" s="33"/>
    </row>
    <row r="90" spans="1:8">
      <c r="A90" s="185"/>
      <c r="B90" s="185"/>
      <c r="C90" s="185" t="s">
        <v>2845</v>
      </c>
      <c r="D90" s="185"/>
      <c r="E90" s="185"/>
      <c r="F90" s="33">
        <f t="shared" ref="F90:F115" si="3">G90+H90</f>
        <v>7</v>
      </c>
      <c r="G90" s="33">
        <v>6</v>
      </c>
      <c r="H90" s="33">
        <v>1</v>
      </c>
    </row>
    <row r="91" spans="1:8">
      <c r="A91" s="185"/>
      <c r="B91" s="185"/>
      <c r="C91" s="3" t="s">
        <v>2694</v>
      </c>
      <c r="D91" s="185"/>
      <c r="E91" s="185"/>
      <c r="F91" s="33">
        <f t="shared" si="3"/>
        <v>6</v>
      </c>
      <c r="G91" s="33">
        <v>4</v>
      </c>
      <c r="H91" s="33">
        <v>2</v>
      </c>
    </row>
    <row r="92" spans="1:8">
      <c r="A92" s="185"/>
      <c r="B92" s="185"/>
      <c r="C92" s="4" t="s">
        <v>2791</v>
      </c>
      <c r="D92" s="185"/>
      <c r="E92" s="185"/>
      <c r="F92" s="33">
        <f t="shared" si="3"/>
        <v>18</v>
      </c>
      <c r="G92" s="33">
        <v>13</v>
      </c>
      <c r="H92" s="33">
        <v>5</v>
      </c>
    </row>
    <row r="93" spans="1:8">
      <c r="A93" s="185"/>
      <c r="B93" s="185"/>
      <c r="C93" s="40" t="s">
        <v>2874</v>
      </c>
      <c r="D93" s="185"/>
      <c r="E93" s="185"/>
      <c r="F93" s="33">
        <f t="shared" si="3"/>
        <v>88</v>
      </c>
      <c r="G93" s="33">
        <v>61</v>
      </c>
      <c r="H93" s="33">
        <v>27</v>
      </c>
    </row>
    <row r="94" spans="1:8">
      <c r="A94" s="185"/>
      <c r="B94" s="185"/>
      <c r="C94" s="40" t="s">
        <v>2847</v>
      </c>
      <c r="D94" s="185"/>
      <c r="E94" s="185"/>
      <c r="F94" s="33">
        <f t="shared" si="3"/>
        <v>19</v>
      </c>
      <c r="G94" s="33">
        <v>15</v>
      </c>
      <c r="H94" s="33">
        <v>4</v>
      </c>
    </row>
    <row r="95" spans="1:8">
      <c r="A95" s="185"/>
      <c r="B95" s="185"/>
      <c r="C95" s="40" t="s">
        <v>2848</v>
      </c>
      <c r="D95" s="185"/>
      <c r="E95" s="185"/>
      <c r="F95" s="33">
        <f t="shared" si="3"/>
        <v>14</v>
      </c>
      <c r="G95" s="33">
        <v>9</v>
      </c>
      <c r="H95" s="33">
        <v>5</v>
      </c>
    </row>
    <row r="96" spans="1:8">
      <c r="A96" s="185"/>
      <c r="B96" s="185"/>
      <c r="C96" s="40" t="s">
        <v>2849</v>
      </c>
      <c r="D96" s="185"/>
      <c r="E96" s="185"/>
      <c r="F96" s="33">
        <f t="shared" si="3"/>
        <v>18</v>
      </c>
      <c r="G96" s="33">
        <v>7</v>
      </c>
      <c r="H96" s="33">
        <v>11</v>
      </c>
    </row>
    <row r="97" spans="1:8">
      <c r="A97" s="185"/>
      <c r="B97" s="185"/>
      <c r="C97" s="40" t="s">
        <v>2797</v>
      </c>
      <c r="D97" s="185"/>
      <c r="E97" s="185"/>
      <c r="F97" s="33">
        <f t="shared" si="3"/>
        <v>9</v>
      </c>
      <c r="G97" s="33">
        <v>4</v>
      </c>
      <c r="H97" s="33">
        <v>5</v>
      </c>
    </row>
    <row r="98" spans="1:8">
      <c r="A98" s="185"/>
      <c r="B98" s="185"/>
      <c r="C98" s="40" t="s">
        <v>2875</v>
      </c>
      <c r="D98" s="185"/>
      <c r="E98" s="185"/>
      <c r="F98" s="33">
        <f t="shared" si="3"/>
        <v>27</v>
      </c>
      <c r="G98" s="33">
        <v>15</v>
      </c>
      <c r="H98" s="33">
        <v>12</v>
      </c>
    </row>
    <row r="99" spans="1:8">
      <c r="A99" s="185"/>
      <c r="B99" s="185"/>
      <c r="C99" s="185" t="s">
        <v>2799</v>
      </c>
      <c r="D99" s="185"/>
      <c r="E99" s="185"/>
      <c r="F99" s="33">
        <f t="shared" si="3"/>
        <v>8</v>
      </c>
      <c r="G99" s="33">
        <v>5</v>
      </c>
      <c r="H99" s="33">
        <v>3</v>
      </c>
    </row>
    <row r="100" spans="1:8">
      <c r="A100" s="185"/>
      <c r="B100" s="185"/>
      <c r="C100" s="185" t="s">
        <v>2933</v>
      </c>
      <c r="D100" s="185"/>
      <c r="E100" s="185"/>
      <c r="F100" s="33">
        <f t="shared" si="3"/>
        <v>2</v>
      </c>
      <c r="G100" s="33">
        <v>1</v>
      </c>
      <c r="H100" s="33">
        <v>1</v>
      </c>
    </row>
    <row r="101" spans="1:8">
      <c r="A101" s="185"/>
      <c r="B101" s="185" t="s">
        <v>2876</v>
      </c>
      <c r="C101" s="185"/>
      <c r="D101" s="185"/>
      <c r="E101" s="185"/>
      <c r="F101" s="33">
        <f t="shared" si="3"/>
        <v>123611</v>
      </c>
      <c r="G101" s="33">
        <v>73048</v>
      </c>
      <c r="H101" s="33">
        <v>50563</v>
      </c>
    </row>
    <row r="102" spans="1:8">
      <c r="A102" s="185"/>
      <c r="B102" s="185"/>
      <c r="C102" s="185" t="s">
        <v>2800</v>
      </c>
      <c r="D102" s="185"/>
      <c r="E102" s="185"/>
      <c r="F102" s="33">
        <f t="shared" si="3"/>
        <v>98357</v>
      </c>
      <c r="G102" s="33">
        <v>58152</v>
      </c>
      <c r="H102" s="33">
        <v>40205</v>
      </c>
    </row>
    <row r="103" spans="1:8">
      <c r="A103" s="185"/>
      <c r="B103" s="185"/>
      <c r="C103" s="185"/>
      <c r="D103" s="40" t="s">
        <v>2801</v>
      </c>
      <c r="E103" s="185"/>
      <c r="F103" s="33">
        <f t="shared" si="3"/>
        <v>43867</v>
      </c>
      <c r="G103" s="33">
        <v>26087</v>
      </c>
      <c r="H103" s="33">
        <v>17780</v>
      </c>
    </row>
    <row r="104" spans="1:8">
      <c r="A104" s="185"/>
      <c r="B104" s="185"/>
      <c r="C104" s="4"/>
      <c r="D104" s="185" t="s">
        <v>2802</v>
      </c>
      <c r="E104" s="185"/>
      <c r="F104" s="33">
        <f t="shared" si="3"/>
        <v>27442</v>
      </c>
      <c r="G104" s="33">
        <v>15803</v>
      </c>
      <c r="H104" s="33">
        <v>11639</v>
      </c>
    </row>
    <row r="105" spans="1:8">
      <c r="A105" s="185"/>
      <c r="B105" s="185"/>
      <c r="C105" s="185"/>
      <c r="D105" s="185" t="s">
        <v>2803</v>
      </c>
      <c r="E105" s="185"/>
      <c r="F105" s="33">
        <f t="shared" si="3"/>
        <v>4868</v>
      </c>
      <c r="G105" s="33">
        <v>2874</v>
      </c>
      <c r="H105" s="33">
        <v>1994</v>
      </c>
    </row>
    <row r="106" spans="1:8">
      <c r="A106" s="185"/>
      <c r="B106" s="185"/>
      <c r="C106" s="185"/>
      <c r="D106" s="40" t="s">
        <v>2804</v>
      </c>
      <c r="E106" s="185"/>
      <c r="F106" s="33">
        <f t="shared" si="3"/>
        <v>16491</v>
      </c>
      <c r="G106" s="33">
        <v>9283</v>
      </c>
      <c r="H106" s="33">
        <v>7208</v>
      </c>
    </row>
    <row r="107" spans="1:8">
      <c r="A107" s="185"/>
      <c r="B107" s="185"/>
      <c r="C107" s="185"/>
      <c r="D107" s="40" t="s">
        <v>2805</v>
      </c>
      <c r="E107" s="185"/>
      <c r="F107" s="33">
        <f t="shared" si="3"/>
        <v>1231</v>
      </c>
      <c r="G107" s="33">
        <v>793</v>
      </c>
      <c r="H107" s="33">
        <v>438</v>
      </c>
    </row>
    <row r="108" spans="1:8">
      <c r="A108" s="185"/>
      <c r="B108" s="185"/>
      <c r="C108" s="185"/>
      <c r="D108" s="40" t="s">
        <v>2806</v>
      </c>
      <c r="E108" s="185"/>
      <c r="F108" s="33">
        <f t="shared" si="3"/>
        <v>3536</v>
      </c>
      <c r="G108" s="33">
        <v>2662</v>
      </c>
      <c r="H108" s="33">
        <v>874</v>
      </c>
    </row>
    <row r="109" spans="1:8">
      <c r="A109" s="185"/>
      <c r="B109" s="185"/>
      <c r="C109" s="185"/>
      <c r="D109" s="40" t="s">
        <v>2807</v>
      </c>
      <c r="E109" s="185"/>
      <c r="F109" s="33">
        <f t="shared" si="3"/>
        <v>922</v>
      </c>
      <c r="G109" s="33">
        <v>650</v>
      </c>
      <c r="H109" s="33">
        <v>272</v>
      </c>
    </row>
    <row r="110" spans="1:8">
      <c r="C110" s="40" t="s">
        <v>2850</v>
      </c>
      <c r="F110" s="33">
        <f t="shared" si="3"/>
        <v>18804</v>
      </c>
      <c r="G110" s="33">
        <v>10828</v>
      </c>
      <c r="H110" s="33">
        <v>7976</v>
      </c>
    </row>
    <row r="111" spans="1:8">
      <c r="D111" s="40" t="s">
        <v>2809</v>
      </c>
      <c r="F111" s="33">
        <f t="shared" si="3"/>
        <v>228</v>
      </c>
      <c r="G111" s="33">
        <v>159</v>
      </c>
      <c r="H111" s="33">
        <v>69</v>
      </c>
    </row>
    <row r="112" spans="1:8">
      <c r="D112" s="40" t="s">
        <v>2810</v>
      </c>
      <c r="F112" s="33">
        <f t="shared" si="3"/>
        <v>18576</v>
      </c>
      <c r="G112" s="33">
        <v>10669</v>
      </c>
      <c r="H112" s="33">
        <v>7907</v>
      </c>
    </row>
    <row r="113" spans="2:8">
      <c r="C113" s="3" t="s">
        <v>2851</v>
      </c>
      <c r="F113" s="33">
        <f t="shared" si="3"/>
        <v>5245</v>
      </c>
      <c r="G113" s="33">
        <v>3178</v>
      </c>
      <c r="H113" s="33">
        <v>2067</v>
      </c>
    </row>
    <row r="114" spans="2:8">
      <c r="C114" s="40" t="s">
        <v>2877</v>
      </c>
      <c r="F114" s="33">
        <f t="shared" si="3"/>
        <v>434</v>
      </c>
      <c r="G114" s="33">
        <v>342</v>
      </c>
      <c r="H114" s="33">
        <v>92</v>
      </c>
    </row>
    <row r="115" spans="2:8">
      <c r="C115" s="185" t="s">
        <v>2878</v>
      </c>
      <c r="F115" s="33">
        <f t="shared" si="3"/>
        <v>771</v>
      </c>
      <c r="G115" s="33">
        <v>548</v>
      </c>
      <c r="H115" s="33">
        <v>223</v>
      </c>
    </row>
    <row r="116" spans="2:8">
      <c r="C116" s="185" t="s">
        <v>2934</v>
      </c>
      <c r="H116" s="33"/>
    </row>
    <row r="117" spans="2:8">
      <c r="B117" s="40" t="s">
        <v>2852</v>
      </c>
      <c r="F117" s="33">
        <f t="shared" ref="F117:F142" si="4">G117+H117</f>
        <v>200786</v>
      </c>
      <c r="G117" s="33">
        <v>111536</v>
      </c>
      <c r="H117" s="33">
        <v>89250</v>
      </c>
    </row>
    <row r="118" spans="2:8">
      <c r="C118" s="3" t="s">
        <v>2853</v>
      </c>
      <c r="F118" s="33">
        <f t="shared" si="4"/>
        <v>173420</v>
      </c>
      <c r="G118" s="33">
        <v>94247</v>
      </c>
      <c r="H118" s="33">
        <v>79173</v>
      </c>
    </row>
    <row r="119" spans="2:8">
      <c r="D119" s="40" t="s">
        <v>2879</v>
      </c>
      <c r="F119" s="33">
        <f t="shared" si="4"/>
        <v>89090</v>
      </c>
      <c r="G119" s="33">
        <v>48400</v>
      </c>
      <c r="H119" s="33">
        <v>40690</v>
      </c>
    </row>
    <row r="120" spans="2:8">
      <c r="D120" s="40" t="s">
        <v>2935</v>
      </c>
      <c r="F120" s="33">
        <f t="shared" si="4"/>
        <v>81934</v>
      </c>
      <c r="G120" s="33">
        <v>44477</v>
      </c>
      <c r="H120" s="33">
        <v>37457</v>
      </c>
    </row>
    <row r="121" spans="2:8">
      <c r="D121" s="185" t="s">
        <v>2784</v>
      </c>
      <c r="F121" s="33">
        <f t="shared" si="4"/>
        <v>2396</v>
      </c>
      <c r="G121" s="33">
        <v>1370</v>
      </c>
      <c r="H121" s="33">
        <v>1026</v>
      </c>
    </row>
    <row r="122" spans="2:8">
      <c r="C122" s="40" t="s">
        <v>2854</v>
      </c>
      <c r="F122" s="33">
        <f t="shared" si="4"/>
        <v>5185</v>
      </c>
      <c r="G122" s="33">
        <v>3748</v>
      </c>
      <c r="H122" s="33">
        <v>1437</v>
      </c>
    </row>
    <row r="123" spans="2:8">
      <c r="C123" s="185" t="s">
        <v>2855</v>
      </c>
      <c r="F123" s="33">
        <f t="shared" si="4"/>
        <v>64</v>
      </c>
      <c r="G123" s="33">
        <v>43</v>
      </c>
      <c r="H123" s="33">
        <v>21</v>
      </c>
    </row>
    <row r="124" spans="2:8">
      <c r="C124" s="185" t="s">
        <v>2856</v>
      </c>
      <c r="F124" s="33">
        <f t="shared" si="4"/>
        <v>20</v>
      </c>
      <c r="G124" s="33">
        <v>17</v>
      </c>
      <c r="H124" s="33">
        <v>3</v>
      </c>
    </row>
    <row r="125" spans="2:8">
      <c r="C125" s="40" t="s">
        <v>2857</v>
      </c>
      <c r="F125" s="33">
        <f t="shared" si="4"/>
        <v>20827</v>
      </c>
      <c r="G125" s="33">
        <v>12613</v>
      </c>
      <c r="H125" s="33">
        <v>8214</v>
      </c>
    </row>
    <row r="126" spans="2:8">
      <c r="C126" s="40" t="s">
        <v>2820</v>
      </c>
      <c r="F126" s="33">
        <f t="shared" si="4"/>
        <v>337</v>
      </c>
      <c r="G126" s="33">
        <v>236</v>
      </c>
      <c r="H126" s="33">
        <v>101</v>
      </c>
    </row>
    <row r="127" spans="2:8">
      <c r="C127" s="40" t="s">
        <v>2858</v>
      </c>
      <c r="F127" s="33">
        <f t="shared" si="4"/>
        <v>721</v>
      </c>
      <c r="G127" s="33">
        <v>506</v>
      </c>
      <c r="H127" s="33">
        <v>215</v>
      </c>
    </row>
    <row r="128" spans="2:8">
      <c r="C128" s="40" t="s">
        <v>2822</v>
      </c>
      <c r="F128" s="33">
        <f t="shared" si="4"/>
        <v>198</v>
      </c>
      <c r="G128" s="33">
        <v>115</v>
      </c>
      <c r="H128" s="33">
        <v>83</v>
      </c>
    </row>
    <row r="129" spans="2:8">
      <c r="C129" s="40" t="s">
        <v>2859</v>
      </c>
      <c r="F129" s="33">
        <f t="shared" si="4"/>
        <v>14</v>
      </c>
      <c r="G129" s="33">
        <v>11</v>
      </c>
      <c r="H129" s="33">
        <v>3</v>
      </c>
    </row>
    <row r="130" spans="2:8">
      <c r="B130" s="40" t="s">
        <v>2860</v>
      </c>
      <c r="F130" s="33">
        <f t="shared" si="4"/>
        <v>948</v>
      </c>
      <c r="G130" s="33">
        <v>839</v>
      </c>
      <c r="H130" s="33">
        <v>109</v>
      </c>
    </row>
    <row r="131" spans="2:8">
      <c r="C131" s="40" t="s">
        <v>2880</v>
      </c>
      <c r="D131" s="4"/>
      <c r="F131" s="33">
        <f t="shared" si="4"/>
        <v>627</v>
      </c>
      <c r="G131" s="33">
        <v>573</v>
      </c>
      <c r="H131" s="33">
        <v>54</v>
      </c>
    </row>
    <row r="132" spans="2:8">
      <c r="C132" s="185" t="s">
        <v>2824</v>
      </c>
      <c r="F132" s="33">
        <f t="shared" si="4"/>
        <v>44</v>
      </c>
      <c r="G132" s="33">
        <v>20</v>
      </c>
      <c r="H132" s="33">
        <v>24</v>
      </c>
    </row>
    <row r="133" spans="2:8">
      <c r="C133" s="185" t="s">
        <v>2825</v>
      </c>
      <c r="F133" s="33">
        <f t="shared" si="4"/>
        <v>259</v>
      </c>
      <c r="G133" s="33">
        <v>236</v>
      </c>
      <c r="H133" s="33">
        <v>23</v>
      </c>
    </row>
    <row r="134" spans="2:8">
      <c r="C134" s="185" t="s">
        <v>2899</v>
      </c>
      <c r="F134" s="33">
        <f t="shared" si="4"/>
        <v>4</v>
      </c>
      <c r="G134" s="33">
        <v>3</v>
      </c>
      <c r="H134" s="33">
        <v>1</v>
      </c>
    </row>
    <row r="135" spans="2:8">
      <c r="C135" s="185" t="s">
        <v>2936</v>
      </c>
      <c r="F135" s="33">
        <f t="shared" si="4"/>
        <v>14</v>
      </c>
      <c r="G135" s="33">
        <v>7</v>
      </c>
      <c r="H135" s="33">
        <v>7</v>
      </c>
    </row>
    <row r="136" spans="2:8">
      <c r="B136" s="40" t="s">
        <v>2468</v>
      </c>
      <c r="F136" s="33">
        <f t="shared" si="4"/>
        <v>113518</v>
      </c>
      <c r="G136" s="33">
        <v>61661</v>
      </c>
      <c r="H136" s="33">
        <v>51857</v>
      </c>
    </row>
    <row r="137" spans="2:8">
      <c r="C137" s="40" t="s">
        <v>2881</v>
      </c>
      <c r="F137" s="33">
        <f t="shared" si="4"/>
        <v>3418</v>
      </c>
      <c r="G137" s="33">
        <v>2960</v>
      </c>
      <c r="H137" s="33">
        <v>458</v>
      </c>
    </row>
    <row r="138" spans="2:8">
      <c r="C138" s="40" t="s">
        <v>2830</v>
      </c>
      <c r="F138" s="33">
        <f t="shared" si="4"/>
        <v>60</v>
      </c>
      <c r="G138" s="33">
        <v>41</v>
      </c>
      <c r="H138" s="33">
        <v>19</v>
      </c>
    </row>
    <row r="139" spans="2:8">
      <c r="C139" s="40" t="s">
        <v>2827</v>
      </c>
      <c r="F139" s="33">
        <f t="shared" si="4"/>
        <v>110040</v>
      </c>
      <c r="G139" s="33">
        <v>58660</v>
      </c>
      <c r="H139" s="33">
        <v>51380</v>
      </c>
    </row>
    <row r="140" spans="2:8">
      <c r="D140" s="40" t="s">
        <v>2900</v>
      </c>
      <c r="F140" s="33">
        <f t="shared" si="4"/>
        <v>59679</v>
      </c>
      <c r="G140" s="33">
        <v>31624</v>
      </c>
      <c r="H140" s="33">
        <v>28055</v>
      </c>
    </row>
    <row r="141" spans="2:8">
      <c r="D141" s="3" t="s">
        <v>2724</v>
      </c>
      <c r="F141" s="33">
        <f t="shared" si="4"/>
        <v>23589</v>
      </c>
      <c r="G141" s="33">
        <v>12695</v>
      </c>
      <c r="H141" s="33">
        <v>10894</v>
      </c>
    </row>
    <row r="142" spans="2:8">
      <c r="D142" s="40" t="s">
        <v>2784</v>
      </c>
      <c r="F142" s="33">
        <f t="shared" si="4"/>
        <v>26772</v>
      </c>
      <c r="G142" s="33">
        <v>14341</v>
      </c>
      <c r="H142" s="33">
        <v>12431</v>
      </c>
    </row>
  </sheetData>
  <phoneticPr fontId="2"/>
  <pageMargins left="0.7" right="0.7" top="0.75" bottom="0.75" header="0.3" footer="0.3"/>
  <pageSetup paperSize="13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5"/>
  <dimension ref="A1:H155"/>
  <sheetViews>
    <sheetView zoomScale="130" zoomScaleNormal="130" workbookViewId="0">
      <pane ySplit="8" topLeftCell="A126" activePane="bottomLeft" state="frozen"/>
      <selection activeCell="J88" sqref="J88"/>
      <selection pane="bottomLeft"/>
    </sheetView>
  </sheetViews>
  <sheetFormatPr defaultColWidth="9" defaultRowHeight="13.8"/>
  <cols>
    <col min="1" max="1" width="5.101562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4.47265625" style="103" customWidth="1"/>
    <col min="6" max="7" width="8.26171875" style="33" customWidth="1"/>
    <col min="8" max="8" width="8.26171875" style="157" customWidth="1"/>
    <col min="9" max="16384" width="9" style="4"/>
  </cols>
  <sheetData>
    <row r="1" spans="1:8" ht="14.1">
      <c r="A1" s="160" t="s">
        <v>3002</v>
      </c>
    </row>
    <row r="2" spans="1:8">
      <c r="A2" s="3"/>
    </row>
    <row r="3" spans="1:8">
      <c r="A3" s="4" t="s">
        <v>2909</v>
      </c>
    </row>
    <row r="4" spans="1:8">
      <c r="A4" s="208" t="s">
        <v>2944</v>
      </c>
      <c r="D4" s="167"/>
      <c r="E4" s="126"/>
    </row>
    <row r="5" spans="1:8">
      <c r="A5" s="4" t="s">
        <v>2903</v>
      </c>
    </row>
    <row r="6" spans="1:8">
      <c r="A6" s="206">
        <v>1936</v>
      </c>
      <c r="C6" s="158"/>
      <c r="D6" s="158"/>
      <c r="E6" s="158"/>
      <c r="F6" s="5"/>
      <c r="G6" s="5"/>
    </row>
    <row r="7" spans="1:8">
      <c r="A7" s="206"/>
      <c r="C7" s="158"/>
      <c r="D7" s="158"/>
      <c r="E7" s="158"/>
      <c r="F7" s="5"/>
      <c r="G7" s="5"/>
    </row>
    <row r="8" spans="1:8">
      <c r="A8" s="158" t="s">
        <v>2602</v>
      </c>
      <c r="D8" s="158"/>
      <c r="E8" s="158"/>
      <c r="F8" s="183" t="s">
        <v>2455</v>
      </c>
      <c r="G8" s="183" t="s">
        <v>84</v>
      </c>
      <c r="H8" s="183" t="s">
        <v>85</v>
      </c>
    </row>
    <row r="9" spans="1:8">
      <c r="A9" s="5"/>
      <c r="C9" s="158"/>
      <c r="D9" s="185"/>
      <c r="H9" s="33"/>
    </row>
    <row r="10" spans="1:8">
      <c r="A10" s="40" t="s">
        <v>2455</v>
      </c>
      <c r="C10" s="158"/>
      <c r="D10" s="185"/>
      <c r="E10" s="159"/>
      <c r="F10" s="33">
        <f t="shared" ref="F10:F41" si="0">G10+H10</f>
        <v>997115</v>
      </c>
      <c r="G10" s="33">
        <v>561590</v>
      </c>
      <c r="H10" s="33">
        <v>435525</v>
      </c>
    </row>
    <row r="11" spans="1:8">
      <c r="A11" s="5"/>
      <c r="B11" s="40" t="s">
        <v>2833</v>
      </c>
      <c r="C11" s="158"/>
      <c r="D11" s="185"/>
      <c r="E11" s="159"/>
      <c r="F11" s="33">
        <f t="shared" si="0"/>
        <v>477576</v>
      </c>
      <c r="G11" s="33">
        <v>270927</v>
      </c>
      <c r="H11" s="33">
        <v>206649</v>
      </c>
    </row>
    <row r="12" spans="1:8">
      <c r="A12" s="5"/>
      <c r="C12" s="185" t="s">
        <v>2728</v>
      </c>
      <c r="D12" s="185"/>
      <c r="E12" s="159"/>
      <c r="F12" s="33">
        <f t="shared" si="0"/>
        <v>2854</v>
      </c>
      <c r="G12" s="33">
        <v>2613</v>
      </c>
      <c r="H12" s="33">
        <v>241</v>
      </c>
    </row>
    <row r="13" spans="1:8">
      <c r="A13" s="5"/>
      <c r="C13" s="4"/>
      <c r="D13" s="185" t="s">
        <v>2911</v>
      </c>
      <c r="F13" s="33">
        <f t="shared" si="0"/>
        <v>79</v>
      </c>
      <c r="G13" s="33">
        <v>47</v>
      </c>
      <c r="H13" s="33">
        <v>32</v>
      </c>
    </row>
    <row r="14" spans="1:8">
      <c r="A14" s="5"/>
      <c r="C14" s="185"/>
      <c r="D14" s="185" t="s">
        <v>2912</v>
      </c>
      <c r="F14" s="33">
        <f t="shared" si="0"/>
        <v>8</v>
      </c>
      <c r="G14" s="33">
        <v>7</v>
      </c>
      <c r="H14" s="33">
        <v>1</v>
      </c>
    </row>
    <row r="15" spans="1:8">
      <c r="A15" s="5"/>
      <c r="C15" s="185"/>
      <c r="D15" s="185" t="s">
        <v>2939</v>
      </c>
      <c r="F15" s="33">
        <f t="shared" si="0"/>
        <v>780</v>
      </c>
      <c r="G15" s="33">
        <v>677</v>
      </c>
      <c r="H15" s="33">
        <v>103</v>
      </c>
    </row>
    <row r="16" spans="1:8">
      <c r="A16" s="5"/>
      <c r="C16" s="185"/>
      <c r="D16" s="185" t="s">
        <v>2892</v>
      </c>
      <c r="F16" s="33">
        <f t="shared" si="0"/>
        <v>1956</v>
      </c>
      <c r="G16" s="33">
        <v>1860</v>
      </c>
      <c r="H16" s="33">
        <v>96</v>
      </c>
    </row>
    <row r="17" spans="1:8">
      <c r="A17" s="5"/>
      <c r="C17" s="185"/>
      <c r="D17" s="185" t="s">
        <v>2913</v>
      </c>
      <c r="F17" s="33">
        <f t="shared" si="0"/>
        <v>24</v>
      </c>
      <c r="G17" s="33">
        <v>16</v>
      </c>
      <c r="H17" s="33">
        <v>8</v>
      </c>
    </row>
    <row r="18" spans="1:8">
      <c r="A18" s="5"/>
      <c r="C18" s="185"/>
      <c r="D18" s="185" t="s">
        <v>2914</v>
      </c>
      <c r="F18" s="33">
        <f t="shared" si="0"/>
        <v>2</v>
      </c>
      <c r="G18" s="33">
        <v>1</v>
      </c>
      <c r="H18" s="33">
        <v>1</v>
      </c>
    </row>
    <row r="19" spans="1:8">
      <c r="A19" s="5"/>
      <c r="C19" s="5"/>
      <c r="D19" s="185" t="s">
        <v>2915</v>
      </c>
      <c r="F19" s="33">
        <f t="shared" si="0"/>
        <v>5</v>
      </c>
      <c r="G19" s="33">
        <v>5</v>
      </c>
      <c r="H19" s="33"/>
    </row>
    <row r="20" spans="1:8">
      <c r="A20" s="183"/>
      <c r="C20" s="5" t="s">
        <v>2904</v>
      </c>
      <c r="D20" s="5"/>
      <c r="E20" s="185"/>
      <c r="F20" s="33">
        <f t="shared" si="0"/>
        <v>376036</v>
      </c>
      <c r="G20" s="33">
        <v>211152</v>
      </c>
      <c r="H20" s="33">
        <v>164884</v>
      </c>
    </row>
    <row r="21" spans="1:8" ht="13.5" customHeight="1">
      <c r="A21" s="127"/>
      <c r="C21" s="39"/>
      <c r="D21" s="185" t="s">
        <v>2504</v>
      </c>
      <c r="E21" s="39"/>
      <c r="F21" s="33">
        <f t="shared" si="0"/>
        <v>2414</v>
      </c>
      <c r="G21" s="33">
        <v>1337</v>
      </c>
      <c r="H21" s="33">
        <v>1077</v>
      </c>
    </row>
    <row r="22" spans="1:8">
      <c r="A22" s="127"/>
      <c r="C22" s="185"/>
      <c r="D22" s="185" t="s">
        <v>2945</v>
      </c>
      <c r="E22" s="185"/>
      <c r="F22" s="33">
        <f t="shared" si="0"/>
        <v>1791</v>
      </c>
      <c r="G22" s="33">
        <v>1009</v>
      </c>
      <c r="H22" s="33">
        <v>782</v>
      </c>
    </row>
    <row r="23" spans="1:8" ht="15" customHeight="1">
      <c r="A23" s="185"/>
      <c r="C23" s="4"/>
      <c r="D23" s="185" t="s">
        <v>2946</v>
      </c>
      <c r="E23" s="39"/>
      <c r="F23" s="33">
        <f t="shared" si="0"/>
        <v>3914</v>
      </c>
      <c r="G23" s="33">
        <v>2116</v>
      </c>
      <c r="H23" s="33">
        <v>1798</v>
      </c>
    </row>
    <row r="24" spans="1:8">
      <c r="A24" s="127"/>
      <c r="C24" s="5"/>
      <c r="D24" s="185" t="s">
        <v>2947</v>
      </c>
      <c r="E24" s="5"/>
      <c r="F24" s="33">
        <f t="shared" si="0"/>
        <v>306</v>
      </c>
      <c r="G24" s="33">
        <v>192</v>
      </c>
      <c r="H24" s="33">
        <v>114</v>
      </c>
    </row>
    <row r="25" spans="1:8">
      <c r="A25" s="127"/>
      <c r="C25" s="5"/>
      <c r="D25" s="185" t="s">
        <v>2948</v>
      </c>
      <c r="E25" s="5"/>
      <c r="F25" s="33">
        <f t="shared" si="0"/>
        <v>1367</v>
      </c>
      <c r="G25" s="33">
        <v>788</v>
      </c>
      <c r="H25" s="5">
        <v>579</v>
      </c>
    </row>
    <row r="26" spans="1:8">
      <c r="A26" s="127"/>
      <c r="C26" s="5"/>
      <c r="D26" s="185" t="s">
        <v>2949</v>
      </c>
      <c r="E26" s="185"/>
      <c r="F26" s="33">
        <f t="shared" si="0"/>
        <v>708</v>
      </c>
      <c r="G26" s="33">
        <v>440</v>
      </c>
      <c r="H26" s="5">
        <v>268</v>
      </c>
    </row>
    <row r="27" spans="1:8">
      <c r="A27" s="127"/>
      <c r="C27" s="5"/>
      <c r="D27" s="158" t="s">
        <v>2940</v>
      </c>
      <c r="E27" s="185"/>
      <c r="F27" s="33">
        <f t="shared" si="0"/>
        <v>18714</v>
      </c>
      <c r="G27" s="33">
        <v>9850</v>
      </c>
      <c r="H27" s="5">
        <v>8864</v>
      </c>
    </row>
    <row r="28" spans="1:8">
      <c r="A28" s="127"/>
      <c r="C28" s="5"/>
      <c r="D28" s="185" t="s">
        <v>2638</v>
      </c>
      <c r="E28" s="185"/>
      <c r="F28" s="33">
        <f t="shared" si="0"/>
        <v>142020</v>
      </c>
      <c r="G28" s="33">
        <v>78314</v>
      </c>
      <c r="H28" s="33">
        <v>63706</v>
      </c>
    </row>
    <row r="29" spans="1:8">
      <c r="A29" s="127"/>
      <c r="C29" s="5"/>
      <c r="D29" s="185" t="s">
        <v>2950</v>
      </c>
      <c r="E29" s="185"/>
      <c r="F29" s="33">
        <f t="shared" si="0"/>
        <v>3424</v>
      </c>
      <c r="G29" s="33">
        <v>2144</v>
      </c>
      <c r="H29" s="33">
        <v>1280</v>
      </c>
    </row>
    <row r="30" spans="1:8">
      <c r="A30" s="127"/>
      <c r="C30" s="5"/>
      <c r="D30" s="185" t="s">
        <v>2917</v>
      </c>
      <c r="E30" s="185"/>
      <c r="F30" s="33">
        <f t="shared" si="0"/>
        <v>867</v>
      </c>
      <c r="G30" s="33">
        <v>540</v>
      </c>
      <c r="H30" s="33">
        <v>327</v>
      </c>
    </row>
    <row r="31" spans="1:8">
      <c r="C31" s="5"/>
      <c r="D31" s="4" t="s">
        <v>2920</v>
      </c>
      <c r="E31" s="5"/>
      <c r="F31" s="33">
        <f t="shared" si="0"/>
        <v>1692</v>
      </c>
      <c r="G31" s="33">
        <v>1026</v>
      </c>
      <c r="H31" s="33">
        <v>666</v>
      </c>
    </row>
    <row r="32" spans="1:8" ht="13.5" customHeight="1">
      <c r="A32" s="5"/>
      <c r="C32" s="158"/>
      <c r="D32" s="5" t="s">
        <v>2893</v>
      </c>
      <c r="E32" s="4"/>
      <c r="F32" s="33">
        <f t="shared" si="0"/>
        <v>76264</v>
      </c>
      <c r="G32" s="33">
        <v>43054</v>
      </c>
      <c r="H32" s="33">
        <v>33210</v>
      </c>
    </row>
    <row r="33" spans="1:8">
      <c r="A33" s="5"/>
      <c r="C33" s="5"/>
      <c r="D33" s="185" t="s">
        <v>2951</v>
      </c>
      <c r="E33" s="185"/>
      <c r="F33" s="33">
        <f t="shared" si="0"/>
        <v>76</v>
      </c>
      <c r="G33" s="33">
        <v>46</v>
      </c>
      <c r="H33" s="33">
        <v>30</v>
      </c>
    </row>
    <row r="34" spans="1:8">
      <c r="A34" s="5"/>
      <c r="C34" s="4"/>
      <c r="D34" s="158" t="s">
        <v>2761</v>
      </c>
      <c r="E34" s="4"/>
      <c r="F34" s="33">
        <f t="shared" si="0"/>
        <v>36628</v>
      </c>
      <c r="G34" s="33">
        <v>20811</v>
      </c>
      <c r="H34" s="33">
        <v>15817</v>
      </c>
    </row>
    <row r="35" spans="1:8">
      <c r="C35" s="5"/>
      <c r="D35" s="158" t="s">
        <v>2952</v>
      </c>
      <c r="E35" s="40"/>
      <c r="F35" s="33">
        <f t="shared" si="0"/>
        <v>10765</v>
      </c>
      <c r="G35" s="33">
        <v>6332</v>
      </c>
      <c r="H35" s="33">
        <v>4433</v>
      </c>
    </row>
    <row r="36" spans="1:8">
      <c r="A36" s="5"/>
      <c r="C36" s="5"/>
      <c r="D36" s="158" t="s">
        <v>2953</v>
      </c>
      <c r="E36" s="40"/>
      <c r="F36" s="33">
        <f t="shared" si="0"/>
        <v>5986</v>
      </c>
      <c r="G36" s="33">
        <v>3489</v>
      </c>
      <c r="H36" s="33">
        <v>2497</v>
      </c>
    </row>
    <row r="37" spans="1:8" ht="13.5" customHeight="1">
      <c r="A37" s="5"/>
      <c r="C37" s="5"/>
      <c r="D37" s="185" t="s">
        <v>2762</v>
      </c>
      <c r="E37" s="4"/>
      <c r="F37" s="33">
        <f t="shared" si="0"/>
        <v>12863</v>
      </c>
      <c r="G37" s="33">
        <v>7506</v>
      </c>
      <c r="H37" s="33">
        <v>5357</v>
      </c>
    </row>
    <row r="38" spans="1:8">
      <c r="A38" s="5"/>
      <c r="C38" s="5"/>
      <c r="D38" s="185" t="s">
        <v>2954</v>
      </c>
      <c r="E38" s="4"/>
      <c r="F38" s="33">
        <f t="shared" si="0"/>
        <v>3214</v>
      </c>
      <c r="G38" s="33">
        <v>1865</v>
      </c>
      <c r="H38" s="33">
        <v>1349</v>
      </c>
    </row>
    <row r="39" spans="1:8">
      <c r="A39" s="5"/>
      <c r="C39" s="5"/>
      <c r="D39" s="185" t="s">
        <v>2955</v>
      </c>
      <c r="E39" s="4"/>
      <c r="F39" s="33">
        <f t="shared" si="0"/>
        <v>1045</v>
      </c>
      <c r="G39" s="33">
        <v>591</v>
      </c>
      <c r="H39" s="33">
        <v>454</v>
      </c>
    </row>
    <row r="40" spans="1:8">
      <c r="A40" s="5"/>
      <c r="C40" s="5"/>
      <c r="D40" s="185" t="s">
        <v>2956</v>
      </c>
      <c r="E40" s="4"/>
      <c r="F40" s="33">
        <f t="shared" si="0"/>
        <v>1079</v>
      </c>
      <c r="G40" s="33">
        <v>573</v>
      </c>
      <c r="H40" s="33">
        <v>506</v>
      </c>
    </row>
    <row r="41" spans="1:8">
      <c r="A41" s="5"/>
      <c r="C41" s="5"/>
      <c r="D41" s="185" t="s">
        <v>2764</v>
      </c>
      <c r="E41" s="4"/>
      <c r="F41" s="33">
        <f t="shared" si="0"/>
        <v>10691</v>
      </c>
      <c r="G41" s="33">
        <v>5886</v>
      </c>
      <c r="H41" s="33">
        <v>4805</v>
      </c>
    </row>
    <row r="42" spans="1:8">
      <c r="A42" s="5"/>
      <c r="C42" s="5"/>
      <c r="D42" s="185" t="s">
        <v>2957</v>
      </c>
      <c r="E42" s="4"/>
      <c r="F42" s="33">
        <f t="shared" ref="F42:F73" si="1">G42+H42</f>
        <v>2612</v>
      </c>
      <c r="G42" s="33">
        <v>1528</v>
      </c>
      <c r="H42" s="33">
        <v>1084</v>
      </c>
    </row>
    <row r="43" spans="1:8">
      <c r="A43" s="5"/>
      <c r="C43" s="5"/>
      <c r="D43" s="185" t="s">
        <v>2958</v>
      </c>
      <c r="E43" s="4"/>
      <c r="F43" s="33">
        <f t="shared" si="1"/>
        <v>8936</v>
      </c>
      <c r="G43" s="33">
        <v>5033</v>
      </c>
      <c r="H43" s="33">
        <v>3903</v>
      </c>
    </row>
    <row r="44" spans="1:8">
      <c r="A44" s="5"/>
      <c r="C44" s="5"/>
      <c r="D44" s="158" t="s">
        <v>2922</v>
      </c>
      <c r="E44" s="4"/>
      <c r="F44" s="33">
        <f t="shared" si="1"/>
        <v>14809</v>
      </c>
      <c r="G44" s="33">
        <v>8058</v>
      </c>
      <c r="H44" s="33">
        <v>6751</v>
      </c>
    </row>
    <row r="45" spans="1:8">
      <c r="A45" s="5"/>
      <c r="C45" s="5"/>
      <c r="D45" s="158" t="s">
        <v>2923</v>
      </c>
      <c r="E45" s="4"/>
      <c r="F45" s="33">
        <f t="shared" si="1"/>
        <v>2630</v>
      </c>
      <c r="G45" s="33">
        <v>1642</v>
      </c>
      <c r="H45" s="33">
        <v>988</v>
      </c>
    </row>
    <row r="46" spans="1:8">
      <c r="A46" s="5"/>
      <c r="C46" s="5"/>
      <c r="D46" s="185" t="s">
        <v>2765</v>
      </c>
      <c r="E46" s="4"/>
      <c r="F46" s="33">
        <f t="shared" si="1"/>
        <v>1832</v>
      </c>
      <c r="G46" s="33">
        <v>1093</v>
      </c>
      <c r="H46" s="33">
        <v>739</v>
      </c>
    </row>
    <row r="47" spans="1:8">
      <c r="A47" s="5"/>
      <c r="C47" s="5"/>
      <c r="D47" s="185" t="s">
        <v>2924</v>
      </c>
      <c r="E47" s="4"/>
      <c r="F47" s="33">
        <f t="shared" si="1"/>
        <v>4493</v>
      </c>
      <c r="G47" s="33">
        <v>2530</v>
      </c>
      <c r="H47" s="33">
        <v>1963</v>
      </c>
    </row>
    <row r="48" spans="1:8">
      <c r="A48" s="5"/>
      <c r="C48" s="5"/>
      <c r="D48" s="185" t="s">
        <v>2942</v>
      </c>
      <c r="E48" s="4"/>
      <c r="F48" s="33">
        <f t="shared" si="1"/>
        <v>4896</v>
      </c>
      <c r="G48" s="33">
        <v>3359</v>
      </c>
      <c r="H48" s="33">
        <v>1537</v>
      </c>
    </row>
    <row r="49" spans="1:8">
      <c r="A49" s="5"/>
      <c r="C49" s="5" t="s">
        <v>2885</v>
      </c>
      <c r="D49" s="185"/>
      <c r="E49" s="4"/>
      <c r="F49" s="33">
        <f t="shared" si="1"/>
        <v>59345</v>
      </c>
      <c r="G49" s="33">
        <v>31517</v>
      </c>
      <c r="H49" s="33">
        <v>27828</v>
      </c>
    </row>
    <row r="50" spans="1:8" ht="15.75" customHeight="1">
      <c r="A50" s="5"/>
      <c r="C50" s="5"/>
      <c r="D50" s="185" t="s">
        <v>2767</v>
      </c>
      <c r="E50" s="4"/>
      <c r="F50" s="33">
        <f t="shared" si="1"/>
        <v>10861</v>
      </c>
      <c r="G50" s="33">
        <v>6019</v>
      </c>
      <c r="H50" s="33">
        <v>4842</v>
      </c>
    </row>
    <row r="51" spans="1:8" ht="15.75" customHeight="1">
      <c r="A51" s="5"/>
      <c r="C51" s="5"/>
      <c r="D51" s="39" t="s">
        <v>2959</v>
      </c>
      <c r="E51" s="4"/>
      <c r="F51" s="33">
        <f t="shared" si="1"/>
        <v>1968</v>
      </c>
      <c r="G51" s="33">
        <v>1156</v>
      </c>
      <c r="H51" s="33">
        <v>812</v>
      </c>
    </row>
    <row r="52" spans="1:8" ht="15.75" customHeight="1">
      <c r="A52" s="5"/>
      <c r="C52" s="5"/>
      <c r="D52" s="185" t="s">
        <v>2925</v>
      </c>
      <c r="E52" s="4"/>
      <c r="F52" s="33">
        <f t="shared" si="1"/>
        <v>619</v>
      </c>
      <c r="G52" s="33">
        <v>443</v>
      </c>
      <c r="H52" s="33">
        <v>176</v>
      </c>
    </row>
    <row r="53" spans="1:8" ht="15.75" customHeight="1">
      <c r="A53" s="5"/>
      <c r="C53" s="5"/>
      <c r="D53" s="185" t="s">
        <v>2867</v>
      </c>
      <c r="E53" s="4"/>
      <c r="F53" s="33">
        <f t="shared" si="1"/>
        <v>15022</v>
      </c>
      <c r="G53" s="33">
        <v>7618</v>
      </c>
      <c r="H53" s="33">
        <v>7404</v>
      </c>
    </row>
    <row r="54" spans="1:8" ht="15.75" customHeight="1">
      <c r="A54" s="5"/>
      <c r="C54" s="5"/>
      <c r="D54" s="185" t="s">
        <v>2960</v>
      </c>
      <c r="E54" s="4"/>
      <c r="F54" s="33">
        <f t="shared" si="1"/>
        <v>194</v>
      </c>
      <c r="G54" s="33">
        <v>106</v>
      </c>
      <c r="H54" s="33">
        <v>88</v>
      </c>
    </row>
    <row r="55" spans="1:8" ht="15.75" customHeight="1">
      <c r="A55" s="5"/>
      <c r="C55" s="5"/>
      <c r="D55" s="185" t="s">
        <v>2961</v>
      </c>
      <c r="E55" s="4"/>
      <c r="F55" s="33">
        <f t="shared" si="1"/>
        <v>28</v>
      </c>
      <c r="G55" s="33">
        <v>17</v>
      </c>
      <c r="H55" s="33">
        <v>11</v>
      </c>
    </row>
    <row r="56" spans="1:8" ht="15.75" customHeight="1">
      <c r="A56" s="5"/>
      <c r="C56" s="5"/>
      <c r="D56" s="40" t="s">
        <v>2768</v>
      </c>
      <c r="E56" s="4"/>
      <c r="F56" s="33">
        <f t="shared" si="1"/>
        <v>438</v>
      </c>
      <c r="G56" s="33">
        <v>229</v>
      </c>
      <c r="H56" s="33">
        <v>209</v>
      </c>
    </row>
    <row r="57" spans="1:8" ht="15.75" customHeight="1">
      <c r="A57" s="5"/>
      <c r="C57" s="5"/>
      <c r="D57" s="5" t="s">
        <v>2530</v>
      </c>
      <c r="E57" s="4"/>
      <c r="F57" s="33">
        <f t="shared" si="1"/>
        <v>1873</v>
      </c>
      <c r="G57" s="33">
        <v>957</v>
      </c>
      <c r="H57" s="33">
        <v>916</v>
      </c>
    </row>
    <row r="58" spans="1:8" ht="15.75" customHeight="1">
      <c r="A58" s="5"/>
      <c r="C58" s="5"/>
      <c r="D58" s="5" t="s">
        <v>2962</v>
      </c>
      <c r="E58" s="4"/>
      <c r="F58" s="33">
        <f t="shared" si="1"/>
        <v>649</v>
      </c>
      <c r="G58" s="33">
        <v>340</v>
      </c>
      <c r="H58" s="33">
        <v>309</v>
      </c>
    </row>
    <row r="59" spans="1:8" ht="15.75" customHeight="1">
      <c r="A59" s="5"/>
      <c r="C59" s="5"/>
      <c r="D59" s="5" t="s">
        <v>2963</v>
      </c>
      <c r="E59" s="4"/>
      <c r="F59" s="33">
        <f t="shared" si="1"/>
        <v>455</v>
      </c>
      <c r="G59" s="33">
        <v>247</v>
      </c>
      <c r="H59" s="33">
        <v>208</v>
      </c>
    </row>
    <row r="60" spans="1:8" ht="15.75" customHeight="1">
      <c r="A60" s="5"/>
      <c r="C60" s="5"/>
      <c r="D60" s="185" t="s">
        <v>2532</v>
      </c>
      <c r="E60" s="4"/>
      <c r="F60" s="33">
        <f t="shared" si="1"/>
        <v>23672</v>
      </c>
      <c r="G60" s="33">
        <v>12585</v>
      </c>
      <c r="H60" s="33">
        <v>11087</v>
      </c>
    </row>
    <row r="61" spans="1:8" ht="15.75" customHeight="1">
      <c r="A61" s="5"/>
      <c r="C61" s="5"/>
      <c r="D61" s="185" t="s">
        <v>2533</v>
      </c>
      <c r="E61" s="4"/>
      <c r="F61" s="33">
        <f t="shared" si="1"/>
        <v>80</v>
      </c>
      <c r="G61" s="33">
        <v>40</v>
      </c>
      <c r="H61" s="33">
        <v>40</v>
      </c>
    </row>
    <row r="62" spans="1:8" ht="15.75" customHeight="1">
      <c r="A62" s="5"/>
      <c r="C62" s="5"/>
      <c r="D62" s="40" t="s">
        <v>2894</v>
      </c>
      <c r="E62" s="4"/>
      <c r="F62" s="33">
        <f t="shared" si="1"/>
        <v>135</v>
      </c>
      <c r="G62" s="33">
        <v>82</v>
      </c>
      <c r="H62" s="33">
        <v>53</v>
      </c>
    </row>
    <row r="63" spans="1:8" ht="15.75" customHeight="1">
      <c r="A63" s="5"/>
      <c r="C63" s="5"/>
      <c r="D63" s="4" t="s">
        <v>2650</v>
      </c>
      <c r="E63" s="4"/>
      <c r="F63" s="33">
        <f t="shared" si="1"/>
        <v>40</v>
      </c>
      <c r="G63" s="33">
        <v>22</v>
      </c>
      <c r="H63" s="33">
        <v>18</v>
      </c>
    </row>
    <row r="64" spans="1:8" ht="15.75" customHeight="1">
      <c r="A64" s="5"/>
      <c r="C64" s="5"/>
      <c r="D64" s="4" t="s">
        <v>2926</v>
      </c>
      <c r="E64" s="5"/>
      <c r="F64" s="33">
        <f t="shared" si="1"/>
        <v>26</v>
      </c>
      <c r="G64" s="33">
        <v>13</v>
      </c>
      <c r="H64" s="33">
        <v>13</v>
      </c>
    </row>
    <row r="65" spans="1:8" ht="18.75" customHeight="1">
      <c r="A65" s="5"/>
      <c r="C65" s="5"/>
      <c r="D65" s="4" t="s">
        <v>2770</v>
      </c>
      <c r="E65" s="5"/>
      <c r="F65" s="33">
        <f t="shared" si="1"/>
        <v>47</v>
      </c>
      <c r="G65" s="33">
        <v>22</v>
      </c>
      <c r="H65" s="33">
        <v>25</v>
      </c>
    </row>
    <row r="66" spans="1:8" ht="13.5" customHeight="1">
      <c r="A66" s="185"/>
      <c r="C66" s="5"/>
      <c r="D66" s="5" t="s">
        <v>2537</v>
      </c>
      <c r="E66" s="4"/>
      <c r="F66" s="33">
        <f t="shared" si="1"/>
        <v>1700</v>
      </c>
      <c r="G66" s="33">
        <v>856</v>
      </c>
      <c r="H66" s="33">
        <v>844</v>
      </c>
    </row>
    <row r="67" spans="1:8">
      <c r="A67" s="5"/>
      <c r="C67" s="5"/>
      <c r="D67" s="5" t="s">
        <v>2543</v>
      </c>
      <c r="E67" s="5"/>
      <c r="F67" s="33">
        <f t="shared" si="1"/>
        <v>64</v>
      </c>
      <c r="G67" s="33">
        <v>42</v>
      </c>
      <c r="H67" s="33">
        <v>22</v>
      </c>
    </row>
    <row r="68" spans="1:8">
      <c r="A68" s="5"/>
      <c r="C68" s="5"/>
      <c r="D68" s="5" t="s">
        <v>2927</v>
      </c>
      <c r="E68" s="5"/>
      <c r="F68" s="33">
        <f t="shared" si="1"/>
        <v>42</v>
      </c>
      <c r="G68" s="33">
        <v>28</v>
      </c>
      <c r="H68" s="33">
        <v>14</v>
      </c>
    </row>
    <row r="69" spans="1:8">
      <c r="A69" s="5"/>
      <c r="C69" s="4"/>
      <c r="D69" s="185" t="s">
        <v>2772</v>
      </c>
      <c r="E69" s="185"/>
      <c r="F69" s="33">
        <f t="shared" si="1"/>
        <v>84</v>
      </c>
      <c r="G69" s="33">
        <v>50</v>
      </c>
      <c r="H69" s="33">
        <v>34</v>
      </c>
    </row>
    <row r="70" spans="1:8">
      <c r="A70" s="5"/>
      <c r="C70" s="5"/>
      <c r="D70" s="10" t="s">
        <v>2773</v>
      </c>
      <c r="E70" s="4"/>
      <c r="F70" s="33">
        <f t="shared" si="1"/>
        <v>378</v>
      </c>
      <c r="G70" s="33">
        <v>152</v>
      </c>
      <c r="H70" s="33">
        <v>226</v>
      </c>
    </row>
    <row r="71" spans="1:8">
      <c r="A71" s="5"/>
      <c r="C71" s="5"/>
      <c r="D71" s="10" t="s">
        <v>2928</v>
      </c>
      <c r="E71" s="4"/>
      <c r="F71" s="33">
        <f t="shared" si="1"/>
        <v>6</v>
      </c>
      <c r="G71" s="33">
        <v>3</v>
      </c>
      <c r="H71" s="33">
        <v>3</v>
      </c>
    </row>
    <row r="72" spans="1:8" ht="13.5" customHeight="1">
      <c r="A72" s="5"/>
      <c r="D72" s="185" t="s">
        <v>2964</v>
      </c>
      <c r="E72" s="185"/>
      <c r="F72" s="33">
        <f t="shared" si="1"/>
        <v>408</v>
      </c>
      <c r="G72" s="33">
        <v>211</v>
      </c>
      <c r="H72" s="33">
        <v>197</v>
      </c>
    </row>
    <row r="73" spans="1:8" ht="13.5" customHeight="1">
      <c r="A73" s="5"/>
      <c r="C73" s="5"/>
      <c r="D73" s="185" t="s">
        <v>2775</v>
      </c>
      <c r="E73" s="5"/>
      <c r="F73" s="33">
        <f t="shared" si="1"/>
        <v>127</v>
      </c>
      <c r="G73" s="33">
        <v>61</v>
      </c>
      <c r="H73" s="33">
        <v>66</v>
      </c>
    </row>
    <row r="74" spans="1:8">
      <c r="A74" s="5"/>
      <c r="C74" s="185"/>
      <c r="D74" s="5" t="s">
        <v>2545</v>
      </c>
      <c r="E74" s="40"/>
      <c r="F74" s="33">
        <f t="shared" ref="F74:F105" si="2">G74+H74</f>
        <v>392</v>
      </c>
      <c r="G74" s="33">
        <v>197</v>
      </c>
      <c r="H74" s="33">
        <v>195</v>
      </c>
    </row>
    <row r="75" spans="1:8">
      <c r="A75" s="5"/>
      <c r="C75" s="185"/>
      <c r="D75" s="5" t="s">
        <v>2929</v>
      </c>
      <c r="E75" s="40"/>
      <c r="F75" s="33">
        <f t="shared" si="2"/>
        <v>37</v>
      </c>
      <c r="G75" s="33">
        <v>21</v>
      </c>
      <c r="H75" s="33">
        <v>16</v>
      </c>
    </row>
    <row r="76" spans="1:8">
      <c r="A76" s="185"/>
      <c r="C76" s="185" t="s">
        <v>2651</v>
      </c>
      <c r="D76" s="185"/>
      <c r="E76" s="104"/>
      <c r="F76" s="33">
        <f t="shared" si="2"/>
        <v>1423</v>
      </c>
      <c r="G76" s="33">
        <v>714</v>
      </c>
      <c r="H76" s="33">
        <v>709</v>
      </c>
    </row>
    <row r="77" spans="1:8">
      <c r="A77" s="185"/>
      <c r="C77" s="185" t="s">
        <v>1528</v>
      </c>
      <c r="D77" s="185"/>
      <c r="E77" s="104"/>
      <c r="F77" s="33">
        <f t="shared" si="2"/>
        <v>447</v>
      </c>
      <c r="G77" s="33">
        <v>304</v>
      </c>
      <c r="H77" s="33">
        <v>143</v>
      </c>
    </row>
    <row r="78" spans="1:8" ht="13.5" customHeight="1">
      <c r="A78" s="185"/>
      <c r="C78" s="185" t="s">
        <v>2777</v>
      </c>
      <c r="D78" s="185"/>
      <c r="F78" s="33">
        <f t="shared" si="2"/>
        <v>252</v>
      </c>
      <c r="G78" s="33">
        <v>123</v>
      </c>
      <c r="H78" s="33">
        <v>129</v>
      </c>
    </row>
    <row r="79" spans="1:8">
      <c r="A79" s="185"/>
      <c r="C79" s="185" t="s">
        <v>2839</v>
      </c>
      <c r="D79" s="185"/>
      <c r="F79" s="33">
        <f t="shared" si="2"/>
        <v>1452</v>
      </c>
      <c r="G79" s="33">
        <v>832</v>
      </c>
      <c r="H79" s="33">
        <v>620</v>
      </c>
    </row>
    <row r="80" spans="1:8">
      <c r="A80" s="185"/>
      <c r="C80" s="185"/>
      <c r="D80" s="185" t="s">
        <v>2779</v>
      </c>
      <c r="F80" s="33">
        <f t="shared" si="2"/>
        <v>357</v>
      </c>
      <c r="G80" s="33">
        <v>195</v>
      </c>
      <c r="H80" s="33">
        <v>162</v>
      </c>
    </row>
    <row r="81" spans="1:8">
      <c r="A81" s="185"/>
      <c r="C81" s="185"/>
      <c r="D81" s="39" t="s">
        <v>2550</v>
      </c>
      <c r="E81" s="185"/>
      <c r="F81" s="33">
        <f t="shared" si="2"/>
        <v>564</v>
      </c>
      <c r="G81" s="33">
        <v>321</v>
      </c>
      <c r="H81" s="33">
        <v>243</v>
      </c>
    </row>
    <row r="82" spans="1:8">
      <c r="A82" s="185"/>
      <c r="C82" s="185"/>
      <c r="D82" s="39" t="s">
        <v>2895</v>
      </c>
      <c r="E82" s="185"/>
      <c r="F82" s="33">
        <f t="shared" si="2"/>
        <v>474</v>
      </c>
      <c r="G82" s="33">
        <v>285</v>
      </c>
      <c r="H82" s="33">
        <v>189</v>
      </c>
    </row>
    <row r="83" spans="1:8">
      <c r="A83" s="185"/>
      <c r="C83" s="185"/>
      <c r="D83" s="39" t="s">
        <v>2652</v>
      </c>
      <c r="E83" s="185"/>
      <c r="F83" s="33">
        <f t="shared" si="2"/>
        <v>57</v>
      </c>
      <c r="G83" s="33">
        <v>31</v>
      </c>
      <c r="H83" s="33">
        <v>26</v>
      </c>
    </row>
    <row r="84" spans="1:8">
      <c r="A84" s="127"/>
      <c r="C84" s="39" t="s">
        <v>2841</v>
      </c>
      <c r="E84" s="104"/>
      <c r="F84" s="33">
        <f t="shared" si="2"/>
        <v>8130</v>
      </c>
      <c r="G84" s="33">
        <v>4885</v>
      </c>
      <c r="H84" s="33">
        <v>3245</v>
      </c>
    </row>
    <row r="85" spans="1:8">
      <c r="A85" s="127"/>
      <c r="C85" s="5"/>
      <c r="D85" s="5" t="s">
        <v>2871</v>
      </c>
      <c r="E85" s="104"/>
      <c r="F85" s="33">
        <f t="shared" si="2"/>
        <v>945</v>
      </c>
      <c r="G85" s="33">
        <v>651</v>
      </c>
      <c r="H85" s="33">
        <v>294</v>
      </c>
    </row>
    <row r="86" spans="1:8">
      <c r="A86" s="127"/>
      <c r="C86" s="185"/>
      <c r="D86" s="185" t="s">
        <v>2713</v>
      </c>
      <c r="E86" s="104"/>
      <c r="F86" s="33">
        <f t="shared" si="2"/>
        <v>7185</v>
      </c>
      <c r="G86" s="33">
        <v>4234</v>
      </c>
      <c r="H86" s="33">
        <v>2951</v>
      </c>
    </row>
    <row r="87" spans="1:8">
      <c r="A87" s="127"/>
      <c r="C87" s="185" t="s">
        <v>2965</v>
      </c>
      <c r="D87" s="185"/>
      <c r="E87" s="104"/>
      <c r="F87" s="33">
        <f t="shared" si="2"/>
        <v>3</v>
      </c>
      <c r="G87" s="33">
        <v>2</v>
      </c>
      <c r="H87" s="33">
        <v>1</v>
      </c>
    </row>
    <row r="88" spans="1:8">
      <c r="A88" s="127"/>
      <c r="C88" s="185" t="s">
        <v>2930</v>
      </c>
      <c r="D88" s="185"/>
      <c r="E88" s="104"/>
      <c r="F88" s="33">
        <f t="shared" si="2"/>
        <v>33</v>
      </c>
      <c r="G88" s="33">
        <v>21</v>
      </c>
      <c r="H88" s="33">
        <v>12</v>
      </c>
    </row>
    <row r="89" spans="1:8">
      <c r="A89" s="127"/>
      <c r="C89" s="185" t="s">
        <v>2943</v>
      </c>
      <c r="D89" s="185"/>
      <c r="E89" s="104"/>
      <c r="F89" s="33">
        <f t="shared" si="2"/>
        <v>17</v>
      </c>
      <c r="G89" s="33">
        <v>12</v>
      </c>
      <c r="H89" s="33">
        <v>5</v>
      </c>
    </row>
    <row r="90" spans="1:8">
      <c r="A90" s="127"/>
      <c r="C90" s="185" t="s">
        <v>2781</v>
      </c>
      <c r="D90" s="185"/>
      <c r="E90" s="104"/>
      <c r="F90" s="33">
        <f t="shared" si="2"/>
        <v>6497</v>
      </c>
      <c r="G90" s="33">
        <v>4413</v>
      </c>
      <c r="H90" s="33">
        <v>2084</v>
      </c>
    </row>
    <row r="91" spans="1:8">
      <c r="A91" s="127"/>
      <c r="C91" s="185" t="s">
        <v>2715</v>
      </c>
      <c r="D91" s="185"/>
      <c r="E91" s="104"/>
      <c r="F91" s="33">
        <f t="shared" si="2"/>
        <v>21087</v>
      </c>
      <c r="G91" s="33">
        <v>14339</v>
      </c>
      <c r="H91" s="33">
        <v>6748</v>
      </c>
    </row>
    <row r="92" spans="1:8">
      <c r="A92" s="127"/>
      <c r="C92" s="185"/>
      <c r="D92" s="185" t="s">
        <v>2872</v>
      </c>
      <c r="E92" s="104"/>
      <c r="F92" s="33">
        <f t="shared" si="2"/>
        <v>14499</v>
      </c>
      <c r="G92" s="33">
        <v>9638</v>
      </c>
      <c r="H92" s="33">
        <v>4861</v>
      </c>
    </row>
    <row r="93" spans="1:8">
      <c r="A93" s="127"/>
      <c r="C93" s="185"/>
      <c r="D93" s="185" t="s">
        <v>2897</v>
      </c>
      <c r="E93" s="104"/>
      <c r="F93" s="33">
        <f t="shared" si="2"/>
        <v>6642</v>
      </c>
      <c r="G93" s="33">
        <v>4733</v>
      </c>
      <c r="H93" s="33">
        <v>1909</v>
      </c>
    </row>
    <row r="94" spans="1:8" ht="13.5" customHeight="1">
      <c r="A94" s="127"/>
      <c r="B94" s="40" t="s">
        <v>2844</v>
      </c>
      <c r="C94" s="185"/>
      <c r="D94" s="185"/>
      <c r="E94" s="104"/>
      <c r="F94" s="33">
        <f t="shared" si="2"/>
        <v>2629</v>
      </c>
      <c r="G94" s="33">
        <v>1764</v>
      </c>
      <c r="H94" s="33">
        <v>865</v>
      </c>
    </row>
    <row r="95" spans="1:8">
      <c r="A95" s="127"/>
      <c r="C95" s="185" t="s">
        <v>2478</v>
      </c>
      <c r="D95" s="185"/>
      <c r="E95" s="104"/>
      <c r="F95" s="33">
        <f t="shared" si="2"/>
        <v>1243</v>
      </c>
      <c r="G95" s="33">
        <v>807</v>
      </c>
      <c r="H95" s="33">
        <v>436</v>
      </c>
    </row>
    <row r="96" spans="1:8">
      <c r="A96" s="127"/>
      <c r="C96" s="185" t="s">
        <v>2785</v>
      </c>
      <c r="D96" s="185"/>
      <c r="E96" s="104"/>
      <c r="F96" s="33">
        <f t="shared" si="2"/>
        <v>475</v>
      </c>
      <c r="G96" s="33">
        <v>356</v>
      </c>
      <c r="H96" s="33">
        <v>119</v>
      </c>
    </row>
    <row r="97" spans="1:8">
      <c r="A97" s="185"/>
      <c r="B97" s="185"/>
      <c r="C97" s="185" t="s">
        <v>2786</v>
      </c>
      <c r="D97" s="185"/>
      <c r="E97" s="185"/>
      <c r="F97" s="33">
        <f t="shared" si="2"/>
        <v>432</v>
      </c>
      <c r="G97" s="33">
        <v>312</v>
      </c>
      <c r="H97" s="33">
        <v>120</v>
      </c>
    </row>
    <row r="98" spans="1:8">
      <c r="A98" s="127"/>
      <c r="C98" s="185" t="s">
        <v>2787</v>
      </c>
      <c r="D98" s="185"/>
      <c r="E98" s="104"/>
      <c r="F98" s="33">
        <f t="shared" si="2"/>
        <v>67</v>
      </c>
      <c r="G98" s="33">
        <v>39</v>
      </c>
      <c r="H98" s="33">
        <v>28</v>
      </c>
    </row>
    <row r="99" spans="1:8">
      <c r="A99" s="127"/>
      <c r="C99" s="40" t="s">
        <v>2788</v>
      </c>
      <c r="D99" s="3"/>
      <c r="E99" s="104"/>
      <c r="F99" s="33">
        <f t="shared" si="2"/>
        <v>4</v>
      </c>
      <c r="G99" s="33">
        <v>3</v>
      </c>
      <c r="H99" s="33">
        <v>1</v>
      </c>
    </row>
    <row r="100" spans="1:8">
      <c r="A100" s="127"/>
      <c r="C100" s="185" t="s">
        <v>2482</v>
      </c>
      <c r="D100" s="3"/>
      <c r="E100" s="104"/>
      <c r="F100" s="33">
        <f t="shared" si="2"/>
        <v>17</v>
      </c>
      <c r="G100" s="33">
        <v>12</v>
      </c>
      <c r="H100" s="33">
        <v>5</v>
      </c>
    </row>
    <row r="101" spans="1:8">
      <c r="A101" s="127"/>
      <c r="C101" s="185" t="s">
        <v>92</v>
      </c>
      <c r="D101" s="3"/>
      <c r="E101" s="104"/>
      <c r="F101" s="33">
        <f t="shared" si="2"/>
        <v>60</v>
      </c>
      <c r="G101" s="33">
        <v>41</v>
      </c>
      <c r="H101" s="33">
        <v>19</v>
      </c>
    </row>
    <row r="102" spans="1:8">
      <c r="A102" s="127"/>
      <c r="C102" s="185" t="s">
        <v>2789</v>
      </c>
      <c r="D102" s="3"/>
      <c r="E102" s="104"/>
      <c r="F102" s="33">
        <f t="shared" si="2"/>
        <v>73</v>
      </c>
      <c r="G102" s="33">
        <v>42</v>
      </c>
      <c r="H102" s="33">
        <v>31</v>
      </c>
    </row>
    <row r="103" spans="1:8">
      <c r="A103" s="185"/>
      <c r="B103" s="185"/>
      <c r="C103" s="185" t="s">
        <v>2790</v>
      </c>
      <c r="D103" s="185"/>
      <c r="E103" s="185"/>
      <c r="F103" s="33">
        <f t="shared" si="2"/>
        <v>24</v>
      </c>
      <c r="G103" s="33">
        <v>13</v>
      </c>
      <c r="H103" s="33">
        <v>11</v>
      </c>
    </row>
    <row r="104" spans="1:8">
      <c r="A104" s="185"/>
      <c r="B104" s="185"/>
      <c r="C104" s="202" t="s">
        <v>2873</v>
      </c>
      <c r="D104" s="185"/>
      <c r="E104" s="185"/>
      <c r="F104" s="33">
        <f t="shared" si="2"/>
        <v>1</v>
      </c>
      <c r="G104" s="33">
        <v>1</v>
      </c>
      <c r="H104" s="33">
        <v>0</v>
      </c>
    </row>
    <row r="105" spans="1:8">
      <c r="A105" s="185"/>
      <c r="B105" s="185"/>
      <c r="C105" s="185" t="s">
        <v>2845</v>
      </c>
      <c r="D105" s="185"/>
      <c r="E105" s="185"/>
      <c r="F105" s="33">
        <f t="shared" si="2"/>
        <v>5</v>
      </c>
      <c r="G105" s="33">
        <v>4</v>
      </c>
      <c r="H105" s="33">
        <v>1</v>
      </c>
    </row>
    <row r="106" spans="1:8">
      <c r="A106" s="185"/>
      <c r="B106" s="185"/>
      <c r="C106" s="3" t="s">
        <v>2694</v>
      </c>
      <c r="D106" s="185"/>
      <c r="E106" s="185"/>
      <c r="F106" s="33">
        <f t="shared" ref="F106:F137" si="3">G106+H106</f>
        <v>11</v>
      </c>
      <c r="G106" s="33">
        <v>3</v>
      </c>
      <c r="H106" s="33">
        <v>8</v>
      </c>
    </row>
    <row r="107" spans="1:8">
      <c r="A107" s="185"/>
      <c r="B107" s="185"/>
      <c r="C107" s="4" t="s">
        <v>2791</v>
      </c>
      <c r="D107" s="185"/>
      <c r="E107" s="185"/>
      <c r="F107" s="33">
        <f t="shared" si="3"/>
        <v>12</v>
      </c>
      <c r="G107" s="33">
        <v>8</v>
      </c>
      <c r="H107" s="33">
        <v>4</v>
      </c>
    </row>
    <row r="108" spans="1:8">
      <c r="A108" s="185"/>
      <c r="B108" s="185"/>
      <c r="C108" s="40" t="s">
        <v>2874</v>
      </c>
      <c r="D108" s="185"/>
      <c r="E108" s="185"/>
      <c r="F108" s="33">
        <f t="shared" si="3"/>
        <v>93</v>
      </c>
      <c r="G108" s="33">
        <v>60</v>
      </c>
      <c r="H108" s="33">
        <v>33</v>
      </c>
    </row>
    <row r="109" spans="1:8">
      <c r="A109" s="185"/>
      <c r="B109" s="185"/>
      <c r="C109" s="40" t="s">
        <v>2847</v>
      </c>
      <c r="D109" s="185"/>
      <c r="E109" s="185"/>
      <c r="F109" s="33">
        <f t="shared" si="3"/>
        <v>19</v>
      </c>
      <c r="G109" s="33">
        <v>15</v>
      </c>
      <c r="H109" s="33">
        <v>4</v>
      </c>
    </row>
    <row r="110" spans="1:8">
      <c r="A110" s="185"/>
      <c r="B110" s="185"/>
      <c r="C110" s="40" t="s">
        <v>2848</v>
      </c>
      <c r="D110" s="185"/>
      <c r="E110" s="185"/>
      <c r="F110" s="33">
        <f t="shared" si="3"/>
        <v>22</v>
      </c>
      <c r="G110" s="33">
        <v>12</v>
      </c>
      <c r="H110" s="33">
        <v>10</v>
      </c>
    </row>
    <row r="111" spans="1:8">
      <c r="A111" s="185"/>
      <c r="B111" s="185"/>
      <c r="C111" s="40" t="s">
        <v>2849</v>
      </c>
      <c r="D111" s="185"/>
      <c r="E111" s="185"/>
      <c r="F111" s="33">
        <f t="shared" si="3"/>
        <v>19</v>
      </c>
      <c r="G111" s="33">
        <v>7</v>
      </c>
      <c r="H111" s="33">
        <v>12</v>
      </c>
    </row>
    <row r="112" spans="1:8">
      <c r="A112" s="185"/>
      <c r="B112" s="185"/>
      <c r="C112" s="40" t="s">
        <v>2797</v>
      </c>
      <c r="D112" s="185"/>
      <c r="E112" s="185"/>
      <c r="F112" s="33">
        <f t="shared" si="3"/>
        <v>9</v>
      </c>
      <c r="G112" s="33">
        <v>4</v>
      </c>
      <c r="H112" s="33">
        <v>5</v>
      </c>
    </row>
    <row r="113" spans="1:8">
      <c r="A113" s="185"/>
      <c r="B113" s="185"/>
      <c r="C113" s="40" t="s">
        <v>2875</v>
      </c>
      <c r="D113" s="185"/>
      <c r="E113" s="185"/>
      <c r="F113" s="33">
        <f t="shared" si="3"/>
        <v>31</v>
      </c>
      <c r="G113" s="33">
        <v>17</v>
      </c>
      <c r="H113" s="33">
        <v>14</v>
      </c>
    </row>
    <row r="114" spans="1:8">
      <c r="A114" s="185"/>
      <c r="B114" s="185"/>
      <c r="C114" s="185" t="s">
        <v>2799</v>
      </c>
      <c r="D114" s="185"/>
      <c r="E114" s="185"/>
      <c r="F114" s="33">
        <f t="shared" si="3"/>
        <v>8</v>
      </c>
      <c r="G114" s="33">
        <v>5</v>
      </c>
      <c r="H114" s="33">
        <v>3</v>
      </c>
    </row>
    <row r="115" spans="1:8">
      <c r="A115" s="185"/>
      <c r="B115" s="185"/>
      <c r="C115" s="185" t="s">
        <v>2966</v>
      </c>
      <c r="D115" s="185"/>
      <c r="E115" s="185"/>
      <c r="F115" s="33">
        <f t="shared" si="3"/>
        <v>4</v>
      </c>
      <c r="G115" s="33">
        <v>3</v>
      </c>
      <c r="H115" s="33">
        <v>1</v>
      </c>
    </row>
    <row r="116" spans="1:8">
      <c r="A116" s="185"/>
      <c r="B116" s="185" t="s">
        <v>2876</v>
      </c>
      <c r="C116" s="185"/>
      <c r="D116" s="185"/>
      <c r="E116" s="185"/>
      <c r="F116" s="33">
        <f t="shared" si="3"/>
        <v>137587</v>
      </c>
      <c r="G116" s="33">
        <v>79043</v>
      </c>
      <c r="H116" s="33">
        <v>58544</v>
      </c>
    </row>
    <row r="117" spans="1:8">
      <c r="A117" s="185"/>
      <c r="B117" s="185"/>
      <c r="C117" s="185" t="s">
        <v>2800</v>
      </c>
      <c r="D117" s="185"/>
      <c r="E117" s="185"/>
      <c r="F117" s="33">
        <f t="shared" si="3"/>
        <v>111184</v>
      </c>
      <c r="G117" s="33">
        <v>63520</v>
      </c>
      <c r="H117" s="33">
        <v>47664</v>
      </c>
    </row>
    <row r="118" spans="1:8">
      <c r="A118" s="185"/>
      <c r="B118" s="185"/>
      <c r="C118" s="185"/>
      <c r="D118" s="40" t="s">
        <v>2801</v>
      </c>
      <c r="E118" s="185"/>
      <c r="F118" s="33">
        <f t="shared" si="3"/>
        <v>44771</v>
      </c>
      <c r="G118" s="33">
        <v>25106</v>
      </c>
      <c r="H118" s="33">
        <v>19665</v>
      </c>
    </row>
    <row r="119" spans="1:8">
      <c r="A119" s="185"/>
      <c r="B119" s="185"/>
      <c r="C119" s="4"/>
      <c r="D119" s="185" t="s">
        <v>2802</v>
      </c>
      <c r="E119" s="185"/>
      <c r="F119" s="33">
        <f t="shared" si="3"/>
        <v>40318</v>
      </c>
      <c r="G119" s="33">
        <v>22620</v>
      </c>
      <c r="H119" s="33">
        <v>17698</v>
      </c>
    </row>
    <row r="120" spans="1:8">
      <c r="A120" s="185"/>
      <c r="B120" s="185"/>
      <c r="C120" s="185"/>
      <c r="D120" s="185" t="s">
        <v>2803</v>
      </c>
      <c r="E120" s="185"/>
      <c r="F120" s="33">
        <f t="shared" si="3"/>
        <v>4914</v>
      </c>
      <c r="G120" s="33">
        <v>2924</v>
      </c>
      <c r="H120" s="33">
        <v>1990</v>
      </c>
    </row>
    <row r="121" spans="1:8">
      <c r="A121" s="185"/>
      <c r="B121" s="185"/>
      <c r="C121" s="185"/>
      <c r="D121" s="40" t="s">
        <v>2804</v>
      </c>
      <c r="E121" s="185"/>
      <c r="F121" s="33">
        <f t="shared" si="3"/>
        <v>15988</v>
      </c>
      <c r="G121" s="33">
        <v>9469</v>
      </c>
      <c r="H121" s="33">
        <v>6519</v>
      </c>
    </row>
    <row r="122" spans="1:8">
      <c r="A122" s="185"/>
      <c r="B122" s="185"/>
      <c r="C122" s="185"/>
      <c r="D122" s="40" t="s">
        <v>2805</v>
      </c>
      <c r="E122" s="185"/>
      <c r="F122" s="33">
        <f t="shared" si="3"/>
        <v>1231</v>
      </c>
      <c r="G122" s="33">
        <v>781</v>
      </c>
      <c r="H122" s="33">
        <v>450</v>
      </c>
    </row>
    <row r="123" spans="1:8">
      <c r="A123" s="185"/>
      <c r="B123" s="185"/>
      <c r="C123" s="185"/>
      <c r="D123" s="40" t="s">
        <v>2806</v>
      </c>
      <c r="E123" s="185"/>
      <c r="F123" s="33">
        <f t="shared" si="3"/>
        <v>3190</v>
      </c>
      <c r="G123" s="33">
        <v>2176</v>
      </c>
      <c r="H123" s="33">
        <v>1014</v>
      </c>
    </row>
    <row r="124" spans="1:8">
      <c r="A124" s="185"/>
      <c r="B124" s="185"/>
      <c r="C124" s="185"/>
      <c r="D124" s="40" t="s">
        <v>2807</v>
      </c>
      <c r="E124" s="185"/>
      <c r="F124" s="33">
        <f t="shared" si="3"/>
        <v>772</v>
      </c>
      <c r="G124" s="33">
        <v>444</v>
      </c>
      <c r="H124" s="33">
        <v>328</v>
      </c>
    </row>
    <row r="125" spans="1:8">
      <c r="C125" s="40" t="s">
        <v>2850</v>
      </c>
      <c r="F125" s="33">
        <f t="shared" si="3"/>
        <v>20593</v>
      </c>
      <c r="G125" s="33">
        <v>11948</v>
      </c>
      <c r="H125" s="33">
        <v>8645</v>
      </c>
    </row>
    <row r="126" spans="1:8">
      <c r="D126" s="40" t="s">
        <v>2809</v>
      </c>
      <c r="F126" s="33">
        <f t="shared" si="3"/>
        <v>268</v>
      </c>
      <c r="G126" s="33">
        <v>174</v>
      </c>
      <c r="H126" s="33">
        <v>94</v>
      </c>
    </row>
    <row r="127" spans="1:8">
      <c r="D127" s="40" t="s">
        <v>2810</v>
      </c>
      <c r="F127" s="33">
        <f t="shared" si="3"/>
        <v>20325</v>
      </c>
      <c r="G127" s="33">
        <v>11774</v>
      </c>
      <c r="H127" s="33">
        <v>8551</v>
      </c>
    </row>
    <row r="128" spans="1:8">
      <c r="C128" s="3" t="s">
        <v>2851</v>
      </c>
      <c r="F128" s="33">
        <f t="shared" si="3"/>
        <v>4691</v>
      </c>
      <c r="G128" s="33">
        <v>2779</v>
      </c>
      <c r="H128" s="33">
        <v>1912</v>
      </c>
    </row>
    <row r="129" spans="2:8">
      <c r="C129" s="40" t="s">
        <v>2877</v>
      </c>
      <c r="F129" s="33">
        <f t="shared" si="3"/>
        <v>344</v>
      </c>
      <c r="G129" s="33">
        <v>247</v>
      </c>
      <c r="H129" s="33">
        <v>97</v>
      </c>
    </row>
    <row r="130" spans="2:8">
      <c r="C130" s="185" t="s">
        <v>2878</v>
      </c>
      <c r="F130" s="33">
        <f t="shared" si="3"/>
        <v>766</v>
      </c>
      <c r="G130" s="33">
        <v>542</v>
      </c>
      <c r="H130" s="33">
        <v>224</v>
      </c>
    </row>
    <row r="131" spans="2:8">
      <c r="C131" s="185" t="s">
        <v>2934</v>
      </c>
      <c r="F131" s="33">
        <f t="shared" si="3"/>
        <v>9</v>
      </c>
      <c r="G131" s="33">
        <v>7</v>
      </c>
      <c r="H131" s="33">
        <v>2</v>
      </c>
    </row>
    <row r="132" spans="2:8">
      <c r="B132" s="40" t="s">
        <v>2852</v>
      </c>
      <c r="F132" s="33">
        <f t="shared" si="3"/>
        <v>223655</v>
      </c>
      <c r="G132" s="33">
        <v>127759</v>
      </c>
      <c r="H132" s="33">
        <f>223655-127759</f>
        <v>95896</v>
      </c>
    </row>
    <row r="133" spans="2:8">
      <c r="C133" s="3" t="s">
        <v>2853</v>
      </c>
      <c r="F133" s="33">
        <f t="shared" si="3"/>
        <v>193057</v>
      </c>
      <c r="G133" s="33">
        <v>107682</v>
      </c>
      <c r="H133" s="33">
        <v>85375</v>
      </c>
    </row>
    <row r="134" spans="2:8">
      <c r="D134" s="40" t="s">
        <v>2879</v>
      </c>
      <c r="F134" s="33">
        <f t="shared" si="3"/>
        <v>57011</v>
      </c>
      <c r="G134" s="33">
        <v>31305</v>
      </c>
      <c r="H134" s="33">
        <v>25706</v>
      </c>
    </row>
    <row r="135" spans="2:8">
      <c r="D135" s="40" t="s">
        <v>2935</v>
      </c>
      <c r="F135" s="33">
        <f t="shared" si="3"/>
        <v>86083</v>
      </c>
      <c r="G135" s="33">
        <v>48971</v>
      </c>
      <c r="H135" s="33">
        <v>37112</v>
      </c>
    </row>
    <row r="136" spans="2:8">
      <c r="D136" s="185" t="s">
        <v>2784</v>
      </c>
      <c r="F136" s="33">
        <f t="shared" si="3"/>
        <v>49963</v>
      </c>
      <c r="G136" s="33">
        <v>27406</v>
      </c>
      <c r="H136" s="33">
        <v>22557</v>
      </c>
    </row>
    <row r="137" spans="2:8">
      <c r="C137" s="40" t="s">
        <v>2854</v>
      </c>
      <c r="F137" s="33">
        <f t="shared" si="3"/>
        <v>5904</v>
      </c>
      <c r="G137" s="33">
        <v>4407</v>
      </c>
      <c r="H137" s="33">
        <v>1497</v>
      </c>
    </row>
    <row r="138" spans="2:8">
      <c r="C138" s="185" t="s">
        <v>2855</v>
      </c>
      <c r="F138" s="33">
        <f t="shared" ref="F138:F155" si="4">G138+H138</f>
        <v>69</v>
      </c>
      <c r="G138" s="33">
        <v>47</v>
      </c>
      <c r="H138" s="33">
        <v>22</v>
      </c>
    </row>
    <row r="139" spans="2:8">
      <c r="C139" s="185" t="s">
        <v>2856</v>
      </c>
      <c r="F139" s="33">
        <f t="shared" si="4"/>
        <v>308</v>
      </c>
      <c r="G139" s="33">
        <v>177</v>
      </c>
      <c r="H139" s="33">
        <v>131</v>
      </c>
    </row>
    <row r="140" spans="2:8">
      <c r="C140" s="40" t="s">
        <v>2857</v>
      </c>
      <c r="F140" s="33">
        <f t="shared" si="4"/>
        <v>22570</v>
      </c>
      <c r="G140" s="33">
        <v>14280</v>
      </c>
      <c r="H140" s="33">
        <v>8290</v>
      </c>
    </row>
    <row r="141" spans="2:8">
      <c r="C141" s="40" t="s">
        <v>2820</v>
      </c>
      <c r="F141" s="33">
        <f t="shared" si="4"/>
        <v>791</v>
      </c>
      <c r="G141" s="33">
        <v>557</v>
      </c>
      <c r="H141" s="33">
        <v>234</v>
      </c>
    </row>
    <row r="142" spans="2:8">
      <c r="C142" s="40" t="s">
        <v>2858</v>
      </c>
      <c r="F142" s="33">
        <f t="shared" si="4"/>
        <v>668</v>
      </c>
      <c r="G142" s="33">
        <v>435</v>
      </c>
      <c r="H142" s="33">
        <v>233</v>
      </c>
    </row>
    <row r="143" spans="2:8">
      <c r="C143" s="40" t="s">
        <v>2822</v>
      </c>
      <c r="F143" s="33">
        <f t="shared" si="4"/>
        <v>273</v>
      </c>
      <c r="G143" s="33">
        <v>162</v>
      </c>
      <c r="H143" s="33">
        <v>111</v>
      </c>
    </row>
    <row r="144" spans="2:8">
      <c r="C144" s="40" t="s">
        <v>2859</v>
      </c>
      <c r="F144" s="33">
        <f t="shared" si="4"/>
        <v>15</v>
      </c>
      <c r="G144" s="33">
        <v>12</v>
      </c>
      <c r="H144" s="33">
        <v>3</v>
      </c>
    </row>
    <row r="145" spans="2:8">
      <c r="B145" s="40" t="s">
        <v>2860</v>
      </c>
      <c r="F145" s="33">
        <f t="shared" si="4"/>
        <v>210</v>
      </c>
      <c r="G145" s="33">
        <v>129</v>
      </c>
      <c r="H145" s="33">
        <v>81</v>
      </c>
    </row>
    <row r="146" spans="2:8">
      <c r="C146" s="40" t="s">
        <v>2880</v>
      </c>
      <c r="D146" s="4"/>
      <c r="F146" s="33">
        <f t="shared" si="4"/>
        <v>86</v>
      </c>
      <c r="G146" s="33">
        <v>51</v>
      </c>
      <c r="H146" s="33">
        <v>35</v>
      </c>
    </row>
    <row r="147" spans="2:8">
      <c r="C147" s="40" t="s">
        <v>2967</v>
      </c>
      <c r="D147" s="4"/>
      <c r="F147" s="33">
        <f t="shared" si="4"/>
        <v>4</v>
      </c>
      <c r="G147" s="33">
        <v>4</v>
      </c>
      <c r="H147" s="33">
        <v>0</v>
      </c>
    </row>
    <row r="148" spans="2:8">
      <c r="C148" s="185" t="s">
        <v>2824</v>
      </c>
      <c r="F148" s="33">
        <f t="shared" si="4"/>
        <v>31</v>
      </c>
      <c r="G148" s="33">
        <v>15</v>
      </c>
      <c r="H148" s="33">
        <v>16</v>
      </c>
    </row>
    <row r="149" spans="2:8">
      <c r="C149" s="185" t="s">
        <v>2825</v>
      </c>
      <c r="F149" s="33">
        <f t="shared" si="4"/>
        <v>76</v>
      </c>
      <c r="G149" s="33">
        <v>53</v>
      </c>
      <c r="H149" s="33">
        <v>23</v>
      </c>
    </row>
    <row r="150" spans="2:8">
      <c r="C150" s="185" t="s">
        <v>2899</v>
      </c>
      <c r="F150" s="33">
        <f t="shared" si="4"/>
        <v>1</v>
      </c>
      <c r="G150" s="33">
        <v>1</v>
      </c>
      <c r="H150" s="33">
        <v>0</v>
      </c>
    </row>
    <row r="151" spans="2:8">
      <c r="C151" s="185" t="s">
        <v>2936</v>
      </c>
      <c r="F151" s="33">
        <f t="shared" si="4"/>
        <v>12</v>
      </c>
      <c r="G151" s="33">
        <v>5</v>
      </c>
      <c r="H151" s="33">
        <v>7</v>
      </c>
    </row>
    <row r="152" spans="2:8">
      <c r="B152" s="40" t="s">
        <v>2468</v>
      </c>
      <c r="F152" s="33">
        <f t="shared" si="4"/>
        <v>155458</v>
      </c>
      <c r="G152" s="33">
        <v>81968</v>
      </c>
      <c r="H152" s="33">
        <v>73490</v>
      </c>
    </row>
    <row r="153" spans="2:8">
      <c r="C153" s="40" t="s">
        <v>2881</v>
      </c>
      <c r="F153" s="33">
        <f t="shared" si="4"/>
        <v>3205</v>
      </c>
      <c r="G153" s="33">
        <v>2735</v>
      </c>
      <c r="H153" s="33">
        <v>470</v>
      </c>
    </row>
    <row r="154" spans="2:8">
      <c r="C154" s="40" t="s">
        <v>2830</v>
      </c>
      <c r="F154" s="33">
        <f t="shared" si="4"/>
        <v>54</v>
      </c>
      <c r="G154" s="33">
        <v>32</v>
      </c>
      <c r="H154" s="33">
        <v>22</v>
      </c>
    </row>
    <row r="155" spans="2:8">
      <c r="C155" s="40" t="s">
        <v>2827</v>
      </c>
      <c r="F155" s="33">
        <f t="shared" si="4"/>
        <v>152199</v>
      </c>
      <c r="G155" s="33">
        <v>79201</v>
      </c>
      <c r="H155" s="33">
        <v>72998</v>
      </c>
    </row>
  </sheetData>
  <phoneticPr fontId="2"/>
  <pageMargins left="0.7" right="0.7" top="0.75" bottom="0.75" header="0.3" footer="0.3"/>
  <pageSetup paperSize="13" orientation="portrait" horizontalDpi="0" verticalDpi="0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6"/>
  <dimension ref="A1:I154"/>
  <sheetViews>
    <sheetView zoomScale="130" zoomScaleNormal="130" workbookViewId="0">
      <pane ySplit="7" topLeftCell="A125" activePane="bottomLeft" state="frozen"/>
      <selection activeCell="J88" sqref="J88"/>
      <selection pane="bottomLeft"/>
    </sheetView>
  </sheetViews>
  <sheetFormatPr defaultColWidth="9" defaultRowHeight="13.8"/>
  <cols>
    <col min="1" max="1" width="5.47265625" style="4" customWidth="1"/>
    <col min="2" max="2" width="1.89453125" style="40" customWidth="1"/>
    <col min="3" max="3" width="3.1015625" style="40" customWidth="1"/>
    <col min="4" max="4" width="2.89453125" style="40" customWidth="1"/>
    <col min="5" max="5" width="24.47265625" style="103" customWidth="1"/>
    <col min="6" max="6" width="9.89453125" style="33" bestFit="1" customWidth="1"/>
    <col min="7" max="7" width="8.26171875" style="33" customWidth="1"/>
    <col min="8" max="8" width="8.26171875" style="157" customWidth="1"/>
    <col min="9" max="9" width="9.26171875" style="4" bestFit="1" customWidth="1"/>
    <col min="10" max="16384" width="9" style="4"/>
  </cols>
  <sheetData>
    <row r="1" spans="1:9" ht="14.1">
      <c r="A1" s="160" t="s">
        <v>3003</v>
      </c>
    </row>
    <row r="2" spans="1:9">
      <c r="A2" s="3"/>
    </row>
    <row r="3" spans="1:9">
      <c r="A3" s="4" t="s">
        <v>2968</v>
      </c>
    </row>
    <row r="4" spans="1:9">
      <c r="A4" s="208" t="s">
        <v>2969</v>
      </c>
      <c r="D4" s="167"/>
      <c r="E4" s="126"/>
    </row>
    <row r="5" spans="1:9">
      <c r="A5" s="4" t="s">
        <v>2903</v>
      </c>
    </row>
    <row r="6" spans="1:9">
      <c r="A6" s="206">
        <v>1937</v>
      </c>
      <c r="C6" s="158"/>
      <c r="D6" s="158"/>
      <c r="E6" s="158"/>
      <c r="F6" s="5"/>
      <c r="G6" s="5"/>
    </row>
    <row r="7" spans="1:9">
      <c r="A7" s="5"/>
      <c r="C7" s="158" t="s">
        <v>2602</v>
      </c>
      <c r="D7" s="158"/>
      <c r="E7" s="158"/>
      <c r="F7" s="183" t="s">
        <v>2455</v>
      </c>
      <c r="G7" s="183" t="s">
        <v>84</v>
      </c>
      <c r="H7" s="183" t="s">
        <v>85</v>
      </c>
    </row>
    <row r="8" spans="1:9">
      <c r="A8" s="5"/>
      <c r="C8" s="158"/>
      <c r="D8" s="185"/>
      <c r="H8" s="33"/>
      <c r="I8" s="33"/>
    </row>
    <row r="9" spans="1:9">
      <c r="A9" s="40" t="s">
        <v>2455</v>
      </c>
      <c r="C9" s="158"/>
      <c r="D9" s="185"/>
      <c r="E9" s="159"/>
      <c r="F9" s="33">
        <f t="shared" ref="F9:F40" si="0">G9+H9</f>
        <v>1043412</v>
      </c>
      <c r="G9" s="33">
        <v>592233</v>
      </c>
      <c r="H9" s="33">
        <v>451179</v>
      </c>
    </row>
    <row r="10" spans="1:9">
      <c r="A10" s="5"/>
      <c r="B10" s="40" t="s">
        <v>2833</v>
      </c>
      <c r="C10" s="158"/>
      <c r="D10" s="185"/>
      <c r="E10" s="159"/>
      <c r="F10" s="33">
        <f t="shared" si="0"/>
        <v>515440</v>
      </c>
      <c r="G10" s="33">
        <v>294175</v>
      </c>
      <c r="H10" s="33">
        <v>221265</v>
      </c>
    </row>
    <row r="11" spans="1:9">
      <c r="A11" s="5"/>
      <c r="C11" s="185" t="s">
        <v>2728</v>
      </c>
      <c r="D11" s="185"/>
      <c r="E11" s="159"/>
      <c r="F11" s="33">
        <f t="shared" si="0"/>
        <v>2822</v>
      </c>
      <c r="G11" s="33">
        <v>2599</v>
      </c>
      <c r="H11" s="33">
        <v>223</v>
      </c>
    </row>
    <row r="12" spans="1:9">
      <c r="A12" s="5"/>
      <c r="C12" s="4"/>
      <c r="D12" s="185" t="s">
        <v>2911</v>
      </c>
      <c r="F12" s="33">
        <f t="shared" si="0"/>
        <v>54</v>
      </c>
      <c r="G12" s="33">
        <v>36</v>
      </c>
      <c r="H12" s="33">
        <v>18</v>
      </c>
    </row>
    <row r="13" spans="1:9">
      <c r="A13" s="5"/>
      <c r="C13" s="185"/>
      <c r="D13" s="185" t="s">
        <v>2912</v>
      </c>
      <c r="F13" s="33">
        <f t="shared" si="0"/>
        <v>8</v>
      </c>
      <c r="G13" s="33">
        <v>7</v>
      </c>
      <c r="H13" s="33">
        <v>1</v>
      </c>
    </row>
    <row r="14" spans="1:9">
      <c r="A14" s="5"/>
      <c r="C14" s="185"/>
      <c r="D14" s="185" t="s">
        <v>2939</v>
      </c>
      <c r="F14" s="33">
        <f t="shared" si="0"/>
        <v>780</v>
      </c>
      <c r="G14" s="33">
        <v>677</v>
      </c>
      <c r="H14" s="33">
        <v>103</v>
      </c>
    </row>
    <row r="15" spans="1:9">
      <c r="A15" s="5"/>
      <c r="C15" s="185"/>
      <c r="D15" s="185" t="s">
        <v>2892</v>
      </c>
      <c r="F15" s="33">
        <f t="shared" si="0"/>
        <v>1956</v>
      </c>
      <c r="G15" s="33">
        <v>1860</v>
      </c>
      <c r="H15" s="33">
        <v>96</v>
      </c>
    </row>
    <row r="16" spans="1:9">
      <c r="A16" s="5"/>
      <c r="C16" s="185"/>
      <c r="D16" s="185" t="s">
        <v>2913</v>
      </c>
      <c r="F16" s="33">
        <f t="shared" si="0"/>
        <v>17</v>
      </c>
      <c r="G16" s="33">
        <v>13</v>
      </c>
      <c r="H16" s="33">
        <v>4</v>
      </c>
    </row>
    <row r="17" spans="1:8">
      <c r="A17" s="5"/>
      <c r="C17" s="185"/>
      <c r="D17" s="185" t="s">
        <v>2914</v>
      </c>
      <c r="F17" s="33">
        <f t="shared" si="0"/>
        <v>2</v>
      </c>
      <c r="G17" s="33">
        <v>1</v>
      </c>
      <c r="H17" s="33">
        <v>1</v>
      </c>
    </row>
    <row r="18" spans="1:8">
      <c r="A18" s="5"/>
      <c r="C18" s="5"/>
      <c r="D18" s="185" t="s">
        <v>2915</v>
      </c>
      <c r="F18" s="33">
        <f t="shared" si="0"/>
        <v>5</v>
      </c>
      <c r="G18" s="33">
        <v>5</v>
      </c>
      <c r="H18" s="33"/>
    </row>
    <row r="19" spans="1:8">
      <c r="A19" s="183"/>
      <c r="C19" s="5" t="s">
        <v>2904</v>
      </c>
      <c r="D19" s="5"/>
      <c r="E19" s="185"/>
      <c r="F19" s="33">
        <f t="shared" si="0"/>
        <v>411995</v>
      </c>
      <c r="G19" s="33">
        <v>233064</v>
      </c>
      <c r="H19" s="33">
        <v>178931</v>
      </c>
    </row>
    <row r="20" spans="1:8" ht="13.5" customHeight="1">
      <c r="A20" s="127"/>
      <c r="C20" s="39"/>
      <c r="D20" s="185" t="s">
        <v>2504</v>
      </c>
      <c r="E20" s="39"/>
      <c r="F20" s="33">
        <f t="shared" si="0"/>
        <v>4066</v>
      </c>
      <c r="G20" s="33">
        <v>2368</v>
      </c>
      <c r="H20" s="33">
        <v>1698</v>
      </c>
    </row>
    <row r="21" spans="1:8">
      <c r="A21" s="127"/>
      <c r="C21" s="185"/>
      <c r="D21" s="185" t="s">
        <v>2945</v>
      </c>
      <c r="E21" s="185"/>
      <c r="F21" s="33">
        <f t="shared" si="0"/>
        <v>1791</v>
      </c>
      <c r="G21" s="33">
        <v>1009</v>
      </c>
      <c r="H21" s="33">
        <v>782</v>
      </c>
    </row>
    <row r="22" spans="1:8" ht="15" customHeight="1">
      <c r="A22" s="185"/>
      <c r="C22" s="4"/>
      <c r="D22" s="185" t="s">
        <v>2946</v>
      </c>
      <c r="E22" s="39"/>
      <c r="F22" s="33">
        <f t="shared" si="0"/>
        <v>3914</v>
      </c>
      <c r="G22" s="33">
        <v>2116</v>
      </c>
      <c r="H22" s="33">
        <v>1798</v>
      </c>
    </row>
    <row r="23" spans="1:8">
      <c r="A23" s="127"/>
      <c r="C23" s="5"/>
      <c r="D23" s="185" t="s">
        <v>2947</v>
      </c>
      <c r="E23" s="5"/>
      <c r="F23" s="33">
        <f t="shared" si="0"/>
        <v>306</v>
      </c>
      <c r="G23" s="33">
        <v>192</v>
      </c>
      <c r="H23" s="33">
        <v>114</v>
      </c>
    </row>
    <row r="24" spans="1:8">
      <c r="A24" s="127"/>
      <c r="C24" s="5"/>
      <c r="D24" s="185" t="s">
        <v>2948</v>
      </c>
      <c r="E24" s="5"/>
      <c r="F24" s="33">
        <f t="shared" si="0"/>
        <v>1608</v>
      </c>
      <c r="G24" s="33">
        <v>884</v>
      </c>
      <c r="H24" s="5">
        <v>724</v>
      </c>
    </row>
    <row r="25" spans="1:8">
      <c r="A25" s="127"/>
      <c r="C25" s="5"/>
      <c r="D25" s="185" t="s">
        <v>2949</v>
      </c>
      <c r="E25" s="185"/>
      <c r="F25" s="33">
        <f t="shared" si="0"/>
        <v>708</v>
      </c>
      <c r="G25" s="33">
        <v>440</v>
      </c>
      <c r="H25" s="5">
        <v>268</v>
      </c>
    </row>
    <row r="26" spans="1:8">
      <c r="A26" s="127"/>
      <c r="C26" s="5"/>
      <c r="D26" s="158" t="s">
        <v>2940</v>
      </c>
      <c r="E26" s="185"/>
      <c r="F26" s="33">
        <f t="shared" si="0"/>
        <v>19944</v>
      </c>
      <c r="G26" s="33">
        <v>10538</v>
      </c>
      <c r="H26" s="5">
        <v>9406</v>
      </c>
    </row>
    <row r="27" spans="1:8">
      <c r="A27" s="127"/>
      <c r="C27" s="5"/>
      <c r="D27" s="185" t="s">
        <v>2638</v>
      </c>
      <c r="E27" s="185"/>
      <c r="F27" s="33">
        <f t="shared" si="0"/>
        <v>142020</v>
      </c>
      <c r="G27" s="33">
        <v>78314</v>
      </c>
      <c r="H27" s="33">
        <v>63706</v>
      </c>
    </row>
    <row r="28" spans="1:8">
      <c r="A28" s="127"/>
      <c r="C28" s="5"/>
      <c r="D28" s="185" t="s">
        <v>2950</v>
      </c>
      <c r="E28" s="185"/>
      <c r="F28" s="33">
        <f t="shared" si="0"/>
        <v>4036</v>
      </c>
      <c r="G28" s="33">
        <v>2292</v>
      </c>
      <c r="H28" s="33">
        <v>1744</v>
      </c>
    </row>
    <row r="29" spans="1:8">
      <c r="A29" s="127"/>
      <c r="C29" s="5"/>
      <c r="D29" s="185" t="s">
        <v>2917</v>
      </c>
      <c r="E29" s="185"/>
      <c r="F29" s="33">
        <f t="shared" si="0"/>
        <v>867</v>
      </c>
      <c r="G29" s="33">
        <v>540</v>
      </c>
      <c r="H29" s="33">
        <v>327</v>
      </c>
    </row>
    <row r="30" spans="1:8">
      <c r="C30" s="5"/>
      <c r="D30" s="4" t="s">
        <v>2920</v>
      </c>
      <c r="E30" s="5"/>
      <c r="F30" s="33">
        <f t="shared" si="0"/>
        <v>1692</v>
      </c>
      <c r="G30" s="33">
        <v>1026</v>
      </c>
      <c r="H30" s="33">
        <v>666</v>
      </c>
    </row>
    <row r="31" spans="1:8" ht="13.5" customHeight="1">
      <c r="A31" s="5"/>
      <c r="C31" s="158"/>
      <c r="D31" s="5" t="s">
        <v>2893</v>
      </c>
      <c r="E31" s="4"/>
      <c r="F31" s="33">
        <f t="shared" si="0"/>
        <v>83911</v>
      </c>
      <c r="G31" s="33">
        <v>46613</v>
      </c>
      <c r="H31" s="33">
        <v>37298</v>
      </c>
    </row>
    <row r="32" spans="1:8">
      <c r="A32" s="5"/>
      <c r="C32" s="5"/>
      <c r="D32" s="185" t="s">
        <v>2951</v>
      </c>
      <c r="E32" s="185"/>
      <c r="F32" s="33">
        <f t="shared" si="0"/>
        <v>129</v>
      </c>
      <c r="G32" s="33">
        <v>84</v>
      </c>
      <c r="H32" s="33">
        <v>45</v>
      </c>
    </row>
    <row r="33" spans="1:8">
      <c r="A33" s="5"/>
      <c r="C33" s="4"/>
      <c r="D33" s="158" t="s">
        <v>2761</v>
      </c>
      <c r="E33" s="4"/>
      <c r="F33" s="33">
        <f t="shared" si="0"/>
        <v>43010</v>
      </c>
      <c r="G33" s="33">
        <v>25486</v>
      </c>
      <c r="H33" s="33">
        <v>17524</v>
      </c>
    </row>
    <row r="34" spans="1:8">
      <c r="C34" s="5"/>
      <c r="D34" s="158" t="s">
        <v>2952</v>
      </c>
      <c r="E34" s="40"/>
      <c r="F34" s="33">
        <f t="shared" si="0"/>
        <v>15611</v>
      </c>
      <c r="G34" s="33">
        <v>9496</v>
      </c>
      <c r="H34" s="33">
        <v>6115</v>
      </c>
    </row>
    <row r="35" spans="1:8">
      <c r="A35" s="5"/>
      <c r="C35" s="5"/>
      <c r="D35" s="158" t="s">
        <v>2953</v>
      </c>
      <c r="E35" s="40"/>
      <c r="F35" s="33">
        <f t="shared" si="0"/>
        <v>8938</v>
      </c>
      <c r="G35" s="33">
        <v>5798</v>
      </c>
      <c r="H35" s="33">
        <v>3140</v>
      </c>
    </row>
    <row r="36" spans="1:8" ht="13.5" customHeight="1">
      <c r="A36" s="5"/>
      <c r="C36" s="5"/>
      <c r="D36" s="185" t="s">
        <v>2762</v>
      </c>
      <c r="E36" s="4"/>
      <c r="F36" s="33">
        <f t="shared" si="0"/>
        <v>14121</v>
      </c>
      <c r="G36" s="33">
        <v>8181</v>
      </c>
      <c r="H36" s="33">
        <v>5940</v>
      </c>
    </row>
    <row r="37" spans="1:8">
      <c r="A37" s="5"/>
      <c r="C37" s="5"/>
      <c r="D37" s="185" t="s">
        <v>2954</v>
      </c>
      <c r="E37" s="4"/>
      <c r="F37" s="33">
        <f t="shared" si="0"/>
        <v>3422</v>
      </c>
      <c r="G37" s="33">
        <v>1855</v>
      </c>
      <c r="H37" s="33">
        <v>1567</v>
      </c>
    </row>
    <row r="38" spans="1:8">
      <c r="A38" s="5"/>
      <c r="C38" s="5"/>
      <c r="D38" s="185" t="s">
        <v>2955</v>
      </c>
      <c r="E38" s="4"/>
      <c r="F38" s="33">
        <f t="shared" si="0"/>
        <v>1736</v>
      </c>
      <c r="G38" s="33">
        <v>968</v>
      </c>
      <c r="H38" s="33">
        <v>768</v>
      </c>
    </row>
    <row r="39" spans="1:8">
      <c r="A39" s="5"/>
      <c r="C39" s="5"/>
      <c r="D39" s="185" t="s">
        <v>2956</v>
      </c>
      <c r="E39" s="4"/>
      <c r="F39" s="33">
        <f t="shared" si="0"/>
        <v>1380</v>
      </c>
      <c r="G39" s="33">
        <v>815</v>
      </c>
      <c r="H39" s="33">
        <v>565</v>
      </c>
    </row>
    <row r="40" spans="1:8">
      <c r="A40" s="5"/>
      <c r="C40" s="5"/>
      <c r="D40" s="185" t="s">
        <v>2764</v>
      </c>
      <c r="E40" s="4"/>
      <c r="F40" s="33">
        <f t="shared" si="0"/>
        <v>12307</v>
      </c>
      <c r="G40" s="33">
        <v>6885</v>
      </c>
      <c r="H40" s="33">
        <v>5422</v>
      </c>
    </row>
    <row r="41" spans="1:8">
      <c r="A41" s="5"/>
      <c r="C41" s="5"/>
      <c r="D41" s="185" t="s">
        <v>2957</v>
      </c>
      <c r="E41" s="4"/>
      <c r="F41" s="33">
        <f t="shared" ref="F41:F72" si="1">G41+H41</f>
        <v>3531</v>
      </c>
      <c r="G41" s="33">
        <v>2145</v>
      </c>
      <c r="H41" s="33">
        <v>1386</v>
      </c>
    </row>
    <row r="42" spans="1:8">
      <c r="A42" s="5"/>
      <c r="C42" s="5"/>
      <c r="D42" s="185" t="s">
        <v>2958</v>
      </c>
      <c r="E42" s="4"/>
      <c r="F42" s="33">
        <f t="shared" si="1"/>
        <v>8936</v>
      </c>
      <c r="G42" s="33">
        <v>5033</v>
      </c>
      <c r="H42" s="33">
        <v>3903</v>
      </c>
    </row>
    <row r="43" spans="1:8">
      <c r="A43" s="5"/>
      <c r="C43" s="5"/>
      <c r="D43" s="158" t="s">
        <v>2922</v>
      </c>
      <c r="E43" s="4"/>
      <c r="F43" s="33">
        <f t="shared" si="1"/>
        <v>14809</v>
      </c>
      <c r="G43" s="33">
        <v>8058</v>
      </c>
      <c r="H43" s="33">
        <v>6751</v>
      </c>
    </row>
    <row r="44" spans="1:8">
      <c r="A44" s="5"/>
      <c r="C44" s="5"/>
      <c r="D44" s="158" t="s">
        <v>2923</v>
      </c>
      <c r="E44" s="4"/>
      <c r="F44" s="33">
        <f t="shared" si="1"/>
        <v>3916</v>
      </c>
      <c r="G44" s="33">
        <v>2474</v>
      </c>
      <c r="H44" s="33">
        <v>1442</v>
      </c>
    </row>
    <row r="45" spans="1:8">
      <c r="A45" s="5"/>
      <c r="C45" s="5"/>
      <c r="D45" s="185" t="s">
        <v>2765</v>
      </c>
      <c r="E45" s="4"/>
      <c r="F45" s="33">
        <f t="shared" si="1"/>
        <v>2337</v>
      </c>
      <c r="G45" s="33">
        <v>1317</v>
      </c>
      <c r="H45" s="33">
        <v>1020</v>
      </c>
    </row>
    <row r="46" spans="1:8">
      <c r="A46" s="5"/>
      <c r="C46" s="5"/>
      <c r="D46" s="185" t="s">
        <v>2924</v>
      </c>
      <c r="E46" s="4"/>
      <c r="F46" s="33">
        <f t="shared" si="1"/>
        <v>4783</v>
      </c>
      <c r="G46" s="33">
        <v>2814</v>
      </c>
      <c r="H46" s="33">
        <v>1969</v>
      </c>
    </row>
    <row r="47" spans="1:8">
      <c r="A47" s="5"/>
      <c r="C47" s="5"/>
      <c r="D47" s="185" t="s">
        <v>2942</v>
      </c>
      <c r="E47" s="4"/>
      <c r="F47" s="33">
        <f t="shared" si="1"/>
        <v>8166</v>
      </c>
      <c r="G47" s="33">
        <v>5323</v>
      </c>
      <c r="H47" s="33">
        <v>2843</v>
      </c>
    </row>
    <row r="48" spans="1:8">
      <c r="A48" s="5"/>
      <c r="C48" s="5" t="s">
        <v>2885</v>
      </c>
      <c r="D48" s="185"/>
      <c r="E48" s="4"/>
      <c r="F48" s="33">
        <f t="shared" si="1"/>
        <v>59345</v>
      </c>
      <c r="G48" s="33">
        <v>31517</v>
      </c>
      <c r="H48" s="33">
        <v>27828</v>
      </c>
    </row>
    <row r="49" spans="1:8" ht="15.75" customHeight="1">
      <c r="A49" s="5"/>
      <c r="C49" s="5"/>
      <c r="D49" s="185" t="s">
        <v>2767</v>
      </c>
      <c r="E49" s="4"/>
      <c r="F49" s="33">
        <f t="shared" si="1"/>
        <v>10861</v>
      </c>
      <c r="G49" s="33">
        <v>6019</v>
      </c>
      <c r="H49" s="33">
        <v>4842</v>
      </c>
    </row>
    <row r="50" spans="1:8" ht="15.75" customHeight="1">
      <c r="A50" s="5"/>
      <c r="C50" s="5"/>
      <c r="D50" s="39" t="s">
        <v>2959</v>
      </c>
      <c r="E50" s="4"/>
      <c r="F50" s="33">
        <f t="shared" si="1"/>
        <v>1968</v>
      </c>
      <c r="G50" s="33">
        <v>1156</v>
      </c>
      <c r="H50" s="33">
        <v>812</v>
      </c>
    </row>
    <row r="51" spans="1:8" ht="15.75" customHeight="1">
      <c r="A51" s="5"/>
      <c r="C51" s="5"/>
      <c r="D51" s="185" t="s">
        <v>2925</v>
      </c>
      <c r="E51" s="4"/>
      <c r="F51" s="33">
        <f t="shared" si="1"/>
        <v>619</v>
      </c>
      <c r="G51" s="33">
        <v>443</v>
      </c>
      <c r="H51" s="33">
        <v>176</v>
      </c>
    </row>
    <row r="52" spans="1:8" ht="15.75" customHeight="1">
      <c r="A52" s="5"/>
      <c r="C52" s="5"/>
      <c r="D52" s="185" t="s">
        <v>2867</v>
      </c>
      <c r="E52" s="4"/>
      <c r="F52" s="33">
        <f t="shared" si="1"/>
        <v>15022</v>
      </c>
      <c r="G52" s="33">
        <v>7618</v>
      </c>
      <c r="H52" s="33">
        <v>7404</v>
      </c>
    </row>
    <row r="53" spans="1:8" ht="15.75" customHeight="1">
      <c r="A53" s="5"/>
      <c r="C53" s="5"/>
      <c r="D53" s="185" t="s">
        <v>2960</v>
      </c>
      <c r="E53" s="4"/>
      <c r="F53" s="33">
        <f t="shared" si="1"/>
        <v>194</v>
      </c>
      <c r="G53" s="33">
        <v>106</v>
      </c>
      <c r="H53" s="33">
        <v>88</v>
      </c>
    </row>
    <row r="54" spans="1:8" ht="15.75" customHeight="1">
      <c r="A54" s="5"/>
      <c r="C54" s="5"/>
      <c r="D54" s="185" t="s">
        <v>2961</v>
      </c>
      <c r="E54" s="4"/>
      <c r="F54" s="33">
        <f t="shared" si="1"/>
        <v>28</v>
      </c>
      <c r="G54" s="33">
        <v>17</v>
      </c>
      <c r="H54" s="33">
        <v>11</v>
      </c>
    </row>
    <row r="55" spans="1:8" ht="15.75" customHeight="1">
      <c r="A55" s="5"/>
      <c r="C55" s="5"/>
      <c r="D55" s="40" t="s">
        <v>2768</v>
      </c>
      <c r="E55" s="4"/>
      <c r="F55" s="33">
        <f t="shared" si="1"/>
        <v>438</v>
      </c>
      <c r="G55" s="33">
        <v>229</v>
      </c>
      <c r="H55" s="33">
        <v>209</v>
      </c>
    </row>
    <row r="56" spans="1:8" ht="15.75" customHeight="1">
      <c r="A56" s="5"/>
      <c r="C56" s="5"/>
      <c r="D56" s="5" t="s">
        <v>2530</v>
      </c>
      <c r="E56" s="4"/>
      <c r="F56" s="33">
        <f t="shared" si="1"/>
        <v>1873</v>
      </c>
      <c r="G56" s="33">
        <v>957</v>
      </c>
      <c r="H56" s="33">
        <v>916</v>
      </c>
    </row>
    <row r="57" spans="1:8" ht="15.75" customHeight="1">
      <c r="A57" s="5"/>
      <c r="C57" s="5"/>
      <c r="D57" s="5" t="s">
        <v>2962</v>
      </c>
      <c r="E57" s="4"/>
      <c r="F57" s="33">
        <f t="shared" si="1"/>
        <v>649</v>
      </c>
      <c r="G57" s="33">
        <v>340</v>
      </c>
      <c r="H57" s="33">
        <v>309</v>
      </c>
    </row>
    <row r="58" spans="1:8" ht="15.75" customHeight="1">
      <c r="A58" s="5"/>
      <c r="C58" s="5"/>
      <c r="D58" s="5" t="s">
        <v>2963</v>
      </c>
      <c r="E58" s="4"/>
      <c r="F58" s="33">
        <f t="shared" si="1"/>
        <v>455</v>
      </c>
      <c r="G58" s="33">
        <v>247</v>
      </c>
      <c r="H58" s="33">
        <v>208</v>
      </c>
    </row>
    <row r="59" spans="1:8" ht="15.75" customHeight="1">
      <c r="A59" s="5"/>
      <c r="C59" s="5"/>
      <c r="D59" s="185" t="s">
        <v>2532</v>
      </c>
      <c r="E59" s="4"/>
      <c r="F59" s="33">
        <f t="shared" si="1"/>
        <v>23672</v>
      </c>
      <c r="G59" s="33">
        <v>12585</v>
      </c>
      <c r="H59" s="33">
        <v>11087</v>
      </c>
    </row>
    <row r="60" spans="1:8" ht="15.75" customHeight="1">
      <c r="A60" s="5"/>
      <c r="C60" s="5"/>
      <c r="D60" s="185" t="s">
        <v>2533</v>
      </c>
      <c r="E60" s="4"/>
      <c r="F60" s="33">
        <f t="shared" si="1"/>
        <v>80</v>
      </c>
      <c r="G60" s="33">
        <v>40</v>
      </c>
      <c r="H60" s="33">
        <v>40</v>
      </c>
    </row>
    <row r="61" spans="1:8" ht="15.75" customHeight="1">
      <c r="A61" s="5"/>
      <c r="C61" s="5"/>
      <c r="D61" s="40" t="s">
        <v>2894</v>
      </c>
      <c r="E61" s="4"/>
      <c r="F61" s="33">
        <f t="shared" si="1"/>
        <v>135</v>
      </c>
      <c r="G61" s="33">
        <v>82</v>
      </c>
      <c r="H61" s="33">
        <v>53</v>
      </c>
    </row>
    <row r="62" spans="1:8" ht="15.75" customHeight="1">
      <c r="A62" s="5"/>
      <c r="C62" s="5"/>
      <c r="D62" s="4" t="s">
        <v>2650</v>
      </c>
      <c r="E62" s="4"/>
      <c r="F62" s="33">
        <f t="shared" si="1"/>
        <v>40</v>
      </c>
      <c r="G62" s="33">
        <v>22</v>
      </c>
      <c r="H62" s="33">
        <v>18</v>
      </c>
    </row>
    <row r="63" spans="1:8" ht="18.75" customHeight="1">
      <c r="A63" s="5"/>
      <c r="C63" s="5"/>
      <c r="D63" s="4" t="s">
        <v>2926</v>
      </c>
      <c r="E63" s="5"/>
      <c r="F63" s="33">
        <f t="shared" si="1"/>
        <v>26</v>
      </c>
      <c r="G63" s="33">
        <v>13</v>
      </c>
      <c r="H63" s="33">
        <v>13</v>
      </c>
    </row>
    <row r="64" spans="1:8" ht="18.75" customHeight="1">
      <c r="A64" s="5"/>
      <c r="C64" s="5"/>
      <c r="D64" s="4" t="s">
        <v>2770</v>
      </c>
      <c r="E64" s="5"/>
      <c r="F64" s="33">
        <f t="shared" si="1"/>
        <v>47</v>
      </c>
      <c r="G64" s="33">
        <v>22</v>
      </c>
      <c r="H64" s="33">
        <v>25</v>
      </c>
    </row>
    <row r="65" spans="1:8" ht="13.5" customHeight="1">
      <c r="A65" s="185"/>
      <c r="C65" s="5"/>
      <c r="D65" s="5" t="s">
        <v>2537</v>
      </c>
      <c r="E65" s="4"/>
      <c r="F65" s="33">
        <f t="shared" si="1"/>
        <v>1700</v>
      </c>
      <c r="G65" s="33">
        <v>856</v>
      </c>
      <c r="H65" s="33">
        <v>844</v>
      </c>
    </row>
    <row r="66" spans="1:8">
      <c r="A66" s="5"/>
      <c r="C66" s="5"/>
      <c r="D66" s="5" t="s">
        <v>2543</v>
      </c>
      <c r="E66" s="5"/>
      <c r="F66" s="33">
        <f t="shared" si="1"/>
        <v>64</v>
      </c>
      <c r="G66" s="33">
        <v>42</v>
      </c>
      <c r="H66" s="33">
        <v>22</v>
      </c>
    </row>
    <row r="67" spans="1:8">
      <c r="A67" s="5"/>
      <c r="C67" s="5"/>
      <c r="D67" s="5" t="s">
        <v>2927</v>
      </c>
      <c r="E67" s="5"/>
      <c r="F67" s="33">
        <f t="shared" si="1"/>
        <v>42</v>
      </c>
      <c r="G67" s="33">
        <v>28</v>
      </c>
      <c r="H67" s="33">
        <v>14</v>
      </c>
    </row>
    <row r="68" spans="1:8">
      <c r="A68" s="5"/>
      <c r="C68" s="4"/>
      <c r="D68" s="185" t="s">
        <v>2772</v>
      </c>
      <c r="E68" s="185"/>
      <c r="F68" s="33">
        <f t="shared" si="1"/>
        <v>84</v>
      </c>
      <c r="G68" s="33">
        <v>50</v>
      </c>
      <c r="H68" s="33">
        <v>34</v>
      </c>
    </row>
    <row r="69" spans="1:8">
      <c r="A69" s="5"/>
      <c r="C69" s="5"/>
      <c r="D69" s="10" t="s">
        <v>2773</v>
      </c>
      <c r="E69" s="4"/>
      <c r="F69" s="33">
        <f t="shared" si="1"/>
        <v>378</v>
      </c>
      <c r="G69" s="33">
        <v>152</v>
      </c>
      <c r="H69" s="33">
        <v>226</v>
      </c>
    </row>
    <row r="70" spans="1:8">
      <c r="A70" s="5"/>
      <c r="C70" s="5"/>
      <c r="D70" s="10" t="s">
        <v>2928</v>
      </c>
      <c r="E70" s="4"/>
      <c r="F70" s="33">
        <f t="shared" si="1"/>
        <v>6</v>
      </c>
      <c r="G70" s="33">
        <v>3</v>
      </c>
      <c r="H70" s="33">
        <v>3</v>
      </c>
    </row>
    <row r="71" spans="1:8" ht="13.5" customHeight="1">
      <c r="A71" s="5"/>
      <c r="D71" s="185" t="s">
        <v>2964</v>
      </c>
      <c r="E71" s="185"/>
      <c r="F71" s="33">
        <f t="shared" si="1"/>
        <v>408</v>
      </c>
      <c r="G71" s="33">
        <v>211</v>
      </c>
      <c r="H71" s="33">
        <v>197</v>
      </c>
    </row>
    <row r="72" spans="1:8" ht="13.5" customHeight="1">
      <c r="A72" s="5"/>
      <c r="C72" s="5"/>
      <c r="D72" s="185" t="s">
        <v>2775</v>
      </c>
      <c r="E72" s="5"/>
      <c r="F72" s="33">
        <f t="shared" si="1"/>
        <v>127</v>
      </c>
      <c r="G72" s="33">
        <v>61</v>
      </c>
      <c r="H72" s="33">
        <v>66</v>
      </c>
    </row>
    <row r="73" spans="1:8">
      <c r="A73" s="5"/>
      <c r="C73" s="185"/>
      <c r="D73" s="5" t="s">
        <v>2545</v>
      </c>
      <c r="E73" s="40"/>
      <c r="F73" s="33">
        <f t="shared" ref="F73:F104" si="2">G73+H73</f>
        <v>392</v>
      </c>
      <c r="G73" s="33">
        <v>197</v>
      </c>
      <c r="H73" s="33">
        <v>195</v>
      </c>
    </row>
    <row r="74" spans="1:8">
      <c r="A74" s="5"/>
      <c r="C74" s="185"/>
      <c r="D74" s="5" t="s">
        <v>2929</v>
      </c>
      <c r="E74" s="40"/>
      <c r="F74" s="33">
        <f t="shared" si="2"/>
        <v>37</v>
      </c>
      <c r="G74" s="33">
        <v>21</v>
      </c>
      <c r="H74" s="33">
        <v>16</v>
      </c>
    </row>
    <row r="75" spans="1:8">
      <c r="A75" s="185"/>
      <c r="C75" s="185" t="s">
        <v>2651</v>
      </c>
      <c r="D75" s="185"/>
      <c r="E75" s="104"/>
      <c r="F75" s="33">
        <f t="shared" si="2"/>
        <v>544</v>
      </c>
      <c r="G75" s="33">
        <v>412</v>
      </c>
      <c r="H75" s="33">
        <v>132</v>
      </c>
    </row>
    <row r="76" spans="1:8">
      <c r="A76" s="185"/>
      <c r="C76" s="185" t="s">
        <v>1528</v>
      </c>
      <c r="D76" s="185"/>
      <c r="E76" s="104"/>
      <c r="F76" s="33">
        <f t="shared" si="2"/>
        <v>516</v>
      </c>
      <c r="G76" s="33">
        <v>363</v>
      </c>
      <c r="H76" s="33">
        <v>153</v>
      </c>
    </row>
    <row r="77" spans="1:8" ht="13.5" customHeight="1">
      <c r="A77" s="185"/>
      <c r="C77" s="185" t="s">
        <v>2777</v>
      </c>
      <c r="D77" s="185"/>
      <c r="F77" s="33">
        <f t="shared" si="2"/>
        <v>241</v>
      </c>
      <c r="G77" s="33">
        <v>123</v>
      </c>
      <c r="H77" s="33">
        <v>118</v>
      </c>
    </row>
    <row r="78" spans="1:8">
      <c r="A78" s="185"/>
      <c r="C78" s="185" t="s">
        <v>2839</v>
      </c>
      <c r="D78" s="185"/>
      <c r="F78" s="33">
        <f t="shared" si="2"/>
        <v>1424</v>
      </c>
      <c r="G78" s="33">
        <v>824</v>
      </c>
      <c r="H78" s="33">
        <v>600</v>
      </c>
    </row>
    <row r="79" spans="1:8">
      <c r="A79" s="185"/>
      <c r="C79" s="185"/>
      <c r="D79" s="185" t="s">
        <v>2779</v>
      </c>
      <c r="F79" s="33">
        <f t="shared" si="2"/>
        <v>348</v>
      </c>
      <c r="G79" s="33">
        <v>193</v>
      </c>
      <c r="H79" s="33">
        <v>155</v>
      </c>
    </row>
    <row r="80" spans="1:8">
      <c r="A80" s="185"/>
      <c r="C80" s="185"/>
      <c r="D80" s="39" t="s">
        <v>2550</v>
      </c>
      <c r="E80" s="185"/>
      <c r="F80" s="33">
        <f t="shared" si="2"/>
        <v>555</v>
      </c>
      <c r="G80" s="33">
        <v>307</v>
      </c>
      <c r="H80" s="33">
        <v>248</v>
      </c>
    </row>
    <row r="81" spans="1:8">
      <c r="A81" s="185"/>
      <c r="C81" s="185"/>
      <c r="D81" s="39" t="s">
        <v>2895</v>
      </c>
      <c r="E81" s="185"/>
      <c r="F81" s="33">
        <f t="shared" si="2"/>
        <v>464</v>
      </c>
      <c r="G81" s="33">
        <v>294</v>
      </c>
      <c r="H81" s="33">
        <v>170</v>
      </c>
    </row>
    <row r="82" spans="1:8">
      <c r="A82" s="185"/>
      <c r="C82" s="185"/>
      <c r="D82" s="39" t="s">
        <v>2652</v>
      </c>
      <c r="E82" s="185"/>
      <c r="F82" s="33">
        <f t="shared" si="2"/>
        <v>57</v>
      </c>
      <c r="G82" s="33">
        <v>30</v>
      </c>
      <c r="H82" s="33">
        <v>27</v>
      </c>
    </row>
    <row r="83" spans="1:8">
      <c r="A83" s="127"/>
      <c r="C83" s="39" t="s">
        <v>2841</v>
      </c>
      <c r="E83" s="104"/>
      <c r="F83" s="33">
        <f t="shared" si="2"/>
        <v>7951</v>
      </c>
      <c r="G83" s="33">
        <v>4697</v>
      </c>
      <c r="H83" s="33">
        <v>3254</v>
      </c>
    </row>
    <row r="84" spans="1:8">
      <c r="A84" s="127"/>
      <c r="C84" s="5"/>
      <c r="D84" s="5" t="s">
        <v>2871</v>
      </c>
      <c r="E84" s="104"/>
      <c r="F84" s="33">
        <f t="shared" si="2"/>
        <v>921</v>
      </c>
      <c r="G84" s="33">
        <v>552</v>
      </c>
      <c r="H84" s="33">
        <v>369</v>
      </c>
    </row>
    <row r="85" spans="1:8">
      <c r="A85" s="127"/>
      <c r="C85" s="185"/>
      <c r="D85" s="185" t="s">
        <v>2713</v>
      </c>
      <c r="E85" s="104"/>
      <c r="F85" s="33">
        <f t="shared" si="2"/>
        <v>7030</v>
      </c>
      <c r="G85" s="33">
        <v>4145</v>
      </c>
      <c r="H85" s="33">
        <v>2885</v>
      </c>
    </row>
    <row r="86" spans="1:8">
      <c r="A86" s="127"/>
      <c r="C86" s="185" t="s">
        <v>2965</v>
      </c>
      <c r="D86" s="185"/>
      <c r="E86" s="104"/>
      <c r="F86" s="33">
        <f t="shared" si="2"/>
        <v>62</v>
      </c>
      <c r="G86" s="33">
        <v>30</v>
      </c>
      <c r="H86" s="33">
        <v>32</v>
      </c>
    </row>
    <row r="87" spans="1:8">
      <c r="A87" s="127"/>
      <c r="C87" s="185" t="s">
        <v>2930</v>
      </c>
      <c r="D87" s="185"/>
      <c r="E87" s="104"/>
      <c r="F87" s="33">
        <f t="shared" si="2"/>
        <v>32</v>
      </c>
      <c r="G87" s="33">
        <v>24</v>
      </c>
      <c r="H87" s="33">
        <v>8</v>
      </c>
    </row>
    <row r="88" spans="1:8">
      <c r="A88" s="127"/>
      <c r="C88" s="185" t="s">
        <v>2943</v>
      </c>
      <c r="D88" s="185"/>
      <c r="E88" s="104"/>
      <c r="F88" s="33">
        <f t="shared" si="2"/>
        <v>32</v>
      </c>
      <c r="G88" s="33">
        <v>22</v>
      </c>
      <c r="H88" s="33">
        <v>10</v>
      </c>
    </row>
    <row r="89" spans="1:8">
      <c r="A89" s="127"/>
      <c r="C89" s="185" t="s">
        <v>2781</v>
      </c>
      <c r="D89" s="185"/>
      <c r="E89" s="104"/>
      <c r="F89" s="33">
        <f t="shared" si="2"/>
        <v>6485</v>
      </c>
      <c r="G89" s="33">
        <v>4391</v>
      </c>
      <c r="H89" s="33">
        <v>2094</v>
      </c>
    </row>
    <row r="90" spans="1:8">
      <c r="A90" s="127"/>
      <c r="C90" s="185" t="s">
        <v>2715</v>
      </c>
      <c r="D90" s="185"/>
      <c r="E90" s="104"/>
      <c r="F90" s="33">
        <f t="shared" si="2"/>
        <v>23991</v>
      </c>
      <c r="G90" s="33">
        <v>16109</v>
      </c>
      <c r="H90" s="33">
        <v>7882</v>
      </c>
    </row>
    <row r="91" spans="1:8">
      <c r="A91" s="127"/>
      <c r="C91" s="185"/>
      <c r="D91" s="185" t="s">
        <v>2872</v>
      </c>
      <c r="E91" s="104"/>
      <c r="F91" s="33">
        <f t="shared" si="2"/>
        <v>15785</v>
      </c>
      <c r="G91" s="33">
        <v>10344</v>
      </c>
      <c r="H91" s="33">
        <v>5441</v>
      </c>
    </row>
    <row r="92" spans="1:8">
      <c r="A92" s="127"/>
      <c r="C92" s="185"/>
      <c r="D92" s="185" t="s">
        <v>2897</v>
      </c>
      <c r="E92" s="104"/>
      <c r="F92" s="33">
        <f t="shared" si="2"/>
        <v>8206</v>
      </c>
      <c r="G92" s="33">
        <v>5765</v>
      </c>
      <c r="H92" s="33">
        <v>2441</v>
      </c>
    </row>
    <row r="93" spans="1:8" ht="13.5" customHeight="1">
      <c r="A93" s="127"/>
      <c r="B93" s="40" t="s">
        <v>2844</v>
      </c>
      <c r="C93" s="185"/>
      <c r="D93" s="185"/>
      <c r="E93" s="104"/>
      <c r="F93" s="33">
        <f t="shared" si="2"/>
        <v>2882</v>
      </c>
      <c r="G93" s="33">
        <v>1900</v>
      </c>
      <c r="H93" s="33">
        <v>982</v>
      </c>
    </row>
    <row r="94" spans="1:8">
      <c r="A94" s="127"/>
      <c r="C94" s="185" t="s">
        <v>2478</v>
      </c>
      <c r="D94" s="185"/>
      <c r="E94" s="104"/>
      <c r="F94" s="33">
        <f t="shared" si="2"/>
        <v>1312</v>
      </c>
      <c r="G94" s="33">
        <v>809</v>
      </c>
      <c r="H94" s="33">
        <v>503</v>
      </c>
    </row>
    <row r="95" spans="1:8">
      <c r="A95" s="127"/>
      <c r="C95" s="185" t="s">
        <v>2785</v>
      </c>
      <c r="D95" s="185"/>
      <c r="E95" s="104"/>
      <c r="F95" s="33">
        <f t="shared" si="2"/>
        <v>471</v>
      </c>
      <c r="G95" s="33">
        <v>364</v>
      </c>
      <c r="H95" s="33">
        <v>107</v>
      </c>
    </row>
    <row r="96" spans="1:8">
      <c r="A96" s="185"/>
      <c r="B96" s="185"/>
      <c r="C96" s="185" t="s">
        <v>2786</v>
      </c>
      <c r="D96" s="185"/>
      <c r="E96" s="185"/>
      <c r="F96" s="33">
        <f t="shared" si="2"/>
        <v>554</v>
      </c>
      <c r="G96" s="33">
        <v>393</v>
      </c>
      <c r="H96" s="33">
        <v>161</v>
      </c>
    </row>
    <row r="97" spans="1:8">
      <c r="A97" s="127"/>
      <c r="C97" s="185" t="s">
        <v>2787</v>
      </c>
      <c r="D97" s="185"/>
      <c r="E97" s="104"/>
      <c r="F97" s="33">
        <f t="shared" si="2"/>
        <v>63</v>
      </c>
      <c r="G97" s="33">
        <v>33</v>
      </c>
      <c r="H97" s="33">
        <v>30</v>
      </c>
    </row>
    <row r="98" spans="1:8">
      <c r="A98" s="127"/>
      <c r="C98" s="40" t="s">
        <v>2788</v>
      </c>
      <c r="D98" s="3"/>
      <c r="E98" s="104"/>
      <c r="F98" s="33">
        <f t="shared" si="2"/>
        <v>4</v>
      </c>
      <c r="G98" s="33">
        <v>3</v>
      </c>
      <c r="H98" s="33">
        <v>1</v>
      </c>
    </row>
    <row r="99" spans="1:8">
      <c r="A99" s="127"/>
      <c r="C99" s="185" t="s">
        <v>2482</v>
      </c>
      <c r="D99" s="3"/>
      <c r="E99" s="104"/>
      <c r="F99" s="33">
        <f t="shared" si="2"/>
        <v>19</v>
      </c>
      <c r="G99" s="33">
        <v>16</v>
      </c>
      <c r="H99" s="33">
        <v>3</v>
      </c>
    </row>
    <row r="100" spans="1:8">
      <c r="A100" s="127"/>
      <c r="C100" s="185" t="s">
        <v>92</v>
      </c>
      <c r="D100" s="3"/>
      <c r="E100" s="104"/>
      <c r="F100" s="33">
        <f t="shared" si="2"/>
        <v>70</v>
      </c>
      <c r="G100" s="33">
        <v>50</v>
      </c>
      <c r="H100" s="33">
        <v>20</v>
      </c>
    </row>
    <row r="101" spans="1:8">
      <c r="A101" s="127"/>
      <c r="C101" s="185" t="s">
        <v>2789</v>
      </c>
      <c r="D101" s="3"/>
      <c r="E101" s="104"/>
      <c r="F101" s="33">
        <f t="shared" si="2"/>
        <v>75</v>
      </c>
      <c r="G101" s="33">
        <v>46</v>
      </c>
      <c r="H101" s="33">
        <v>29</v>
      </c>
    </row>
    <row r="102" spans="1:8">
      <c r="A102" s="185"/>
      <c r="B102" s="185"/>
      <c r="C102" s="185" t="s">
        <v>2790</v>
      </c>
      <c r="D102" s="185"/>
      <c r="E102" s="185"/>
      <c r="F102" s="33">
        <f t="shared" si="2"/>
        <v>33</v>
      </c>
      <c r="G102" s="33">
        <v>18</v>
      </c>
      <c r="H102" s="33">
        <v>15</v>
      </c>
    </row>
    <row r="103" spans="1:8">
      <c r="A103" s="185"/>
      <c r="B103" s="185"/>
      <c r="C103" s="202" t="s">
        <v>2873</v>
      </c>
      <c r="D103" s="185"/>
      <c r="E103" s="185"/>
      <c r="F103" s="33">
        <f t="shared" si="2"/>
        <v>1</v>
      </c>
      <c r="G103" s="33">
        <v>1</v>
      </c>
      <c r="H103" s="33"/>
    </row>
    <row r="104" spans="1:8">
      <c r="A104" s="185"/>
      <c r="B104" s="185"/>
      <c r="C104" s="185" t="s">
        <v>2845</v>
      </c>
      <c r="D104" s="185"/>
      <c r="E104" s="185"/>
      <c r="F104" s="33">
        <f t="shared" si="2"/>
        <v>14</v>
      </c>
      <c r="G104" s="33">
        <v>8</v>
      </c>
      <c r="H104" s="33">
        <v>6</v>
      </c>
    </row>
    <row r="105" spans="1:8">
      <c r="A105" s="185"/>
      <c r="B105" s="185"/>
      <c r="C105" s="3" t="s">
        <v>2694</v>
      </c>
      <c r="D105" s="185"/>
      <c r="E105" s="185"/>
      <c r="F105" s="33">
        <f t="shared" ref="F105:F136" si="3">G105+H105</f>
        <v>11</v>
      </c>
      <c r="G105" s="33">
        <v>3</v>
      </c>
      <c r="H105" s="33">
        <v>8</v>
      </c>
    </row>
    <row r="106" spans="1:8">
      <c r="A106" s="185"/>
      <c r="B106" s="185"/>
      <c r="C106" s="4" t="s">
        <v>2791</v>
      </c>
      <c r="D106" s="185"/>
      <c r="E106" s="185"/>
      <c r="F106" s="33">
        <f t="shared" si="3"/>
        <v>20</v>
      </c>
      <c r="G106" s="33">
        <v>13</v>
      </c>
      <c r="H106" s="33">
        <v>7</v>
      </c>
    </row>
    <row r="107" spans="1:8">
      <c r="A107" s="185"/>
      <c r="B107" s="185"/>
      <c r="C107" s="40" t="s">
        <v>2874</v>
      </c>
      <c r="D107" s="185"/>
      <c r="E107" s="185"/>
      <c r="F107" s="33">
        <f t="shared" si="3"/>
        <v>100</v>
      </c>
      <c r="G107" s="33">
        <v>62</v>
      </c>
      <c r="H107" s="33">
        <v>38</v>
      </c>
    </row>
    <row r="108" spans="1:8">
      <c r="A108" s="185"/>
      <c r="B108" s="185"/>
      <c r="C108" s="40" t="s">
        <v>2847</v>
      </c>
      <c r="D108" s="185"/>
      <c r="E108" s="185"/>
      <c r="F108" s="33">
        <f t="shared" si="3"/>
        <v>18</v>
      </c>
      <c r="G108" s="33">
        <v>13</v>
      </c>
      <c r="H108" s="33">
        <v>5</v>
      </c>
    </row>
    <row r="109" spans="1:8">
      <c r="A109" s="185"/>
      <c r="B109" s="185"/>
      <c r="C109" s="40" t="s">
        <v>2848</v>
      </c>
      <c r="D109" s="185"/>
      <c r="E109" s="185"/>
      <c r="F109" s="33">
        <f t="shared" si="3"/>
        <v>23</v>
      </c>
      <c r="G109" s="33">
        <v>14</v>
      </c>
      <c r="H109" s="33">
        <v>9</v>
      </c>
    </row>
    <row r="110" spans="1:8">
      <c r="A110" s="185"/>
      <c r="B110" s="185"/>
      <c r="C110" s="40" t="s">
        <v>2849</v>
      </c>
      <c r="D110" s="185"/>
      <c r="E110" s="185"/>
      <c r="F110" s="33">
        <f t="shared" si="3"/>
        <v>19</v>
      </c>
      <c r="G110" s="33">
        <v>7</v>
      </c>
      <c r="H110" s="33">
        <v>12</v>
      </c>
    </row>
    <row r="111" spans="1:8">
      <c r="A111" s="185"/>
      <c r="B111" s="185"/>
      <c r="C111" s="40" t="s">
        <v>2797</v>
      </c>
      <c r="D111" s="185"/>
      <c r="E111" s="185"/>
      <c r="F111" s="33">
        <f t="shared" si="3"/>
        <v>14</v>
      </c>
      <c r="G111" s="33">
        <v>10</v>
      </c>
      <c r="H111" s="33">
        <v>4</v>
      </c>
    </row>
    <row r="112" spans="1:8">
      <c r="A112" s="185"/>
      <c r="B112" s="185"/>
      <c r="C112" s="40" t="s">
        <v>2875</v>
      </c>
      <c r="D112" s="185"/>
      <c r="E112" s="185"/>
      <c r="F112" s="33">
        <f t="shared" si="3"/>
        <v>28</v>
      </c>
      <c r="G112" s="33">
        <v>17</v>
      </c>
      <c r="H112" s="33">
        <v>11</v>
      </c>
    </row>
    <row r="113" spans="1:8">
      <c r="A113" s="185"/>
      <c r="B113" s="185"/>
      <c r="C113" s="185" t="s">
        <v>2799</v>
      </c>
      <c r="D113" s="185"/>
      <c r="E113" s="185"/>
      <c r="F113" s="33">
        <f t="shared" si="3"/>
        <v>15</v>
      </c>
      <c r="G113" s="33">
        <v>9</v>
      </c>
      <c r="H113" s="33">
        <v>6</v>
      </c>
    </row>
    <row r="114" spans="1:8">
      <c r="A114" s="185"/>
      <c r="B114" s="185"/>
      <c r="C114" s="185" t="s">
        <v>2966</v>
      </c>
      <c r="D114" s="185"/>
      <c r="E114" s="185"/>
      <c r="F114" s="33">
        <f t="shared" si="3"/>
        <v>18</v>
      </c>
      <c r="G114" s="33">
        <v>11</v>
      </c>
      <c r="H114" s="33">
        <v>7</v>
      </c>
    </row>
    <row r="115" spans="1:8">
      <c r="A115" s="185"/>
      <c r="B115" s="185" t="s">
        <v>2876</v>
      </c>
      <c r="C115" s="185"/>
      <c r="D115" s="185"/>
      <c r="E115" s="185"/>
      <c r="F115" s="33">
        <f t="shared" si="3"/>
        <v>141481</v>
      </c>
      <c r="G115" s="33">
        <v>84574</v>
      </c>
      <c r="H115" s="33">
        <v>56907</v>
      </c>
    </row>
    <row r="116" spans="1:8">
      <c r="A116" s="185"/>
      <c r="B116" s="185"/>
      <c r="C116" s="185" t="s">
        <v>2800</v>
      </c>
      <c r="D116" s="185"/>
      <c r="E116" s="185"/>
      <c r="F116" s="33">
        <f t="shared" si="3"/>
        <v>114642</v>
      </c>
      <c r="G116" s="33">
        <v>68769</v>
      </c>
      <c r="H116" s="33">
        <v>45873</v>
      </c>
    </row>
    <row r="117" spans="1:8">
      <c r="A117" s="185"/>
      <c r="B117" s="185"/>
      <c r="C117" s="185"/>
      <c r="D117" s="40" t="s">
        <v>2801</v>
      </c>
      <c r="E117" s="185"/>
      <c r="F117" s="33">
        <f t="shared" si="3"/>
        <v>45448</v>
      </c>
      <c r="G117" s="33">
        <v>26122</v>
      </c>
      <c r="H117" s="33">
        <v>19326</v>
      </c>
    </row>
    <row r="118" spans="1:8">
      <c r="A118" s="185"/>
      <c r="B118" s="185"/>
      <c r="C118" s="4"/>
      <c r="D118" s="185" t="s">
        <v>2802</v>
      </c>
      <c r="E118" s="185"/>
      <c r="F118" s="33">
        <f t="shared" si="3"/>
        <v>44054</v>
      </c>
      <c r="G118" s="33">
        <v>27199</v>
      </c>
      <c r="H118" s="33">
        <v>16855</v>
      </c>
    </row>
    <row r="119" spans="1:8">
      <c r="A119" s="185"/>
      <c r="B119" s="185"/>
      <c r="C119" s="185"/>
      <c r="D119" s="185" t="s">
        <v>2803</v>
      </c>
      <c r="E119" s="185"/>
      <c r="F119" s="33">
        <f t="shared" si="3"/>
        <v>4777</v>
      </c>
      <c r="G119" s="33">
        <v>2852</v>
      </c>
      <c r="H119" s="33">
        <v>1925</v>
      </c>
    </row>
    <row r="120" spans="1:8">
      <c r="A120" s="185"/>
      <c r="B120" s="185"/>
      <c r="C120" s="185"/>
      <c r="D120" s="40" t="s">
        <v>2804</v>
      </c>
      <c r="E120" s="185"/>
      <c r="F120" s="33">
        <f t="shared" si="3"/>
        <v>15460</v>
      </c>
      <c r="G120" s="33">
        <v>9250</v>
      </c>
      <c r="H120" s="33">
        <v>6210</v>
      </c>
    </row>
    <row r="121" spans="1:8">
      <c r="A121" s="185"/>
      <c r="B121" s="185"/>
      <c r="C121" s="185"/>
      <c r="D121" s="40" t="s">
        <v>2805</v>
      </c>
      <c r="E121" s="185"/>
      <c r="F121" s="33">
        <f t="shared" si="3"/>
        <v>1220</v>
      </c>
      <c r="G121" s="33">
        <v>772</v>
      </c>
      <c r="H121" s="33">
        <v>448</v>
      </c>
    </row>
    <row r="122" spans="1:8">
      <c r="A122" s="185"/>
      <c r="B122" s="185"/>
      <c r="C122" s="185"/>
      <c r="D122" s="40" t="s">
        <v>2806</v>
      </c>
      <c r="E122" s="185"/>
      <c r="F122" s="33">
        <f t="shared" si="3"/>
        <v>2941</v>
      </c>
      <c r="G122" s="33">
        <v>2134</v>
      </c>
      <c r="H122" s="33">
        <v>807</v>
      </c>
    </row>
    <row r="123" spans="1:8">
      <c r="A123" s="185"/>
      <c r="B123" s="185"/>
      <c r="C123" s="185"/>
      <c r="D123" s="40" t="s">
        <v>2807</v>
      </c>
      <c r="E123" s="185"/>
      <c r="F123" s="33">
        <f t="shared" si="3"/>
        <v>742</v>
      </c>
      <c r="G123" s="33">
        <v>440</v>
      </c>
      <c r="H123" s="33">
        <v>302</v>
      </c>
    </row>
    <row r="124" spans="1:8">
      <c r="C124" s="40" t="s">
        <v>2850</v>
      </c>
      <c r="F124" s="33">
        <f t="shared" si="3"/>
        <v>21129</v>
      </c>
      <c r="G124" s="33">
        <v>12284</v>
      </c>
      <c r="H124" s="33">
        <v>8845</v>
      </c>
    </row>
    <row r="125" spans="1:8">
      <c r="D125" s="40" t="s">
        <v>2809</v>
      </c>
      <c r="F125" s="33">
        <f t="shared" si="3"/>
        <v>253</v>
      </c>
      <c r="G125" s="33">
        <v>165</v>
      </c>
      <c r="H125" s="33">
        <v>88</v>
      </c>
    </row>
    <row r="126" spans="1:8">
      <c r="D126" s="40" t="s">
        <v>2810</v>
      </c>
      <c r="F126" s="33">
        <f t="shared" si="3"/>
        <v>20876</v>
      </c>
      <c r="G126" s="33">
        <v>12119</v>
      </c>
      <c r="H126" s="33">
        <v>8757</v>
      </c>
    </row>
    <row r="127" spans="1:8">
      <c r="C127" s="3" t="s">
        <v>2851</v>
      </c>
      <c r="F127" s="33">
        <f t="shared" si="3"/>
        <v>4631</v>
      </c>
      <c r="G127" s="33">
        <v>2747</v>
      </c>
      <c r="H127" s="33">
        <v>1884</v>
      </c>
    </row>
    <row r="128" spans="1:8">
      <c r="C128" s="40" t="s">
        <v>2877</v>
      </c>
      <c r="F128" s="33">
        <f t="shared" si="3"/>
        <v>358</v>
      </c>
      <c r="G128" s="33">
        <v>256</v>
      </c>
      <c r="H128" s="33">
        <v>102</v>
      </c>
    </row>
    <row r="129" spans="2:8">
      <c r="C129" s="185" t="s">
        <v>2878</v>
      </c>
      <c r="F129" s="33">
        <f t="shared" si="3"/>
        <v>714</v>
      </c>
      <c r="G129" s="33">
        <v>513</v>
      </c>
      <c r="H129" s="33">
        <v>201</v>
      </c>
    </row>
    <row r="130" spans="2:8">
      <c r="C130" s="185" t="s">
        <v>2934</v>
      </c>
      <c r="F130" s="33">
        <f t="shared" si="3"/>
        <v>7</v>
      </c>
      <c r="G130" s="33">
        <v>5</v>
      </c>
      <c r="H130" s="33">
        <v>2</v>
      </c>
    </row>
    <row r="131" spans="2:8">
      <c r="B131" s="40" t="s">
        <v>2852</v>
      </c>
      <c r="F131" s="33">
        <f t="shared" si="3"/>
        <v>228478</v>
      </c>
      <c r="G131" s="33">
        <v>130031</v>
      </c>
      <c r="H131" s="33">
        <v>98447</v>
      </c>
    </row>
    <row r="132" spans="2:8">
      <c r="C132" s="3" t="s">
        <v>2853</v>
      </c>
      <c r="F132" s="33">
        <f t="shared" si="3"/>
        <v>197733</v>
      </c>
      <c r="G132" s="33">
        <v>110043</v>
      </c>
      <c r="H132" s="33">
        <v>87690</v>
      </c>
    </row>
    <row r="133" spans="2:8">
      <c r="D133" s="40" t="s">
        <v>2879</v>
      </c>
      <c r="F133" s="33">
        <f t="shared" si="3"/>
        <v>58655</v>
      </c>
      <c r="G133" s="33">
        <v>32224</v>
      </c>
      <c r="H133" s="33">
        <v>26431</v>
      </c>
    </row>
    <row r="134" spans="2:8">
      <c r="D134" s="40" t="s">
        <v>2935</v>
      </c>
      <c r="F134" s="33">
        <f t="shared" si="3"/>
        <v>89353</v>
      </c>
      <c r="G134" s="33">
        <v>50641</v>
      </c>
      <c r="H134" s="33">
        <v>38712</v>
      </c>
    </row>
    <row r="135" spans="2:8">
      <c r="D135" s="185" t="s">
        <v>2784</v>
      </c>
      <c r="F135" s="33">
        <f t="shared" si="3"/>
        <v>49725</v>
      </c>
      <c r="G135" s="33">
        <v>27178</v>
      </c>
      <c r="H135" s="33">
        <v>22547</v>
      </c>
    </row>
    <row r="136" spans="2:8">
      <c r="C136" s="40" t="s">
        <v>2854</v>
      </c>
      <c r="F136" s="33">
        <f t="shared" si="3"/>
        <v>6267</v>
      </c>
      <c r="G136" s="33">
        <v>4650</v>
      </c>
      <c r="H136" s="33">
        <v>1617</v>
      </c>
    </row>
    <row r="137" spans="2:8">
      <c r="C137" s="185" t="s">
        <v>2855</v>
      </c>
      <c r="F137" s="33">
        <f t="shared" ref="F137:F154" si="4">G137+H137</f>
        <v>74</v>
      </c>
      <c r="G137" s="33">
        <v>48</v>
      </c>
      <c r="H137" s="33">
        <v>26</v>
      </c>
    </row>
    <row r="138" spans="2:8">
      <c r="C138" s="185" t="s">
        <v>2856</v>
      </c>
      <c r="F138" s="33">
        <f t="shared" si="4"/>
        <v>484</v>
      </c>
      <c r="G138" s="33">
        <v>275</v>
      </c>
      <c r="H138" s="33">
        <v>209</v>
      </c>
    </row>
    <row r="139" spans="2:8">
      <c r="C139" s="40" t="s">
        <v>2857</v>
      </c>
      <c r="F139" s="33">
        <f t="shared" si="4"/>
        <v>22150</v>
      </c>
      <c r="G139" s="33">
        <v>13845</v>
      </c>
      <c r="H139" s="33">
        <v>8305</v>
      </c>
    </row>
    <row r="140" spans="2:8">
      <c r="C140" s="40" t="s">
        <v>2820</v>
      </c>
      <c r="F140" s="33">
        <f t="shared" si="4"/>
        <v>769</v>
      </c>
      <c r="G140" s="33">
        <v>527</v>
      </c>
      <c r="H140" s="33">
        <v>242</v>
      </c>
    </row>
    <row r="141" spans="2:8">
      <c r="C141" s="40" t="s">
        <v>2858</v>
      </c>
      <c r="F141" s="33">
        <f t="shared" si="4"/>
        <v>682</v>
      </c>
      <c r="G141" s="33">
        <v>447</v>
      </c>
      <c r="H141" s="33">
        <v>235</v>
      </c>
    </row>
    <row r="142" spans="2:8">
      <c r="C142" s="40" t="s">
        <v>2822</v>
      </c>
      <c r="F142" s="33">
        <f t="shared" si="4"/>
        <v>294</v>
      </c>
      <c r="G142" s="33">
        <v>176</v>
      </c>
      <c r="H142" s="33">
        <v>118</v>
      </c>
    </row>
    <row r="143" spans="2:8">
      <c r="C143" s="40" t="s">
        <v>2859</v>
      </c>
      <c r="F143" s="33">
        <f t="shared" si="4"/>
        <v>25</v>
      </c>
      <c r="G143" s="33">
        <v>20</v>
      </c>
      <c r="H143" s="33">
        <v>5</v>
      </c>
    </row>
    <row r="144" spans="2:8">
      <c r="B144" s="40" t="s">
        <v>2860</v>
      </c>
      <c r="F144" s="33">
        <f t="shared" si="4"/>
        <v>198</v>
      </c>
      <c r="G144" s="33">
        <v>150</v>
      </c>
      <c r="H144" s="33">
        <v>48</v>
      </c>
    </row>
    <row r="145" spans="2:8">
      <c r="C145" s="40" t="s">
        <v>2880</v>
      </c>
      <c r="D145" s="4"/>
      <c r="F145" s="33">
        <f t="shared" si="4"/>
        <v>69</v>
      </c>
      <c r="G145" s="33">
        <v>60</v>
      </c>
      <c r="H145" s="33">
        <v>9</v>
      </c>
    </row>
    <row r="146" spans="2:8">
      <c r="C146" s="40" t="s">
        <v>2967</v>
      </c>
      <c r="D146" s="4"/>
      <c r="F146" s="33">
        <f t="shared" si="4"/>
        <v>4</v>
      </c>
      <c r="G146" s="33">
        <v>4</v>
      </c>
      <c r="H146" s="33"/>
    </row>
    <row r="147" spans="2:8">
      <c r="C147" s="185" t="s">
        <v>2824</v>
      </c>
      <c r="F147" s="33">
        <f t="shared" si="4"/>
        <v>36</v>
      </c>
      <c r="G147" s="33">
        <v>33</v>
      </c>
      <c r="H147" s="33">
        <v>3</v>
      </c>
    </row>
    <row r="148" spans="2:8">
      <c r="C148" s="185" t="s">
        <v>2825</v>
      </c>
      <c r="F148" s="33">
        <f t="shared" si="4"/>
        <v>75</v>
      </c>
      <c r="G148" s="33">
        <v>46</v>
      </c>
      <c r="H148" s="33">
        <v>29</v>
      </c>
    </row>
    <row r="149" spans="2:8">
      <c r="C149" s="185" t="s">
        <v>2899</v>
      </c>
      <c r="F149" s="33">
        <f t="shared" si="4"/>
        <v>1</v>
      </c>
      <c r="G149" s="33">
        <v>1</v>
      </c>
      <c r="H149" s="33"/>
    </row>
    <row r="150" spans="2:8">
      <c r="C150" s="185" t="s">
        <v>2936</v>
      </c>
      <c r="F150" s="33">
        <f t="shared" si="4"/>
        <v>13</v>
      </c>
      <c r="G150" s="33">
        <v>6</v>
      </c>
      <c r="H150" s="33">
        <v>7</v>
      </c>
    </row>
    <row r="151" spans="2:8">
      <c r="B151" s="40" t="s">
        <v>2468</v>
      </c>
      <c r="F151" s="33">
        <f t="shared" si="4"/>
        <v>154933</v>
      </c>
      <c r="G151" s="33">
        <v>81403</v>
      </c>
      <c r="H151" s="33">
        <v>73530</v>
      </c>
    </row>
    <row r="152" spans="2:8">
      <c r="C152" s="40" t="s">
        <v>2881</v>
      </c>
      <c r="F152" s="33">
        <f t="shared" si="4"/>
        <v>3026</v>
      </c>
      <c r="G152" s="33">
        <v>2538</v>
      </c>
      <c r="H152" s="33">
        <v>488</v>
      </c>
    </row>
    <row r="153" spans="2:8">
      <c r="C153" s="40" t="s">
        <v>2830</v>
      </c>
      <c r="F153" s="33">
        <f t="shared" si="4"/>
        <v>57</v>
      </c>
      <c r="G153" s="33">
        <v>35</v>
      </c>
      <c r="H153" s="33">
        <v>22</v>
      </c>
    </row>
    <row r="154" spans="2:8">
      <c r="C154" s="40" t="s">
        <v>2827</v>
      </c>
      <c r="F154" s="33">
        <f t="shared" si="4"/>
        <v>151850</v>
      </c>
      <c r="G154" s="33">
        <v>78830</v>
      </c>
      <c r="H154" s="33">
        <v>73020</v>
      </c>
    </row>
  </sheetData>
  <phoneticPr fontId="2"/>
  <pageMargins left="0.7" right="0.7" top="0.75" bottom="0.75" header="0.3" footer="0.3"/>
  <pageSetup paperSize="13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7"/>
  <dimension ref="A1:L157"/>
  <sheetViews>
    <sheetView zoomScale="130" zoomScaleNormal="130" workbookViewId="0">
      <pane ySplit="9" topLeftCell="A127" activePane="bottomLeft" state="frozen"/>
      <selection activeCell="J88" sqref="J88"/>
      <selection pane="bottomLeft" activeCell="E6" sqref="E6"/>
    </sheetView>
  </sheetViews>
  <sheetFormatPr defaultColWidth="9" defaultRowHeight="13.8"/>
  <cols>
    <col min="1" max="1" width="5.1015625" style="4" customWidth="1"/>
    <col min="2" max="2" width="3.26171875" style="40" customWidth="1"/>
    <col min="3" max="3" width="3.1015625" style="40" customWidth="1"/>
    <col min="4" max="4" width="2.89453125" style="40" customWidth="1"/>
    <col min="5" max="5" width="26.62890625" style="103" customWidth="1"/>
    <col min="6" max="6" width="9.89453125" style="33" bestFit="1" customWidth="1"/>
    <col min="7" max="7" width="8.26171875" style="33" customWidth="1"/>
    <col min="8" max="8" width="8.26171875" style="157" customWidth="1"/>
    <col min="9" max="16384" width="9" style="4"/>
  </cols>
  <sheetData>
    <row r="1" spans="1:8" ht="14.1">
      <c r="A1" s="212" t="s">
        <v>3090</v>
      </c>
    </row>
    <row r="2" spans="1:8">
      <c r="A2" s="3"/>
    </row>
    <row r="3" spans="1:8">
      <c r="A3" s="4" t="s">
        <v>2968</v>
      </c>
    </row>
    <row r="4" spans="1:8">
      <c r="A4" s="208" t="s">
        <v>2970</v>
      </c>
      <c r="D4" s="167"/>
      <c r="E4" s="126"/>
    </row>
    <row r="5" spans="1:8">
      <c r="A5" s="4" t="s">
        <v>2903</v>
      </c>
    </row>
    <row r="6" spans="1:8">
      <c r="A6" s="1" t="s">
        <v>2977</v>
      </c>
      <c r="F6" s="4"/>
    </row>
    <row r="7" spans="1:8">
      <c r="A7" s="206">
        <v>1938</v>
      </c>
      <c r="C7" s="158"/>
      <c r="D7" s="158"/>
      <c r="E7" s="158"/>
      <c r="F7" s="5"/>
      <c r="G7" s="5"/>
    </row>
    <row r="8" spans="1:8">
      <c r="A8" s="206"/>
      <c r="C8" s="158"/>
      <c r="D8" s="158"/>
      <c r="E8" s="158"/>
      <c r="F8" s="5"/>
      <c r="G8" s="5"/>
    </row>
    <row r="9" spans="1:8">
      <c r="A9" s="158" t="s">
        <v>2602</v>
      </c>
      <c r="D9" s="158"/>
      <c r="E9" s="158"/>
      <c r="F9" s="183" t="s">
        <v>2455</v>
      </c>
      <c r="G9" s="183" t="s">
        <v>84</v>
      </c>
      <c r="H9" s="183" t="s">
        <v>85</v>
      </c>
    </row>
    <row r="10" spans="1:8">
      <c r="A10" s="5"/>
      <c r="C10" s="158"/>
      <c r="D10" s="185"/>
      <c r="H10" s="33"/>
    </row>
    <row r="11" spans="1:8">
      <c r="A11" s="40" t="s">
        <v>2455</v>
      </c>
      <c r="C11" s="158"/>
      <c r="D11" s="185"/>
      <c r="E11" s="159"/>
      <c r="F11" s="33">
        <f t="shared" ref="F11:F42" si="0">G11+H11</f>
        <v>1059913</v>
      </c>
      <c r="G11" s="33">
        <v>598490</v>
      </c>
      <c r="H11" s="33">
        <v>461423</v>
      </c>
    </row>
    <row r="12" spans="1:8">
      <c r="A12" s="5"/>
      <c r="B12" s="40" t="s">
        <v>2833</v>
      </c>
      <c r="C12" s="158"/>
      <c r="D12" s="185"/>
      <c r="E12" s="159"/>
      <c r="F12" s="33">
        <f t="shared" si="0"/>
        <v>558745</v>
      </c>
      <c r="G12" s="33">
        <v>317938</v>
      </c>
      <c r="H12" s="33">
        <v>240807</v>
      </c>
    </row>
    <row r="13" spans="1:8">
      <c r="A13" s="5"/>
      <c r="C13" s="185" t="s">
        <v>2728</v>
      </c>
      <c r="D13" s="185"/>
      <c r="E13" s="159"/>
      <c r="F13" s="33">
        <f t="shared" si="0"/>
        <v>1831</v>
      </c>
      <c r="G13" s="33">
        <v>1649</v>
      </c>
      <c r="H13" s="33">
        <v>182</v>
      </c>
    </row>
    <row r="14" spans="1:8">
      <c r="A14" s="5"/>
      <c r="C14" s="4" t="s">
        <v>2971</v>
      </c>
      <c r="D14" s="185" t="s">
        <v>2911</v>
      </c>
      <c r="F14" s="33">
        <f t="shared" si="0"/>
        <v>54</v>
      </c>
      <c r="G14" s="33">
        <v>36</v>
      </c>
      <c r="H14" s="33">
        <v>18</v>
      </c>
    </row>
    <row r="15" spans="1:8">
      <c r="A15" s="5"/>
      <c r="C15" s="185" t="s">
        <v>2972</v>
      </c>
      <c r="D15" s="185" t="s">
        <v>2912</v>
      </c>
      <c r="F15" s="33">
        <f t="shared" si="0"/>
        <v>8</v>
      </c>
      <c r="G15" s="33">
        <v>7</v>
      </c>
      <c r="H15" s="33">
        <v>1</v>
      </c>
    </row>
    <row r="16" spans="1:8">
      <c r="A16" s="5"/>
      <c r="C16" s="185" t="s">
        <v>2971</v>
      </c>
      <c r="D16" s="185" t="s">
        <v>2939</v>
      </c>
      <c r="F16" s="33">
        <f t="shared" si="0"/>
        <v>780</v>
      </c>
      <c r="G16" s="33">
        <v>677</v>
      </c>
      <c r="H16" s="33">
        <v>103</v>
      </c>
    </row>
    <row r="17" spans="1:12">
      <c r="A17" s="5"/>
      <c r="C17" s="185" t="s">
        <v>2971</v>
      </c>
      <c r="D17" s="185" t="s">
        <v>2892</v>
      </c>
      <c r="F17" s="33">
        <f t="shared" si="0"/>
        <v>965</v>
      </c>
      <c r="G17" s="33">
        <v>910</v>
      </c>
      <c r="H17" s="33">
        <v>55</v>
      </c>
    </row>
    <row r="18" spans="1:12">
      <c r="A18" s="5"/>
      <c r="C18" s="185" t="s">
        <v>2971</v>
      </c>
      <c r="D18" s="185" t="s">
        <v>2913</v>
      </c>
      <c r="F18" s="33">
        <f t="shared" si="0"/>
        <v>17</v>
      </c>
      <c r="G18" s="33">
        <v>13</v>
      </c>
      <c r="H18" s="33">
        <v>4</v>
      </c>
    </row>
    <row r="19" spans="1:12">
      <c r="A19" s="5"/>
      <c r="C19" s="185" t="s">
        <v>2971</v>
      </c>
      <c r="D19" s="185" t="s">
        <v>2914</v>
      </c>
      <c r="F19" s="33">
        <f t="shared" si="0"/>
        <v>2</v>
      </c>
      <c r="G19" s="33">
        <v>1</v>
      </c>
      <c r="H19" s="33">
        <v>1</v>
      </c>
    </row>
    <row r="20" spans="1:12">
      <c r="A20" s="5"/>
      <c r="C20" s="185" t="s">
        <v>2971</v>
      </c>
      <c r="D20" s="185" t="s">
        <v>2915</v>
      </c>
      <c r="F20" s="33">
        <f t="shared" si="0"/>
        <v>5</v>
      </c>
      <c r="G20" s="33">
        <v>5</v>
      </c>
      <c r="H20" s="33"/>
    </row>
    <row r="21" spans="1:12">
      <c r="A21" s="183"/>
      <c r="C21" s="5" t="s">
        <v>2904</v>
      </c>
      <c r="D21" s="5"/>
      <c r="E21" s="185"/>
      <c r="F21" s="33">
        <f t="shared" si="0"/>
        <v>418315</v>
      </c>
      <c r="G21" s="33">
        <v>233842</v>
      </c>
      <c r="H21" s="33">
        <v>184473</v>
      </c>
      <c r="L21" s="209" t="s">
        <v>2976</v>
      </c>
    </row>
    <row r="22" spans="1:12" ht="13.5" customHeight="1">
      <c r="A22" s="127"/>
      <c r="C22" s="185" t="s">
        <v>2971</v>
      </c>
      <c r="D22" s="185" t="s">
        <v>2504</v>
      </c>
      <c r="E22" s="39"/>
      <c r="F22" s="33">
        <f t="shared" si="0"/>
        <v>4066</v>
      </c>
      <c r="G22" s="33">
        <v>2368</v>
      </c>
      <c r="H22" s="33">
        <v>1698</v>
      </c>
    </row>
    <row r="23" spans="1:12">
      <c r="A23" s="127"/>
      <c r="C23" s="185"/>
      <c r="D23" s="185" t="s">
        <v>2945</v>
      </c>
      <c r="E23" s="185"/>
      <c r="F23" s="33">
        <f t="shared" si="0"/>
        <v>11838</v>
      </c>
      <c r="G23" s="33">
        <v>6596</v>
      </c>
      <c r="H23" s="33">
        <v>5242</v>
      </c>
    </row>
    <row r="24" spans="1:12" ht="15" customHeight="1">
      <c r="A24" s="185"/>
      <c r="C24" s="185" t="s">
        <v>2971</v>
      </c>
      <c r="D24" s="185" t="s">
        <v>2946</v>
      </c>
      <c r="E24" s="39"/>
      <c r="F24" s="33">
        <f t="shared" si="0"/>
        <v>3914</v>
      </c>
      <c r="G24" s="33">
        <v>2116</v>
      </c>
      <c r="H24" s="33">
        <v>1798</v>
      </c>
    </row>
    <row r="25" spans="1:12">
      <c r="A25" s="127"/>
      <c r="C25" s="185" t="s">
        <v>2971</v>
      </c>
      <c r="D25" s="185" t="s">
        <v>2947</v>
      </c>
      <c r="E25" s="5"/>
      <c r="F25" s="33">
        <f t="shared" si="0"/>
        <v>1608</v>
      </c>
      <c r="G25" s="33">
        <v>884</v>
      </c>
      <c r="H25" s="33">
        <v>724</v>
      </c>
    </row>
    <row r="26" spans="1:12">
      <c r="A26" s="127"/>
      <c r="C26" s="5"/>
      <c r="D26" s="185" t="s">
        <v>2948</v>
      </c>
      <c r="E26" s="5"/>
      <c r="F26" s="33">
        <f t="shared" si="0"/>
        <v>1706</v>
      </c>
      <c r="G26" s="33">
        <v>954</v>
      </c>
      <c r="H26" s="5">
        <v>752</v>
      </c>
    </row>
    <row r="27" spans="1:12">
      <c r="A27" s="127"/>
      <c r="C27" s="185" t="s">
        <v>2971</v>
      </c>
      <c r="D27" s="185" t="s">
        <v>2949</v>
      </c>
      <c r="E27" s="185"/>
      <c r="F27" s="33">
        <f t="shared" si="0"/>
        <v>708</v>
      </c>
      <c r="G27" s="33">
        <v>440</v>
      </c>
      <c r="H27" s="5">
        <v>268</v>
      </c>
    </row>
    <row r="28" spans="1:12">
      <c r="A28" s="127"/>
      <c r="C28" s="185" t="s">
        <v>2971</v>
      </c>
      <c r="D28" s="158" t="s">
        <v>2940</v>
      </c>
      <c r="E28" s="185"/>
      <c r="F28" s="33">
        <f t="shared" si="0"/>
        <v>19944</v>
      </c>
      <c r="G28" s="33">
        <v>10538</v>
      </c>
      <c r="H28" s="5">
        <v>9406</v>
      </c>
    </row>
    <row r="29" spans="1:12">
      <c r="A29" s="127"/>
      <c r="C29" s="185" t="s">
        <v>2971</v>
      </c>
      <c r="D29" s="185" t="s">
        <v>2638</v>
      </c>
      <c r="E29" s="185"/>
      <c r="F29" s="33">
        <f t="shared" si="0"/>
        <v>142020</v>
      </c>
      <c r="G29" s="33">
        <v>78314</v>
      </c>
      <c r="H29" s="33">
        <v>63706</v>
      </c>
    </row>
    <row r="30" spans="1:12">
      <c r="A30" s="127"/>
      <c r="C30" s="185" t="s">
        <v>2971</v>
      </c>
      <c r="D30" s="185" t="s">
        <v>2950</v>
      </c>
      <c r="E30" s="185"/>
      <c r="F30" s="33">
        <f t="shared" si="0"/>
        <v>4036</v>
      </c>
      <c r="G30" s="33">
        <v>2292</v>
      </c>
      <c r="H30" s="33">
        <v>1744</v>
      </c>
    </row>
    <row r="31" spans="1:12">
      <c r="A31" s="127"/>
      <c r="C31" s="185" t="s">
        <v>2971</v>
      </c>
      <c r="D31" s="185" t="s">
        <v>2917</v>
      </c>
      <c r="E31" s="185"/>
      <c r="F31" s="33">
        <f t="shared" si="0"/>
        <v>867</v>
      </c>
      <c r="G31" s="33">
        <v>540</v>
      </c>
      <c r="H31" s="33">
        <v>327</v>
      </c>
    </row>
    <row r="32" spans="1:12">
      <c r="C32" s="185" t="s">
        <v>2971</v>
      </c>
      <c r="D32" s="4" t="s">
        <v>2920</v>
      </c>
      <c r="E32" s="5"/>
      <c r="F32" s="33">
        <f t="shared" si="0"/>
        <v>1692</v>
      </c>
      <c r="G32" s="33">
        <v>1026</v>
      </c>
      <c r="H32" s="33">
        <v>666</v>
      </c>
    </row>
    <row r="33" spans="1:8" ht="13.5" customHeight="1">
      <c r="A33" s="5"/>
      <c r="C33" s="185" t="s">
        <v>2971</v>
      </c>
      <c r="D33" s="5" t="s">
        <v>2893</v>
      </c>
      <c r="E33" s="4"/>
      <c r="F33" s="33">
        <f t="shared" si="0"/>
        <v>83911</v>
      </c>
      <c r="G33" s="33">
        <v>46613</v>
      </c>
      <c r="H33" s="33">
        <v>37298</v>
      </c>
    </row>
    <row r="34" spans="1:8">
      <c r="A34" s="5"/>
      <c r="C34" s="185" t="s">
        <v>2971</v>
      </c>
      <c r="D34" s="185" t="s">
        <v>2951</v>
      </c>
      <c r="E34" s="185"/>
      <c r="F34" s="33">
        <f t="shared" si="0"/>
        <v>129</v>
      </c>
      <c r="G34" s="33">
        <v>84</v>
      </c>
      <c r="H34" s="33">
        <v>45</v>
      </c>
    </row>
    <row r="35" spans="1:8">
      <c r="A35" s="5"/>
      <c r="C35" s="4"/>
      <c r="D35" s="158" t="s">
        <v>2761</v>
      </c>
      <c r="E35" s="4"/>
      <c r="F35" s="33">
        <f t="shared" si="0"/>
        <v>42800</v>
      </c>
      <c r="G35" s="33">
        <v>24246</v>
      </c>
      <c r="H35" s="33">
        <v>18554</v>
      </c>
    </row>
    <row r="36" spans="1:8">
      <c r="C36" s="185" t="s">
        <v>2971</v>
      </c>
      <c r="D36" s="158" t="s">
        <v>2952</v>
      </c>
      <c r="E36" s="40"/>
      <c r="F36" s="33">
        <f t="shared" si="0"/>
        <v>15611</v>
      </c>
      <c r="G36" s="33">
        <v>9496</v>
      </c>
      <c r="H36" s="33">
        <v>6115</v>
      </c>
    </row>
    <row r="37" spans="1:8">
      <c r="A37" s="5"/>
      <c r="C37" s="5"/>
      <c r="D37" s="158" t="s">
        <v>2953</v>
      </c>
      <c r="E37" s="40"/>
      <c r="F37" s="33">
        <f t="shared" si="0"/>
        <v>5348</v>
      </c>
      <c r="G37" s="33">
        <v>3485</v>
      </c>
      <c r="H37" s="33">
        <v>1863</v>
      </c>
    </row>
    <row r="38" spans="1:8" ht="13.5" customHeight="1">
      <c r="A38" s="5"/>
      <c r="C38" s="5"/>
      <c r="D38" s="185" t="s">
        <v>2762</v>
      </c>
      <c r="E38" s="4"/>
      <c r="F38" s="33">
        <f t="shared" si="0"/>
        <v>15171</v>
      </c>
      <c r="G38" s="33">
        <v>8625</v>
      </c>
      <c r="H38" s="33">
        <v>6546</v>
      </c>
    </row>
    <row r="39" spans="1:8">
      <c r="A39" s="5"/>
      <c r="C39" s="5"/>
      <c r="D39" s="185" t="s">
        <v>2954</v>
      </c>
      <c r="E39" s="4"/>
      <c r="F39" s="33">
        <f t="shared" si="0"/>
        <v>3233</v>
      </c>
      <c r="G39" s="33">
        <v>1661</v>
      </c>
      <c r="H39" s="33">
        <v>1572</v>
      </c>
    </row>
    <row r="40" spans="1:8">
      <c r="A40" s="5"/>
      <c r="C40" s="5"/>
      <c r="D40" s="185" t="s">
        <v>2955</v>
      </c>
      <c r="E40" s="4"/>
      <c r="F40" s="33">
        <f t="shared" si="0"/>
        <v>2787</v>
      </c>
      <c r="G40" s="33">
        <v>1572</v>
      </c>
      <c r="H40" s="33">
        <v>1215</v>
      </c>
    </row>
    <row r="41" spans="1:8">
      <c r="A41" s="5"/>
      <c r="C41" s="185" t="s">
        <v>2971</v>
      </c>
      <c r="D41" s="185" t="s">
        <v>2956</v>
      </c>
      <c r="E41" s="4"/>
      <c r="F41" s="33">
        <f t="shared" si="0"/>
        <v>1380</v>
      </c>
      <c r="G41" s="33">
        <v>815</v>
      </c>
      <c r="H41" s="33">
        <v>565</v>
      </c>
    </row>
    <row r="42" spans="1:8">
      <c r="A42" s="5"/>
      <c r="C42" s="185" t="s">
        <v>2971</v>
      </c>
      <c r="D42" s="185" t="s">
        <v>2764</v>
      </c>
      <c r="E42" s="4"/>
      <c r="F42" s="33">
        <f t="shared" si="0"/>
        <v>12307</v>
      </c>
      <c r="G42" s="33">
        <v>6885</v>
      </c>
      <c r="H42" s="33">
        <v>5422</v>
      </c>
    </row>
    <row r="43" spans="1:8">
      <c r="A43" s="5"/>
      <c r="C43" s="185" t="s">
        <v>2971</v>
      </c>
      <c r="D43" s="185" t="s">
        <v>2957</v>
      </c>
      <c r="E43" s="4"/>
      <c r="F43" s="33">
        <f t="shared" ref="F43:F68" si="1">G43+H43</f>
        <v>3531</v>
      </c>
      <c r="G43" s="33">
        <v>2145</v>
      </c>
      <c r="H43" s="33">
        <v>1386</v>
      </c>
    </row>
    <row r="44" spans="1:8">
      <c r="A44" s="5"/>
      <c r="C44" s="185" t="s">
        <v>2971</v>
      </c>
      <c r="D44" s="185" t="s">
        <v>2958</v>
      </c>
      <c r="E44" s="4"/>
      <c r="F44" s="33">
        <f t="shared" si="1"/>
        <v>8936</v>
      </c>
      <c r="G44" s="33">
        <v>5033</v>
      </c>
      <c r="H44" s="33">
        <v>3903</v>
      </c>
    </row>
    <row r="45" spans="1:8">
      <c r="A45" s="5"/>
      <c r="C45" s="185" t="s">
        <v>2971</v>
      </c>
      <c r="D45" s="158" t="s">
        <v>2922</v>
      </c>
      <c r="E45" s="4"/>
      <c r="F45" s="33">
        <f t="shared" si="1"/>
        <v>14809</v>
      </c>
      <c r="G45" s="33">
        <v>8058</v>
      </c>
      <c r="H45" s="33">
        <v>6751</v>
      </c>
    </row>
    <row r="46" spans="1:8">
      <c r="A46" s="5"/>
      <c r="C46" s="5"/>
      <c r="D46" s="158" t="s">
        <v>2923</v>
      </c>
      <c r="E46" s="4"/>
      <c r="F46" s="33">
        <f t="shared" si="1"/>
        <v>3527</v>
      </c>
      <c r="G46" s="33">
        <v>2058</v>
      </c>
      <c r="H46" s="33">
        <v>1469</v>
      </c>
    </row>
    <row r="47" spans="1:8">
      <c r="A47" s="5"/>
      <c r="C47" s="185" t="s">
        <v>2971</v>
      </c>
      <c r="D47" s="185" t="s">
        <v>2765</v>
      </c>
      <c r="E47" s="4"/>
      <c r="F47" s="33">
        <f t="shared" si="1"/>
        <v>2337</v>
      </c>
      <c r="G47" s="33">
        <v>1317</v>
      </c>
      <c r="H47" s="33">
        <v>1020</v>
      </c>
    </row>
    <row r="48" spans="1:8">
      <c r="A48" s="5"/>
      <c r="C48" s="185" t="s">
        <v>2971</v>
      </c>
      <c r="D48" s="185" t="s">
        <v>2924</v>
      </c>
      <c r="E48" s="4"/>
      <c r="F48" s="33">
        <f t="shared" si="1"/>
        <v>4783</v>
      </c>
      <c r="G48" s="33">
        <v>2814</v>
      </c>
      <c r="H48" s="33">
        <v>1969</v>
      </c>
    </row>
    <row r="49" spans="1:8">
      <c r="A49" s="5"/>
      <c r="C49" s="5"/>
      <c r="D49" s="185" t="s">
        <v>2942</v>
      </c>
      <c r="E49" s="4"/>
      <c r="F49" s="33">
        <f t="shared" si="1"/>
        <v>5316</v>
      </c>
      <c r="G49" s="33">
        <v>2867</v>
      </c>
      <c r="H49" s="33">
        <v>2449</v>
      </c>
    </row>
    <row r="50" spans="1:8">
      <c r="A50" s="5"/>
      <c r="C50" s="5" t="s">
        <v>2885</v>
      </c>
      <c r="D50" s="185"/>
      <c r="E50" s="4"/>
      <c r="F50" s="33">
        <f t="shared" si="1"/>
        <v>95508</v>
      </c>
      <c r="G50" s="33">
        <v>54379</v>
      </c>
      <c r="H50" s="33">
        <v>41129</v>
      </c>
    </row>
    <row r="51" spans="1:8" ht="15.75" customHeight="1">
      <c r="A51" s="5"/>
      <c r="C51" s="5"/>
      <c r="D51" s="185" t="s">
        <v>2767</v>
      </c>
      <c r="E51" s="4"/>
      <c r="F51" s="33">
        <f t="shared" si="1"/>
        <v>25057</v>
      </c>
      <c r="G51" s="33">
        <v>14589</v>
      </c>
      <c r="H51" s="33">
        <v>10468</v>
      </c>
    </row>
    <row r="52" spans="1:8" ht="15.75" customHeight="1">
      <c r="A52" s="5"/>
      <c r="C52" s="5"/>
      <c r="D52" s="39" t="s">
        <v>2959</v>
      </c>
      <c r="E52" s="4"/>
      <c r="F52" s="33">
        <f t="shared" si="1"/>
        <v>1959</v>
      </c>
      <c r="G52" s="33">
        <v>1101</v>
      </c>
      <c r="H52" s="33">
        <v>858</v>
      </c>
    </row>
    <row r="53" spans="1:8" ht="15.75" customHeight="1">
      <c r="A53" s="5"/>
      <c r="C53" s="5"/>
      <c r="D53" s="39" t="s">
        <v>2973</v>
      </c>
      <c r="E53" s="4"/>
      <c r="F53" s="33">
        <f t="shared" si="1"/>
        <v>2949</v>
      </c>
      <c r="G53" s="33">
        <v>1753</v>
      </c>
      <c r="H53" s="33">
        <v>1196</v>
      </c>
    </row>
    <row r="54" spans="1:8" ht="15.75" customHeight="1">
      <c r="A54" s="5"/>
      <c r="C54" s="185" t="s">
        <v>2971</v>
      </c>
      <c r="D54" s="185" t="s">
        <v>2925</v>
      </c>
      <c r="E54" s="4"/>
      <c r="F54" s="33">
        <f t="shared" si="1"/>
        <v>619</v>
      </c>
      <c r="G54" s="33">
        <v>443</v>
      </c>
      <c r="H54" s="33">
        <v>176</v>
      </c>
    </row>
    <row r="55" spans="1:8" ht="15.75" customHeight="1">
      <c r="A55" s="5"/>
      <c r="C55" s="5"/>
      <c r="D55" s="185" t="s">
        <v>2867</v>
      </c>
      <c r="E55" s="4"/>
      <c r="F55" s="33">
        <f t="shared" si="1"/>
        <v>16667</v>
      </c>
      <c r="G55" s="33">
        <v>8983</v>
      </c>
      <c r="H55" s="33">
        <v>7684</v>
      </c>
    </row>
    <row r="56" spans="1:8" ht="15.75" customHeight="1">
      <c r="A56" s="5"/>
      <c r="C56" s="5"/>
      <c r="D56" s="185" t="s">
        <v>2960</v>
      </c>
      <c r="E56" s="4"/>
      <c r="F56" s="33">
        <f t="shared" si="1"/>
        <v>432</v>
      </c>
      <c r="G56" s="33">
        <v>315</v>
      </c>
      <c r="H56" s="33">
        <v>117</v>
      </c>
    </row>
    <row r="57" spans="1:8" ht="15.75" customHeight="1">
      <c r="A57" s="5"/>
      <c r="C57" s="185" t="s">
        <v>2971</v>
      </c>
      <c r="D57" s="185" t="s">
        <v>2961</v>
      </c>
      <c r="E57" s="4"/>
      <c r="F57" s="33">
        <f t="shared" si="1"/>
        <v>28</v>
      </c>
      <c r="G57" s="33">
        <v>17</v>
      </c>
      <c r="H57" s="33">
        <v>11</v>
      </c>
    </row>
    <row r="58" spans="1:8" ht="15.75" customHeight="1">
      <c r="A58" s="5"/>
      <c r="C58" s="5"/>
      <c r="D58" s="40" t="s">
        <v>2768</v>
      </c>
      <c r="E58" s="4"/>
      <c r="F58" s="33">
        <f t="shared" si="1"/>
        <v>437</v>
      </c>
      <c r="G58" s="33">
        <v>244</v>
      </c>
      <c r="H58" s="33">
        <v>193</v>
      </c>
    </row>
    <row r="59" spans="1:8" ht="15.75" customHeight="1">
      <c r="A59" s="5"/>
      <c r="C59" s="5"/>
      <c r="D59" s="5" t="s">
        <v>2530</v>
      </c>
      <c r="E59" s="4"/>
      <c r="F59" s="33">
        <f t="shared" si="1"/>
        <v>6229</v>
      </c>
      <c r="G59" s="33">
        <v>3634</v>
      </c>
      <c r="H59" s="33">
        <v>2595</v>
      </c>
    </row>
    <row r="60" spans="1:8" ht="15.75" customHeight="1">
      <c r="A60" s="5"/>
      <c r="C60" s="5"/>
      <c r="D60" s="5" t="s">
        <v>2962</v>
      </c>
      <c r="E60" s="4"/>
      <c r="F60" s="33">
        <f t="shared" si="1"/>
        <v>166</v>
      </c>
      <c r="G60" s="33">
        <v>151</v>
      </c>
      <c r="H60" s="33">
        <v>15</v>
      </c>
    </row>
    <row r="61" spans="1:8" ht="15.75" customHeight="1">
      <c r="A61" s="5"/>
      <c r="C61" s="5"/>
      <c r="D61" s="5" t="s">
        <v>2963</v>
      </c>
      <c r="E61" s="4"/>
      <c r="F61" s="33">
        <f t="shared" si="1"/>
        <v>648</v>
      </c>
      <c r="G61" s="33">
        <v>438</v>
      </c>
      <c r="H61" s="33">
        <v>210</v>
      </c>
    </row>
    <row r="62" spans="1:8" ht="15.75" customHeight="1">
      <c r="A62" s="5"/>
      <c r="C62" s="5"/>
      <c r="D62" s="185" t="s">
        <v>2532</v>
      </c>
      <c r="E62" s="4"/>
      <c r="F62" s="33">
        <f t="shared" si="1"/>
        <v>34576</v>
      </c>
      <c r="G62" s="33">
        <v>19520</v>
      </c>
      <c r="H62" s="33">
        <v>15056</v>
      </c>
    </row>
    <row r="63" spans="1:8" ht="15.75" customHeight="1">
      <c r="A63" s="5"/>
      <c r="C63" s="5"/>
      <c r="D63" s="185" t="s">
        <v>2533</v>
      </c>
      <c r="E63" s="4"/>
      <c r="F63" s="33">
        <f t="shared" si="1"/>
        <v>562</v>
      </c>
      <c r="G63" s="33">
        <v>329</v>
      </c>
      <c r="H63" s="33">
        <v>233</v>
      </c>
    </row>
    <row r="64" spans="1:8" ht="15.75" customHeight="1">
      <c r="A64" s="5"/>
      <c r="C64" s="5"/>
      <c r="D64" s="40" t="s">
        <v>2894</v>
      </c>
      <c r="E64" s="4"/>
      <c r="F64" s="33">
        <f t="shared" si="1"/>
        <v>2616</v>
      </c>
      <c r="G64" s="33">
        <v>1491</v>
      </c>
      <c r="H64" s="33">
        <v>1125</v>
      </c>
    </row>
    <row r="65" spans="1:8" ht="15.75" customHeight="1">
      <c r="A65" s="5"/>
      <c r="C65" s="5"/>
      <c r="D65" s="4" t="s">
        <v>2650</v>
      </c>
      <c r="E65" s="4"/>
      <c r="F65" s="33">
        <f t="shared" si="1"/>
        <v>613</v>
      </c>
      <c r="G65" s="33">
        <v>356</v>
      </c>
      <c r="H65" s="33">
        <v>257</v>
      </c>
    </row>
    <row r="66" spans="1:8" ht="15.75" customHeight="1">
      <c r="A66" s="5"/>
      <c r="C66" s="185" t="s">
        <v>2971</v>
      </c>
      <c r="D66" s="4" t="s">
        <v>2926</v>
      </c>
      <c r="E66" s="5"/>
      <c r="F66" s="33">
        <f t="shared" si="1"/>
        <v>26</v>
      </c>
      <c r="G66" s="33">
        <v>13</v>
      </c>
      <c r="H66" s="33">
        <v>13</v>
      </c>
    </row>
    <row r="67" spans="1:8" ht="14.25" customHeight="1">
      <c r="A67" s="5"/>
      <c r="C67" s="5"/>
      <c r="D67" s="4" t="s">
        <v>2770</v>
      </c>
      <c r="E67" s="5"/>
      <c r="F67" s="33">
        <f t="shared" si="1"/>
        <v>224</v>
      </c>
      <c r="G67" s="33">
        <v>146</v>
      </c>
      <c r="H67" s="33">
        <v>78</v>
      </c>
    </row>
    <row r="68" spans="1:8" ht="13.5" customHeight="1">
      <c r="A68" s="185"/>
      <c r="C68" s="185" t="s">
        <v>2971</v>
      </c>
      <c r="D68" s="5" t="s">
        <v>2537</v>
      </c>
      <c r="E68" s="4"/>
      <c r="F68" s="33">
        <f t="shared" si="1"/>
        <v>1700</v>
      </c>
      <c r="G68" s="33">
        <v>856</v>
      </c>
      <c r="H68" s="33">
        <v>844</v>
      </c>
    </row>
    <row r="69" spans="1:8">
      <c r="A69" s="5"/>
      <c r="C69" s="5" t="s">
        <v>2974</v>
      </c>
      <c r="D69" s="5" t="s">
        <v>2543</v>
      </c>
      <c r="E69" s="5"/>
      <c r="H69" s="33"/>
    </row>
    <row r="70" spans="1:8">
      <c r="A70" s="5"/>
      <c r="C70" s="5" t="s">
        <v>2974</v>
      </c>
      <c r="D70" s="5" t="s">
        <v>2927</v>
      </c>
      <c r="E70" s="5"/>
      <c r="H70" s="33"/>
    </row>
    <row r="71" spans="1:8">
      <c r="A71" s="5"/>
      <c r="C71" s="5" t="s">
        <v>2974</v>
      </c>
      <c r="D71" s="185" t="s">
        <v>2772</v>
      </c>
      <c r="E71" s="185"/>
      <c r="H71" s="33"/>
    </row>
    <row r="72" spans="1:8">
      <c r="A72" s="5"/>
      <c r="C72" s="5" t="s">
        <v>2974</v>
      </c>
      <c r="D72" s="10" t="s">
        <v>2773</v>
      </c>
      <c r="E72" s="4"/>
      <c r="H72" s="33"/>
    </row>
    <row r="73" spans="1:8">
      <c r="A73" s="5"/>
      <c r="C73" s="5" t="s">
        <v>2974</v>
      </c>
      <c r="D73" s="10" t="s">
        <v>2928</v>
      </c>
      <c r="E73" s="4"/>
      <c r="H73" s="33"/>
    </row>
    <row r="74" spans="1:8" ht="13.5" customHeight="1">
      <c r="A74" s="5"/>
      <c r="C74" s="5" t="s">
        <v>2974</v>
      </c>
      <c r="D74" s="185" t="s">
        <v>2964</v>
      </c>
      <c r="E74" s="185"/>
      <c r="H74" s="33"/>
    </row>
    <row r="75" spans="1:8" ht="13.5" customHeight="1">
      <c r="A75" s="5"/>
      <c r="C75" s="5" t="s">
        <v>2974</v>
      </c>
      <c r="D75" s="185" t="s">
        <v>2775</v>
      </c>
      <c r="E75" s="5"/>
      <c r="H75" s="33"/>
    </row>
    <row r="76" spans="1:8">
      <c r="A76" s="5"/>
      <c r="C76" s="5" t="s">
        <v>2974</v>
      </c>
      <c r="D76" s="5" t="s">
        <v>2545</v>
      </c>
      <c r="E76" s="40"/>
      <c r="H76" s="33"/>
    </row>
    <row r="77" spans="1:8">
      <c r="A77" s="5"/>
      <c r="C77" s="5" t="s">
        <v>2974</v>
      </c>
      <c r="D77" s="5" t="s">
        <v>2929</v>
      </c>
      <c r="E77" s="40"/>
      <c r="H77" s="33"/>
    </row>
    <row r="78" spans="1:8">
      <c r="A78" s="185"/>
      <c r="C78" s="185" t="s">
        <v>2651</v>
      </c>
      <c r="D78" s="185"/>
      <c r="E78" s="104"/>
      <c r="F78" s="33">
        <f t="shared" ref="F78:F109" si="2">G78+H78</f>
        <v>584</v>
      </c>
      <c r="G78" s="33">
        <v>405</v>
      </c>
      <c r="H78" s="33">
        <v>179</v>
      </c>
    </row>
    <row r="79" spans="1:8">
      <c r="A79" s="185"/>
      <c r="C79" s="185" t="s">
        <v>1528</v>
      </c>
      <c r="D79" s="185"/>
      <c r="E79" s="104"/>
      <c r="F79" s="33">
        <f t="shared" si="2"/>
        <v>522</v>
      </c>
      <c r="G79" s="33">
        <v>351</v>
      </c>
      <c r="H79" s="33">
        <v>171</v>
      </c>
    </row>
    <row r="80" spans="1:8" ht="13.5" customHeight="1">
      <c r="A80" s="185"/>
      <c r="B80" s="40" t="s">
        <v>2972</v>
      </c>
      <c r="C80" s="185" t="s">
        <v>2777</v>
      </c>
      <c r="D80" s="185"/>
      <c r="F80" s="33">
        <f t="shared" si="2"/>
        <v>241</v>
      </c>
      <c r="G80" s="33">
        <v>123</v>
      </c>
      <c r="H80" s="33">
        <v>118</v>
      </c>
    </row>
    <row r="81" spans="1:8">
      <c r="A81" s="185"/>
      <c r="C81" s="185" t="s">
        <v>2839</v>
      </c>
      <c r="D81" s="185"/>
      <c r="F81" s="33">
        <f t="shared" si="2"/>
        <v>1390</v>
      </c>
      <c r="G81" s="33">
        <v>798</v>
      </c>
      <c r="H81" s="33">
        <v>592</v>
      </c>
    </row>
    <row r="82" spans="1:8">
      <c r="A82" s="185"/>
      <c r="C82" s="185"/>
      <c r="D82" s="185" t="s">
        <v>2779</v>
      </c>
      <c r="F82" s="33">
        <f t="shared" si="2"/>
        <v>365</v>
      </c>
      <c r="G82" s="33">
        <v>209</v>
      </c>
      <c r="H82" s="33">
        <v>156</v>
      </c>
    </row>
    <row r="83" spans="1:8">
      <c r="A83" s="185"/>
      <c r="C83" s="185"/>
      <c r="D83" s="39" t="s">
        <v>2550</v>
      </c>
      <c r="E83" s="185"/>
      <c r="F83" s="33">
        <f t="shared" si="2"/>
        <v>496</v>
      </c>
      <c r="G83" s="33">
        <v>286</v>
      </c>
      <c r="H83" s="33">
        <v>210</v>
      </c>
    </row>
    <row r="84" spans="1:8">
      <c r="A84" s="185"/>
      <c r="C84" s="185"/>
      <c r="D84" s="39" t="s">
        <v>2895</v>
      </c>
      <c r="E84" s="185"/>
      <c r="F84" s="33">
        <f t="shared" si="2"/>
        <v>465</v>
      </c>
      <c r="G84" s="33">
        <v>277</v>
      </c>
      <c r="H84" s="33">
        <v>188</v>
      </c>
    </row>
    <row r="85" spans="1:8">
      <c r="A85" s="185"/>
      <c r="C85" s="185"/>
      <c r="D85" s="39" t="s">
        <v>2652</v>
      </c>
      <c r="E85" s="185"/>
      <c r="F85" s="33">
        <f t="shared" si="2"/>
        <v>64</v>
      </c>
      <c r="G85" s="33">
        <v>26</v>
      </c>
      <c r="H85" s="33">
        <v>38</v>
      </c>
    </row>
    <row r="86" spans="1:8">
      <c r="A86" s="127"/>
      <c r="B86" s="40" t="s">
        <v>2972</v>
      </c>
      <c r="C86" s="39" t="s">
        <v>2841</v>
      </c>
      <c r="E86" s="104"/>
      <c r="F86" s="33">
        <f t="shared" si="2"/>
        <v>7951</v>
      </c>
      <c r="G86" s="33">
        <v>4697</v>
      </c>
      <c r="H86" s="33">
        <v>3254</v>
      </c>
    </row>
    <row r="87" spans="1:8">
      <c r="A87" s="127"/>
      <c r="C87" s="5"/>
      <c r="D87" s="5" t="s">
        <v>2871</v>
      </c>
      <c r="E87" s="104"/>
      <c r="F87" s="33">
        <f t="shared" si="2"/>
        <v>921</v>
      </c>
      <c r="G87" s="33">
        <v>552</v>
      </c>
      <c r="H87" s="33">
        <v>369</v>
      </c>
    </row>
    <row r="88" spans="1:8">
      <c r="A88" s="127"/>
      <c r="C88" s="185"/>
      <c r="D88" s="185" t="s">
        <v>2713</v>
      </c>
      <c r="E88" s="104"/>
      <c r="F88" s="33">
        <f t="shared" si="2"/>
        <v>7030</v>
      </c>
      <c r="G88" s="33">
        <v>4145</v>
      </c>
      <c r="H88" s="33">
        <v>2885</v>
      </c>
    </row>
    <row r="89" spans="1:8">
      <c r="A89" s="127"/>
      <c r="C89" s="185" t="s">
        <v>2965</v>
      </c>
      <c r="D89" s="185"/>
      <c r="E89" s="104"/>
      <c r="F89" s="33">
        <f t="shared" si="2"/>
        <v>13</v>
      </c>
      <c r="G89" s="33">
        <v>8</v>
      </c>
      <c r="H89" s="33">
        <v>5</v>
      </c>
    </row>
    <row r="90" spans="1:8">
      <c r="A90" s="127"/>
      <c r="B90" s="40" t="s">
        <v>2972</v>
      </c>
      <c r="C90" s="185" t="s">
        <v>2930</v>
      </c>
      <c r="D90" s="185"/>
      <c r="E90" s="104"/>
      <c r="F90" s="33">
        <f t="shared" si="2"/>
        <v>32</v>
      </c>
      <c r="G90" s="33">
        <v>24</v>
      </c>
      <c r="H90" s="33">
        <v>8</v>
      </c>
    </row>
    <row r="91" spans="1:8">
      <c r="A91" s="127"/>
      <c r="B91" s="40" t="s">
        <v>2972</v>
      </c>
      <c r="C91" s="185" t="s">
        <v>2943</v>
      </c>
      <c r="D91" s="185"/>
      <c r="E91" s="104"/>
      <c r="F91" s="33">
        <f t="shared" si="2"/>
        <v>32</v>
      </c>
      <c r="G91" s="33">
        <v>22</v>
      </c>
      <c r="H91" s="33">
        <v>10</v>
      </c>
    </row>
    <row r="92" spans="1:8">
      <c r="A92" s="127"/>
      <c r="B92" s="40" t="s">
        <v>2972</v>
      </c>
      <c r="C92" s="185" t="s">
        <v>2781</v>
      </c>
      <c r="D92" s="185"/>
      <c r="E92" s="104"/>
      <c r="F92" s="33">
        <f t="shared" si="2"/>
        <v>6485</v>
      </c>
      <c r="G92" s="33">
        <v>4391</v>
      </c>
      <c r="H92" s="33">
        <v>2094</v>
      </c>
    </row>
    <row r="93" spans="1:8">
      <c r="A93" s="127"/>
      <c r="C93" s="185" t="s">
        <v>2715</v>
      </c>
      <c r="D93" s="185"/>
      <c r="E93" s="104"/>
      <c r="F93" s="33">
        <f t="shared" si="2"/>
        <v>25837</v>
      </c>
      <c r="G93" s="33">
        <v>17248</v>
      </c>
      <c r="H93" s="33">
        <v>8589</v>
      </c>
    </row>
    <row r="94" spans="1:8">
      <c r="A94" s="127"/>
      <c r="C94" s="185"/>
      <c r="D94" s="185" t="s">
        <v>2872</v>
      </c>
      <c r="E94" s="104"/>
      <c r="F94" s="33">
        <f t="shared" si="2"/>
        <v>17441</v>
      </c>
      <c r="G94" s="33">
        <v>11301</v>
      </c>
      <c r="H94" s="33">
        <v>6140</v>
      </c>
    </row>
    <row r="95" spans="1:8">
      <c r="A95" s="127"/>
      <c r="C95" s="185"/>
      <c r="D95" s="185" t="s">
        <v>2897</v>
      </c>
      <c r="E95" s="104"/>
      <c r="F95" s="33">
        <f t="shared" si="2"/>
        <v>8396</v>
      </c>
      <c r="G95" s="33">
        <v>5947</v>
      </c>
      <c r="H95" s="33">
        <v>2449</v>
      </c>
    </row>
    <row r="96" spans="1:8">
      <c r="A96" s="127"/>
      <c r="C96" s="185" t="s">
        <v>2975</v>
      </c>
      <c r="D96" s="185"/>
      <c r="E96" s="104"/>
      <c r="F96" s="33">
        <f t="shared" si="2"/>
        <v>4</v>
      </c>
      <c r="G96" s="33">
        <v>1</v>
      </c>
      <c r="H96" s="33">
        <v>3</v>
      </c>
    </row>
    <row r="97" spans="1:8" ht="13.5" customHeight="1">
      <c r="A97" s="127"/>
      <c r="B97" s="40" t="s">
        <v>2844</v>
      </c>
      <c r="C97" s="185"/>
      <c r="D97" s="185"/>
      <c r="E97" s="104"/>
      <c r="F97" s="33">
        <f t="shared" si="2"/>
        <v>2807</v>
      </c>
      <c r="G97" s="33">
        <v>1840</v>
      </c>
      <c r="H97" s="33">
        <v>967</v>
      </c>
    </row>
    <row r="98" spans="1:8">
      <c r="A98" s="127"/>
      <c r="B98" s="40" t="s">
        <v>2972</v>
      </c>
      <c r="C98" s="185" t="s">
        <v>2478</v>
      </c>
      <c r="D98" s="185"/>
      <c r="E98" s="104"/>
      <c r="F98" s="33">
        <f t="shared" si="2"/>
        <v>1312</v>
      </c>
      <c r="G98" s="33">
        <v>809</v>
      </c>
      <c r="H98" s="33">
        <v>503</v>
      </c>
    </row>
    <row r="99" spans="1:8">
      <c r="A99" s="127"/>
      <c r="C99" s="185" t="s">
        <v>2785</v>
      </c>
      <c r="D99" s="185"/>
      <c r="E99" s="104"/>
      <c r="F99" s="33">
        <f t="shared" si="2"/>
        <v>437</v>
      </c>
      <c r="G99" s="33">
        <v>338</v>
      </c>
      <c r="H99" s="33">
        <v>99</v>
      </c>
    </row>
    <row r="100" spans="1:8">
      <c r="A100" s="185"/>
      <c r="B100" s="185"/>
      <c r="C100" s="185" t="s">
        <v>2786</v>
      </c>
      <c r="D100" s="185"/>
      <c r="E100" s="185"/>
      <c r="F100" s="33">
        <f t="shared" si="2"/>
        <v>503</v>
      </c>
      <c r="G100" s="33">
        <v>345</v>
      </c>
      <c r="H100" s="33">
        <v>158</v>
      </c>
    </row>
    <row r="101" spans="1:8">
      <c r="A101" s="127"/>
      <c r="C101" s="185" t="s">
        <v>2787</v>
      </c>
      <c r="D101" s="185"/>
      <c r="E101" s="104"/>
      <c r="F101" s="33">
        <f t="shared" si="2"/>
        <v>64</v>
      </c>
      <c r="G101" s="33">
        <v>36</v>
      </c>
      <c r="H101" s="33">
        <v>28</v>
      </c>
    </row>
    <row r="102" spans="1:8">
      <c r="A102" s="127"/>
      <c r="B102" s="40" t="s">
        <v>2972</v>
      </c>
      <c r="C102" s="40" t="s">
        <v>2788</v>
      </c>
      <c r="D102" s="3"/>
      <c r="E102" s="104"/>
      <c r="F102" s="33">
        <f t="shared" si="2"/>
        <v>4</v>
      </c>
      <c r="G102" s="33">
        <v>3</v>
      </c>
      <c r="H102" s="33">
        <v>1</v>
      </c>
    </row>
    <row r="103" spans="1:8">
      <c r="A103" s="127"/>
      <c r="B103" s="40" t="s">
        <v>2972</v>
      </c>
      <c r="C103" s="185" t="s">
        <v>2482</v>
      </c>
      <c r="D103" s="3"/>
      <c r="E103" s="104"/>
      <c r="F103" s="33">
        <f t="shared" si="2"/>
        <v>19</v>
      </c>
      <c r="G103" s="33">
        <v>16</v>
      </c>
      <c r="H103" s="33">
        <v>3</v>
      </c>
    </row>
    <row r="104" spans="1:8">
      <c r="A104" s="127"/>
      <c r="B104" s="40" t="s">
        <v>2972</v>
      </c>
      <c r="C104" s="185" t="s">
        <v>92</v>
      </c>
      <c r="D104" s="3"/>
      <c r="E104" s="104"/>
      <c r="F104" s="33">
        <f t="shared" si="2"/>
        <v>70</v>
      </c>
      <c r="G104" s="33">
        <v>50</v>
      </c>
      <c r="H104" s="33">
        <v>20</v>
      </c>
    </row>
    <row r="105" spans="1:8">
      <c r="A105" s="127"/>
      <c r="B105" s="40" t="s">
        <v>2972</v>
      </c>
      <c r="C105" s="185" t="s">
        <v>2789</v>
      </c>
      <c r="D105" s="3"/>
      <c r="E105" s="104"/>
      <c r="F105" s="33">
        <f t="shared" si="2"/>
        <v>79</v>
      </c>
      <c r="G105" s="33">
        <v>48</v>
      </c>
      <c r="H105" s="33">
        <v>31</v>
      </c>
    </row>
    <row r="106" spans="1:8">
      <c r="A106" s="185"/>
      <c r="B106" s="40" t="s">
        <v>2972</v>
      </c>
      <c r="C106" s="185" t="s">
        <v>2790</v>
      </c>
      <c r="D106" s="185"/>
      <c r="E106" s="185"/>
      <c r="F106" s="33">
        <f t="shared" si="2"/>
        <v>33</v>
      </c>
      <c r="G106" s="33">
        <v>18</v>
      </c>
      <c r="H106" s="33">
        <v>15</v>
      </c>
    </row>
    <row r="107" spans="1:8">
      <c r="A107" s="185"/>
      <c r="B107" s="40" t="s">
        <v>2972</v>
      </c>
      <c r="C107" s="202" t="s">
        <v>2873</v>
      </c>
      <c r="D107" s="185"/>
      <c r="E107" s="185"/>
      <c r="F107" s="33">
        <f t="shared" si="2"/>
        <v>1</v>
      </c>
      <c r="G107" s="33">
        <v>1</v>
      </c>
      <c r="H107" s="33"/>
    </row>
    <row r="108" spans="1:8">
      <c r="A108" s="185"/>
      <c r="B108" s="40" t="s">
        <v>2972</v>
      </c>
      <c r="C108" s="185" t="s">
        <v>2845</v>
      </c>
      <c r="D108" s="185"/>
      <c r="E108" s="185"/>
      <c r="F108" s="33">
        <f t="shared" si="2"/>
        <v>14</v>
      </c>
      <c r="G108" s="33">
        <v>8</v>
      </c>
      <c r="H108" s="33">
        <v>6</v>
      </c>
    </row>
    <row r="109" spans="1:8">
      <c r="A109" s="185"/>
      <c r="B109" s="40" t="s">
        <v>2972</v>
      </c>
      <c r="C109" s="3" t="s">
        <v>2694</v>
      </c>
      <c r="D109" s="185"/>
      <c r="E109" s="185"/>
      <c r="F109" s="33">
        <f t="shared" si="2"/>
        <v>11</v>
      </c>
      <c r="G109" s="33">
        <v>3</v>
      </c>
      <c r="H109" s="33">
        <v>8</v>
      </c>
    </row>
    <row r="110" spans="1:8">
      <c r="A110" s="185"/>
      <c r="B110" s="40" t="s">
        <v>2972</v>
      </c>
      <c r="C110" s="4" t="s">
        <v>2791</v>
      </c>
      <c r="D110" s="185"/>
      <c r="E110" s="185"/>
      <c r="F110" s="33">
        <f t="shared" ref="F110:F141" si="3">G110+H110</f>
        <v>20</v>
      </c>
      <c r="G110" s="33">
        <v>13</v>
      </c>
      <c r="H110" s="33">
        <v>7</v>
      </c>
    </row>
    <row r="111" spans="1:8">
      <c r="A111" s="185"/>
      <c r="B111" s="40" t="s">
        <v>2972</v>
      </c>
      <c r="C111" s="40" t="s">
        <v>2874</v>
      </c>
      <c r="D111" s="185"/>
      <c r="E111" s="185"/>
      <c r="F111" s="33">
        <f t="shared" si="3"/>
        <v>100</v>
      </c>
      <c r="G111" s="33">
        <v>62</v>
      </c>
      <c r="H111" s="33">
        <v>38</v>
      </c>
    </row>
    <row r="112" spans="1:8">
      <c r="A112" s="185"/>
      <c r="B112" s="40" t="s">
        <v>2972</v>
      </c>
      <c r="C112" s="40" t="s">
        <v>2847</v>
      </c>
      <c r="D112" s="185"/>
      <c r="E112" s="185"/>
      <c r="F112" s="33">
        <f t="shared" si="3"/>
        <v>18</v>
      </c>
      <c r="G112" s="33">
        <v>13</v>
      </c>
      <c r="H112" s="33">
        <v>5</v>
      </c>
    </row>
    <row r="113" spans="1:8">
      <c r="A113" s="185"/>
      <c r="B113" s="185"/>
      <c r="C113" s="40" t="s">
        <v>2848</v>
      </c>
      <c r="D113" s="185"/>
      <c r="E113" s="185"/>
      <c r="F113" s="33">
        <f t="shared" si="3"/>
        <v>21</v>
      </c>
      <c r="G113" s="33">
        <v>12</v>
      </c>
      <c r="H113" s="33">
        <v>9</v>
      </c>
    </row>
    <row r="114" spans="1:8">
      <c r="A114" s="185"/>
      <c r="B114" s="185"/>
      <c r="C114" s="40" t="s">
        <v>2849</v>
      </c>
      <c r="D114" s="185"/>
      <c r="E114" s="185"/>
      <c r="F114" s="33">
        <f t="shared" si="3"/>
        <v>19</v>
      </c>
      <c r="G114" s="33">
        <v>7</v>
      </c>
      <c r="H114" s="33">
        <v>12</v>
      </c>
    </row>
    <row r="115" spans="1:8">
      <c r="A115" s="185"/>
      <c r="B115" s="185"/>
      <c r="C115" s="40" t="s">
        <v>2797</v>
      </c>
      <c r="D115" s="185"/>
      <c r="E115" s="185"/>
      <c r="F115" s="33">
        <f t="shared" si="3"/>
        <v>14</v>
      </c>
      <c r="G115" s="33">
        <v>10</v>
      </c>
      <c r="H115" s="33">
        <v>4</v>
      </c>
    </row>
    <row r="116" spans="1:8">
      <c r="A116" s="185"/>
      <c r="B116" s="185"/>
      <c r="C116" s="40" t="s">
        <v>2875</v>
      </c>
      <c r="D116" s="185"/>
      <c r="E116" s="185"/>
      <c r="F116" s="33">
        <f t="shared" si="3"/>
        <v>34</v>
      </c>
      <c r="G116" s="33">
        <v>21</v>
      </c>
      <c r="H116" s="33">
        <v>13</v>
      </c>
    </row>
    <row r="117" spans="1:8">
      <c r="A117" s="185"/>
      <c r="B117" s="185"/>
      <c r="C117" s="185" t="s">
        <v>2799</v>
      </c>
      <c r="D117" s="185"/>
      <c r="E117" s="185"/>
      <c r="F117" s="33">
        <f t="shared" si="3"/>
        <v>16</v>
      </c>
      <c r="G117" s="33">
        <v>16</v>
      </c>
      <c r="H117" s="33"/>
    </row>
    <row r="118" spans="1:8">
      <c r="A118" s="185"/>
      <c r="B118" s="40" t="s">
        <v>2972</v>
      </c>
      <c r="C118" s="185" t="s">
        <v>2966</v>
      </c>
      <c r="D118" s="185"/>
      <c r="E118" s="185"/>
      <c r="F118" s="33">
        <f t="shared" si="3"/>
        <v>18</v>
      </c>
      <c r="G118" s="33">
        <v>11</v>
      </c>
      <c r="H118" s="33">
        <v>7</v>
      </c>
    </row>
    <row r="119" spans="1:8">
      <c r="A119" s="185"/>
      <c r="B119" s="185" t="s">
        <v>2876</v>
      </c>
      <c r="C119" s="185"/>
      <c r="D119" s="185"/>
      <c r="E119" s="185"/>
      <c r="F119" s="33">
        <f t="shared" si="3"/>
        <v>142395</v>
      </c>
      <c r="G119" s="33">
        <v>82406</v>
      </c>
      <c r="H119" s="33">
        <v>59989</v>
      </c>
    </row>
    <row r="120" spans="1:8">
      <c r="A120" s="185"/>
      <c r="B120" s="185"/>
      <c r="C120" s="185" t="s">
        <v>2800</v>
      </c>
      <c r="D120" s="185"/>
      <c r="E120" s="185"/>
      <c r="F120" s="33">
        <f t="shared" si="3"/>
        <v>115773</v>
      </c>
      <c r="G120" s="33">
        <v>67039</v>
      </c>
      <c r="H120" s="33">
        <v>48734</v>
      </c>
    </row>
    <row r="121" spans="1:8">
      <c r="A121" s="185"/>
      <c r="B121" s="185"/>
      <c r="C121" s="185"/>
      <c r="D121" s="40" t="s">
        <v>2801</v>
      </c>
      <c r="E121" s="185"/>
      <c r="F121" s="33">
        <f t="shared" si="3"/>
        <v>46934</v>
      </c>
      <c r="G121" s="33">
        <v>26867</v>
      </c>
      <c r="H121" s="33">
        <v>20067</v>
      </c>
    </row>
    <row r="122" spans="1:8">
      <c r="A122" s="185"/>
      <c r="B122" s="185"/>
      <c r="C122" s="4"/>
      <c r="D122" s="185" t="s">
        <v>2802</v>
      </c>
      <c r="E122" s="185"/>
      <c r="F122" s="33">
        <f t="shared" si="3"/>
        <v>43479</v>
      </c>
      <c r="G122" s="33">
        <v>25037</v>
      </c>
      <c r="H122" s="33">
        <v>18442</v>
      </c>
    </row>
    <row r="123" spans="1:8">
      <c r="A123" s="185"/>
      <c r="B123" s="185"/>
      <c r="C123" s="185"/>
      <c r="D123" s="185" t="s">
        <v>2803</v>
      </c>
      <c r="E123" s="185"/>
      <c r="F123" s="33">
        <f t="shared" si="3"/>
        <v>4545</v>
      </c>
      <c r="G123" s="33">
        <v>2615</v>
      </c>
      <c r="H123" s="33">
        <v>1930</v>
      </c>
    </row>
    <row r="124" spans="1:8">
      <c r="A124" s="185"/>
      <c r="B124" s="185"/>
      <c r="C124" s="185"/>
      <c r="D124" s="40" t="s">
        <v>2804</v>
      </c>
      <c r="E124" s="185"/>
      <c r="F124" s="33">
        <f t="shared" si="3"/>
        <v>15707</v>
      </c>
      <c r="G124" s="33">
        <v>9051</v>
      </c>
      <c r="H124" s="33">
        <v>6656</v>
      </c>
    </row>
    <row r="125" spans="1:8">
      <c r="A125" s="185"/>
      <c r="B125" s="185"/>
      <c r="C125" s="185"/>
      <c r="D125" s="40" t="s">
        <v>2805</v>
      </c>
      <c r="E125" s="185"/>
      <c r="F125" s="33">
        <f t="shared" si="3"/>
        <v>1209</v>
      </c>
      <c r="G125" s="33">
        <v>765</v>
      </c>
      <c r="H125" s="33">
        <v>444</v>
      </c>
    </row>
    <row r="126" spans="1:8">
      <c r="A126" s="185"/>
      <c r="B126" s="185"/>
      <c r="C126" s="185"/>
      <c r="D126" s="40" t="s">
        <v>2806</v>
      </c>
      <c r="E126" s="185"/>
      <c r="F126" s="33">
        <f t="shared" si="3"/>
        <v>3056</v>
      </c>
      <c r="G126" s="33">
        <v>2209</v>
      </c>
      <c r="H126" s="33">
        <v>847</v>
      </c>
    </row>
    <row r="127" spans="1:8">
      <c r="A127" s="185"/>
      <c r="B127" s="185"/>
      <c r="C127" s="185"/>
      <c r="D127" s="40" t="s">
        <v>2807</v>
      </c>
      <c r="E127" s="185"/>
      <c r="F127" s="33">
        <f t="shared" si="3"/>
        <v>843</v>
      </c>
      <c r="G127" s="33">
        <v>495</v>
      </c>
      <c r="H127" s="33">
        <v>348</v>
      </c>
    </row>
    <row r="128" spans="1:8">
      <c r="C128" s="40" t="s">
        <v>2850</v>
      </c>
      <c r="F128" s="33">
        <f t="shared" si="3"/>
        <v>23045</v>
      </c>
      <c r="G128" s="33">
        <v>13140</v>
      </c>
      <c r="H128" s="33">
        <v>9905</v>
      </c>
    </row>
    <row r="129" spans="2:8">
      <c r="D129" s="40" t="s">
        <v>2809</v>
      </c>
      <c r="F129" s="33">
        <f t="shared" si="3"/>
        <v>241</v>
      </c>
      <c r="G129" s="33">
        <v>154</v>
      </c>
      <c r="H129" s="33">
        <v>87</v>
      </c>
    </row>
    <row r="130" spans="2:8">
      <c r="D130" s="40" t="s">
        <v>2810</v>
      </c>
      <c r="F130" s="33">
        <f t="shared" si="3"/>
        <v>22804</v>
      </c>
      <c r="G130" s="33">
        <v>12986</v>
      </c>
      <c r="H130" s="33">
        <v>9818</v>
      </c>
    </row>
    <row r="131" spans="2:8">
      <c r="C131" s="3" t="s">
        <v>2851</v>
      </c>
      <c r="F131" s="33">
        <f t="shared" si="3"/>
        <v>2545</v>
      </c>
      <c r="G131" s="33">
        <v>1487</v>
      </c>
      <c r="H131" s="33">
        <v>1058</v>
      </c>
    </row>
    <row r="132" spans="2:8">
      <c r="C132" s="40" t="s">
        <v>2877</v>
      </c>
      <c r="F132" s="33">
        <f t="shared" si="3"/>
        <v>351</v>
      </c>
      <c r="G132" s="33">
        <v>247</v>
      </c>
      <c r="H132" s="33">
        <v>104</v>
      </c>
    </row>
    <row r="133" spans="2:8">
      <c r="C133" s="185" t="s">
        <v>2878</v>
      </c>
      <c r="F133" s="33">
        <f t="shared" si="3"/>
        <v>672</v>
      </c>
      <c r="G133" s="33">
        <v>488</v>
      </c>
      <c r="H133" s="33">
        <v>184</v>
      </c>
    </row>
    <row r="134" spans="2:8">
      <c r="C134" s="185" t="s">
        <v>2934</v>
      </c>
      <c r="F134" s="33">
        <f t="shared" si="3"/>
        <v>9</v>
      </c>
      <c r="G134" s="33">
        <v>5</v>
      </c>
      <c r="H134" s="33">
        <v>4</v>
      </c>
    </row>
    <row r="135" spans="2:8">
      <c r="B135" s="40" t="s">
        <v>2852</v>
      </c>
      <c r="F135" s="33">
        <f t="shared" si="3"/>
        <v>200820</v>
      </c>
      <c r="G135" s="33">
        <v>114790</v>
      </c>
      <c r="H135" s="33">
        <v>86030</v>
      </c>
    </row>
    <row r="136" spans="2:8">
      <c r="C136" s="3" t="s">
        <v>2853</v>
      </c>
      <c r="F136" s="33">
        <f t="shared" si="3"/>
        <v>170165</v>
      </c>
      <c r="G136" s="33">
        <v>95116</v>
      </c>
      <c r="H136" s="33">
        <v>75049</v>
      </c>
    </row>
    <row r="137" spans="2:8">
      <c r="D137" s="40" t="s">
        <v>2879</v>
      </c>
      <c r="F137" s="33">
        <f t="shared" si="3"/>
        <v>60660</v>
      </c>
      <c r="G137" s="33">
        <v>33320</v>
      </c>
      <c r="H137" s="33">
        <v>27340</v>
      </c>
    </row>
    <row r="138" spans="2:8">
      <c r="D138" s="40" t="s">
        <v>2935</v>
      </c>
      <c r="F138" s="33">
        <f t="shared" si="3"/>
        <v>91213</v>
      </c>
      <c r="G138" s="33">
        <v>51681</v>
      </c>
      <c r="H138" s="33">
        <v>39532</v>
      </c>
    </row>
    <row r="139" spans="2:8">
      <c r="D139" s="185" t="s">
        <v>2784</v>
      </c>
      <c r="F139" s="33">
        <f t="shared" si="3"/>
        <v>18292</v>
      </c>
      <c r="G139" s="33">
        <v>10115</v>
      </c>
      <c r="H139" s="33">
        <v>8177</v>
      </c>
    </row>
    <row r="140" spans="2:8">
      <c r="C140" s="40" t="s">
        <v>2854</v>
      </c>
      <c r="F140" s="33">
        <f t="shared" si="3"/>
        <v>6659</v>
      </c>
      <c r="G140" s="33">
        <v>4828</v>
      </c>
      <c r="H140" s="33">
        <v>1831</v>
      </c>
    </row>
    <row r="141" spans="2:8">
      <c r="C141" s="185" t="s">
        <v>2855</v>
      </c>
      <c r="F141" s="33">
        <f t="shared" si="3"/>
        <v>89</v>
      </c>
      <c r="G141" s="33">
        <v>56</v>
      </c>
      <c r="H141" s="33">
        <v>33</v>
      </c>
    </row>
    <row r="142" spans="2:8">
      <c r="C142" s="185" t="s">
        <v>2856</v>
      </c>
      <c r="F142" s="33">
        <f t="shared" ref="F142:F157" si="4">G142+H142</f>
        <v>520</v>
      </c>
      <c r="G142" s="33">
        <v>293</v>
      </c>
      <c r="H142" s="33">
        <v>227</v>
      </c>
    </row>
    <row r="143" spans="2:8">
      <c r="C143" s="40" t="s">
        <v>2857</v>
      </c>
      <c r="F143" s="33">
        <f t="shared" si="4"/>
        <v>21503</v>
      </c>
      <c r="G143" s="33">
        <v>13261</v>
      </c>
      <c r="H143" s="33">
        <v>8242</v>
      </c>
    </row>
    <row r="144" spans="2:8">
      <c r="C144" s="40" t="s">
        <v>2820</v>
      </c>
      <c r="F144" s="33">
        <f t="shared" si="4"/>
        <v>875</v>
      </c>
      <c r="G144" s="33">
        <v>591</v>
      </c>
      <c r="H144" s="33">
        <v>284</v>
      </c>
    </row>
    <row r="145" spans="1:8">
      <c r="C145" s="40" t="s">
        <v>2858</v>
      </c>
      <c r="F145" s="33">
        <f t="shared" si="4"/>
        <v>695</v>
      </c>
      <c r="G145" s="33">
        <v>450</v>
      </c>
      <c r="H145" s="33">
        <v>245</v>
      </c>
    </row>
    <row r="146" spans="1:8">
      <c r="C146" s="40" t="s">
        <v>2822</v>
      </c>
      <c r="F146" s="33">
        <f t="shared" si="4"/>
        <v>289</v>
      </c>
      <c r="G146" s="33">
        <v>175</v>
      </c>
      <c r="H146" s="33">
        <v>114</v>
      </c>
    </row>
    <row r="147" spans="1:8">
      <c r="B147" s="40" t="s">
        <v>2972</v>
      </c>
      <c r="C147" s="40" t="s">
        <v>2859</v>
      </c>
      <c r="F147" s="33">
        <f t="shared" si="4"/>
        <v>25</v>
      </c>
      <c r="G147" s="33">
        <v>20</v>
      </c>
      <c r="H147" s="33">
        <v>5</v>
      </c>
    </row>
    <row r="148" spans="1:8">
      <c r="B148" s="40" t="s">
        <v>2860</v>
      </c>
      <c r="F148" s="33">
        <f t="shared" si="4"/>
        <v>213</v>
      </c>
      <c r="G148" s="33">
        <v>113</v>
      </c>
      <c r="H148" s="33">
        <v>100</v>
      </c>
    </row>
    <row r="149" spans="1:8">
      <c r="C149" s="40" t="s">
        <v>2880</v>
      </c>
      <c r="D149" s="4"/>
      <c r="F149" s="33">
        <f t="shared" si="4"/>
        <v>72</v>
      </c>
      <c r="G149" s="33">
        <v>36</v>
      </c>
      <c r="H149" s="33">
        <v>36</v>
      </c>
    </row>
    <row r="150" spans="1:8">
      <c r="C150" s="185" t="s">
        <v>2824</v>
      </c>
      <c r="F150" s="33">
        <f t="shared" si="4"/>
        <v>43</v>
      </c>
      <c r="G150" s="33">
        <v>21</v>
      </c>
      <c r="H150" s="33">
        <v>22</v>
      </c>
    </row>
    <row r="151" spans="1:8">
      <c r="C151" s="185" t="s">
        <v>2825</v>
      </c>
      <c r="F151" s="33">
        <f t="shared" si="4"/>
        <v>75</v>
      </c>
      <c r="G151" s="33">
        <v>44</v>
      </c>
      <c r="H151" s="33">
        <v>31</v>
      </c>
    </row>
    <row r="152" spans="1:8">
      <c r="C152" s="185" t="s">
        <v>2899</v>
      </c>
      <c r="F152" s="33">
        <f t="shared" si="4"/>
        <v>1</v>
      </c>
      <c r="G152" s="33">
        <v>1</v>
      </c>
      <c r="H152" s="33"/>
    </row>
    <row r="153" spans="1:8">
      <c r="C153" s="185" t="s">
        <v>2936</v>
      </c>
      <c r="F153" s="33">
        <f t="shared" si="4"/>
        <v>22</v>
      </c>
      <c r="G153" s="33">
        <v>11</v>
      </c>
      <c r="H153" s="33">
        <v>11</v>
      </c>
    </row>
    <row r="154" spans="1:8">
      <c r="A154" s="4" t="s">
        <v>2971</v>
      </c>
      <c r="B154" s="40" t="s">
        <v>2468</v>
      </c>
      <c r="F154" s="33">
        <f t="shared" si="4"/>
        <v>154933</v>
      </c>
      <c r="G154" s="33">
        <v>81403</v>
      </c>
      <c r="H154" s="33">
        <v>73530</v>
      </c>
    </row>
    <row r="155" spans="1:8">
      <c r="C155" s="40" t="s">
        <v>2881</v>
      </c>
      <c r="F155" s="33">
        <f t="shared" si="4"/>
        <v>3026</v>
      </c>
      <c r="G155" s="33">
        <v>2538</v>
      </c>
      <c r="H155" s="33">
        <v>488</v>
      </c>
    </row>
    <row r="156" spans="1:8">
      <c r="C156" s="40" t="s">
        <v>2830</v>
      </c>
      <c r="F156" s="33">
        <f t="shared" si="4"/>
        <v>57</v>
      </c>
      <c r="G156" s="33">
        <v>35</v>
      </c>
      <c r="H156" s="33">
        <v>22</v>
      </c>
    </row>
    <row r="157" spans="1:8">
      <c r="C157" s="40" t="s">
        <v>2827</v>
      </c>
      <c r="F157" s="33">
        <f t="shared" si="4"/>
        <v>151850</v>
      </c>
      <c r="G157" s="33">
        <v>78830</v>
      </c>
      <c r="H157" s="33">
        <v>73020</v>
      </c>
    </row>
  </sheetData>
  <phoneticPr fontId="2"/>
  <pageMargins left="0.7" right="0.7" top="0.75" bottom="0.75" header="0.3" footer="0.3"/>
  <pageSetup paperSize="13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X50"/>
  <sheetViews>
    <sheetView zoomScale="85" zoomScaleNormal="85" workbookViewId="0">
      <selection activeCell="M67" sqref="M67"/>
    </sheetView>
  </sheetViews>
  <sheetFormatPr defaultColWidth="9" defaultRowHeight="13.8"/>
  <cols>
    <col min="1" max="1" width="9" style="10"/>
    <col min="2" max="2" width="3.62890625" style="13" bestFit="1" customWidth="1"/>
    <col min="3" max="8" width="5.47265625" style="3" customWidth="1"/>
    <col min="9" max="9" width="6.26171875" style="3" bestFit="1" customWidth="1"/>
    <col min="10" max="18" width="5.47265625" style="3" customWidth="1"/>
    <col min="19" max="19" width="6.26171875" style="3" bestFit="1" customWidth="1"/>
    <col min="20" max="20" width="4.47265625" style="3" bestFit="1" customWidth="1"/>
    <col min="21" max="23" width="6.734375" style="3" customWidth="1"/>
    <col min="24" max="25" width="9" style="10"/>
    <col min="26" max="47" width="5.47265625" style="10" customWidth="1"/>
    <col min="48" max="49" width="9" style="10"/>
    <col min="50" max="71" width="5.47265625" style="10" customWidth="1"/>
    <col min="72" max="73" width="9" style="10"/>
    <col min="74" max="91" width="5.47265625" style="10" customWidth="1"/>
    <col min="92" max="93" width="7.62890625" style="10" customWidth="1"/>
    <col min="94" max="95" width="9" style="10"/>
    <col min="96" max="115" width="5.47265625" style="10" customWidth="1"/>
    <col min="116" max="16384" width="9" style="10"/>
  </cols>
  <sheetData>
    <row r="1" spans="1:24" ht="14.1">
      <c r="A1" s="12" t="s">
        <v>112</v>
      </c>
      <c r="F1" s="11"/>
    </row>
    <row r="3" spans="1:24">
      <c r="A3" s="10" t="s">
        <v>105</v>
      </c>
    </row>
    <row r="4" spans="1:24">
      <c r="A4" s="10" t="s">
        <v>106</v>
      </c>
    </row>
    <row r="5" spans="1:24">
      <c r="A5" s="10" t="s">
        <v>567</v>
      </c>
    </row>
    <row r="6" spans="1:24" s="13" customFormat="1">
      <c r="A6" s="268" t="s">
        <v>72</v>
      </c>
      <c r="B6" s="269" t="s">
        <v>111</v>
      </c>
      <c r="C6" s="261" t="s">
        <v>73</v>
      </c>
      <c r="D6" s="261"/>
      <c r="E6" s="261" t="s">
        <v>74</v>
      </c>
      <c r="F6" s="261"/>
      <c r="G6" s="261"/>
      <c r="H6" s="261"/>
      <c r="I6" s="261" t="s">
        <v>75</v>
      </c>
      <c r="J6" s="261"/>
      <c r="K6" s="261" t="s">
        <v>77</v>
      </c>
      <c r="L6" s="261"/>
      <c r="M6" s="261" t="s">
        <v>78</v>
      </c>
      <c r="N6" s="261"/>
      <c r="O6" s="262" t="s">
        <v>79</v>
      </c>
      <c r="P6" s="262"/>
      <c r="Q6" s="262" t="s">
        <v>80</v>
      </c>
      <c r="R6" s="262"/>
      <c r="S6" s="262" t="s">
        <v>107</v>
      </c>
      <c r="T6" s="262"/>
      <c r="U6" s="262" t="s">
        <v>81</v>
      </c>
      <c r="V6" s="262"/>
      <c r="W6" s="262"/>
    </row>
    <row r="7" spans="1:24" s="13" customFormat="1">
      <c r="A7" s="268"/>
      <c r="B7" s="270"/>
      <c r="C7" s="261"/>
      <c r="D7" s="261"/>
      <c r="E7" s="261" t="s">
        <v>82</v>
      </c>
      <c r="F7" s="261"/>
      <c r="G7" s="261" t="s">
        <v>83</v>
      </c>
      <c r="H7" s="261"/>
      <c r="I7" s="261"/>
      <c r="J7" s="261"/>
      <c r="K7" s="261"/>
      <c r="L7" s="261"/>
      <c r="M7" s="261"/>
      <c r="N7" s="261"/>
      <c r="O7" s="262"/>
      <c r="P7" s="262"/>
      <c r="Q7" s="262"/>
      <c r="R7" s="262"/>
      <c r="S7" s="262"/>
      <c r="T7" s="262"/>
      <c r="U7" s="262"/>
      <c r="V7" s="262"/>
      <c r="W7" s="262"/>
    </row>
    <row r="8" spans="1:24" s="13" customFormat="1">
      <c r="A8" s="268"/>
      <c r="B8" s="270"/>
      <c r="C8" s="20" t="s">
        <v>84</v>
      </c>
      <c r="D8" s="20" t="s">
        <v>85</v>
      </c>
      <c r="E8" s="20" t="s">
        <v>84</v>
      </c>
      <c r="F8" s="20" t="s">
        <v>85</v>
      </c>
      <c r="G8" s="20" t="s">
        <v>84</v>
      </c>
      <c r="H8" s="20" t="s">
        <v>85</v>
      </c>
      <c r="I8" s="20" t="s">
        <v>84</v>
      </c>
      <c r="J8" s="20" t="s">
        <v>85</v>
      </c>
      <c r="K8" s="20" t="s">
        <v>84</v>
      </c>
      <c r="L8" s="20" t="s">
        <v>85</v>
      </c>
      <c r="M8" s="20" t="s">
        <v>84</v>
      </c>
      <c r="N8" s="20" t="s">
        <v>85</v>
      </c>
      <c r="O8" s="20" t="s">
        <v>84</v>
      </c>
      <c r="P8" s="20" t="s">
        <v>85</v>
      </c>
      <c r="Q8" s="20" t="s">
        <v>84</v>
      </c>
      <c r="R8" s="20" t="s">
        <v>85</v>
      </c>
      <c r="S8" s="20" t="s">
        <v>84</v>
      </c>
      <c r="T8" s="20" t="s">
        <v>85</v>
      </c>
      <c r="U8" s="20" t="s">
        <v>84</v>
      </c>
      <c r="V8" s="20" t="s">
        <v>85</v>
      </c>
      <c r="W8" s="20" t="s">
        <v>108</v>
      </c>
    </row>
    <row r="9" spans="1:24">
      <c r="A9" s="268" t="s">
        <v>9</v>
      </c>
      <c r="B9" s="35">
        <v>16</v>
      </c>
      <c r="C9" s="36">
        <v>52</v>
      </c>
      <c r="D9" s="36">
        <v>11</v>
      </c>
      <c r="E9" s="36">
        <v>32</v>
      </c>
      <c r="F9" s="36"/>
      <c r="G9" s="36">
        <v>91</v>
      </c>
      <c r="H9" s="36">
        <v>5</v>
      </c>
      <c r="I9" s="36">
        <v>128</v>
      </c>
      <c r="J9" s="36">
        <v>1</v>
      </c>
      <c r="K9" s="36"/>
      <c r="L9" s="36"/>
      <c r="M9" s="36">
        <v>13</v>
      </c>
      <c r="N9" s="36"/>
      <c r="O9" s="36">
        <v>163</v>
      </c>
      <c r="P9" s="36">
        <v>22</v>
      </c>
      <c r="Q9" s="36">
        <v>4</v>
      </c>
      <c r="R9" s="36"/>
      <c r="S9" s="36">
        <v>31</v>
      </c>
      <c r="T9" s="36">
        <v>2</v>
      </c>
      <c r="U9" s="36">
        <v>514</v>
      </c>
      <c r="V9" s="36">
        <v>41</v>
      </c>
      <c r="W9" s="36">
        <v>555</v>
      </c>
      <c r="X9" s="13"/>
    </row>
    <row r="10" spans="1:24">
      <c r="A10" s="268"/>
      <c r="B10" s="35">
        <v>15</v>
      </c>
      <c r="C10" s="36">
        <v>49</v>
      </c>
      <c r="D10" s="36">
        <v>7</v>
      </c>
      <c r="E10" s="36">
        <v>31</v>
      </c>
      <c r="F10" s="36"/>
      <c r="G10" s="36">
        <v>78</v>
      </c>
      <c r="H10" s="36">
        <v>5</v>
      </c>
      <c r="I10" s="36">
        <v>115</v>
      </c>
      <c r="J10" s="36"/>
      <c r="K10" s="36"/>
      <c r="L10" s="36"/>
      <c r="M10" s="36">
        <v>13</v>
      </c>
      <c r="N10" s="36"/>
      <c r="O10" s="36">
        <v>161</v>
      </c>
      <c r="P10" s="36">
        <v>22</v>
      </c>
      <c r="Q10" s="36">
        <v>1</v>
      </c>
      <c r="R10" s="36"/>
      <c r="S10" s="36">
        <v>27</v>
      </c>
      <c r="T10" s="36">
        <v>1</v>
      </c>
      <c r="U10" s="36">
        <v>475</v>
      </c>
      <c r="V10" s="36">
        <v>35</v>
      </c>
      <c r="W10" s="36">
        <v>510</v>
      </c>
      <c r="X10" s="13"/>
    </row>
    <row r="11" spans="1:24">
      <c r="A11" s="268" t="s">
        <v>8</v>
      </c>
      <c r="B11" s="35">
        <v>16</v>
      </c>
      <c r="C11" s="36">
        <v>26</v>
      </c>
      <c r="D11" s="36">
        <v>4</v>
      </c>
      <c r="E11" s="36">
        <v>15</v>
      </c>
      <c r="F11" s="36"/>
      <c r="G11" s="36">
        <v>38</v>
      </c>
      <c r="H11" s="36">
        <v>4</v>
      </c>
      <c r="I11" s="36">
        <v>26</v>
      </c>
      <c r="J11" s="36" t="s">
        <v>2</v>
      </c>
      <c r="K11" s="36"/>
      <c r="L11" s="36"/>
      <c r="M11" s="36">
        <v>5</v>
      </c>
      <c r="N11" s="36"/>
      <c r="O11" s="36">
        <v>43</v>
      </c>
      <c r="P11" s="36">
        <v>16</v>
      </c>
      <c r="Q11" s="36">
        <v>4</v>
      </c>
      <c r="R11" s="36"/>
      <c r="S11" s="36">
        <v>10</v>
      </c>
      <c r="T11" s="36">
        <v>2</v>
      </c>
      <c r="U11" s="36">
        <v>167</v>
      </c>
      <c r="V11" s="36">
        <v>26</v>
      </c>
      <c r="W11" s="36">
        <v>193</v>
      </c>
    </row>
    <row r="12" spans="1:24">
      <c r="A12" s="268"/>
      <c r="B12" s="35">
        <v>15</v>
      </c>
      <c r="C12" s="36">
        <v>25</v>
      </c>
      <c r="D12" s="36">
        <v>4</v>
      </c>
      <c r="E12" s="36">
        <v>15</v>
      </c>
      <c r="F12" s="36"/>
      <c r="G12" s="36">
        <v>37</v>
      </c>
      <c r="H12" s="36">
        <v>2</v>
      </c>
      <c r="I12" s="36">
        <v>25</v>
      </c>
      <c r="J12" s="36">
        <v>1</v>
      </c>
      <c r="K12" s="36"/>
      <c r="L12" s="36"/>
      <c r="M12" s="36">
        <v>5</v>
      </c>
      <c r="N12" s="36"/>
      <c r="O12" s="36">
        <v>45</v>
      </c>
      <c r="P12" s="36">
        <v>14</v>
      </c>
      <c r="Q12" s="36">
        <v>4</v>
      </c>
      <c r="R12" s="36"/>
      <c r="S12" s="36">
        <v>10</v>
      </c>
      <c r="T12" s="36">
        <v>1</v>
      </c>
      <c r="U12" s="36">
        <v>166</v>
      </c>
      <c r="V12" s="36">
        <v>22</v>
      </c>
      <c r="W12" s="36">
        <v>188</v>
      </c>
    </row>
    <row r="13" spans="1:24">
      <c r="A13" s="268" t="s">
        <v>7</v>
      </c>
      <c r="B13" s="35">
        <v>16</v>
      </c>
      <c r="C13" s="36">
        <v>20</v>
      </c>
      <c r="D13" s="36">
        <v>3</v>
      </c>
      <c r="E13" s="36">
        <v>8</v>
      </c>
      <c r="F13" s="36"/>
      <c r="G13" s="36">
        <v>7</v>
      </c>
      <c r="H13" s="36">
        <v>1</v>
      </c>
      <c r="I13" s="36">
        <v>180</v>
      </c>
      <c r="J13" s="36">
        <v>139</v>
      </c>
      <c r="K13" s="36">
        <v>39</v>
      </c>
      <c r="L13" s="36">
        <v>3</v>
      </c>
      <c r="M13" s="36">
        <v>33</v>
      </c>
      <c r="N13" s="36">
        <v>57</v>
      </c>
      <c r="O13" s="36">
        <v>40</v>
      </c>
      <c r="P13" s="36">
        <v>57</v>
      </c>
      <c r="Q13" s="36">
        <v>2</v>
      </c>
      <c r="R13" s="36"/>
      <c r="S13" s="36">
        <v>20</v>
      </c>
      <c r="T13" s="36">
        <v>17</v>
      </c>
      <c r="U13" s="36">
        <v>349</v>
      </c>
      <c r="V13" s="36">
        <v>277</v>
      </c>
      <c r="W13" s="36">
        <v>626</v>
      </c>
    </row>
    <row r="14" spans="1:24">
      <c r="A14" s="268"/>
      <c r="B14" s="35">
        <v>15</v>
      </c>
      <c r="C14" s="36">
        <v>25</v>
      </c>
      <c r="D14" s="36">
        <v>2</v>
      </c>
      <c r="E14" s="36">
        <v>8</v>
      </c>
      <c r="F14" s="36"/>
      <c r="G14" s="36">
        <v>6</v>
      </c>
      <c r="H14" s="36">
        <v>1</v>
      </c>
      <c r="I14" s="36">
        <v>135</v>
      </c>
      <c r="J14" s="36">
        <v>14</v>
      </c>
      <c r="K14" s="36">
        <v>29</v>
      </c>
      <c r="L14" s="36">
        <v>2</v>
      </c>
      <c r="M14" s="36">
        <v>38</v>
      </c>
      <c r="N14" s="36">
        <v>86</v>
      </c>
      <c r="O14" s="36">
        <v>34</v>
      </c>
      <c r="P14" s="36">
        <v>60</v>
      </c>
      <c r="Q14" s="36">
        <v>2</v>
      </c>
      <c r="R14" s="36"/>
      <c r="S14" s="36">
        <v>19</v>
      </c>
      <c r="T14" s="36">
        <v>7</v>
      </c>
      <c r="U14" s="36">
        <v>296</v>
      </c>
      <c r="V14" s="36">
        <v>172</v>
      </c>
      <c r="W14" s="36">
        <v>468</v>
      </c>
    </row>
    <row r="15" spans="1:24">
      <c r="A15" s="268" t="s">
        <v>86</v>
      </c>
      <c r="B15" s="35">
        <v>16</v>
      </c>
      <c r="C15" s="36">
        <v>5</v>
      </c>
      <c r="D15" s="36">
        <v>2</v>
      </c>
      <c r="E15" s="36">
        <v>1</v>
      </c>
      <c r="F15" s="36"/>
      <c r="G15" s="36"/>
      <c r="H15" s="36"/>
      <c r="I15" s="36">
        <v>4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>
        <v>1</v>
      </c>
      <c r="U15" s="36">
        <v>10</v>
      </c>
      <c r="V15" s="36">
        <v>3</v>
      </c>
      <c r="W15" s="36">
        <v>13</v>
      </c>
    </row>
    <row r="16" spans="1:24">
      <c r="A16" s="268"/>
      <c r="B16" s="35">
        <v>15</v>
      </c>
      <c r="C16" s="36">
        <v>5</v>
      </c>
      <c r="D16" s="36">
        <v>2</v>
      </c>
      <c r="E16" s="36">
        <v>1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>
        <v>1</v>
      </c>
      <c r="U16" s="36">
        <v>6</v>
      </c>
      <c r="V16" s="36">
        <v>3</v>
      </c>
      <c r="W16" s="36">
        <v>9</v>
      </c>
    </row>
    <row r="17" spans="1:23">
      <c r="A17" s="268" t="s">
        <v>87</v>
      </c>
      <c r="B17" s="35">
        <v>16</v>
      </c>
      <c r="C17" s="36">
        <v>30</v>
      </c>
      <c r="D17" s="36">
        <v>2</v>
      </c>
      <c r="E17" s="36">
        <v>38</v>
      </c>
      <c r="F17" s="36"/>
      <c r="G17" s="36">
        <v>24</v>
      </c>
      <c r="H17" s="36"/>
      <c r="I17" s="36">
        <v>23</v>
      </c>
      <c r="J17" s="36"/>
      <c r="K17" s="36"/>
      <c r="L17" s="36"/>
      <c r="M17" s="36">
        <v>2</v>
      </c>
      <c r="N17" s="36"/>
      <c r="O17" s="36">
        <v>7</v>
      </c>
      <c r="P17" s="36">
        <v>3</v>
      </c>
      <c r="Q17" s="36"/>
      <c r="R17" s="36"/>
      <c r="S17" s="36">
        <v>10</v>
      </c>
      <c r="T17" s="36">
        <v>2</v>
      </c>
      <c r="U17" s="36">
        <v>134</v>
      </c>
      <c r="V17" s="36">
        <v>7</v>
      </c>
      <c r="W17" s="36">
        <v>141</v>
      </c>
    </row>
    <row r="18" spans="1:23">
      <c r="A18" s="268"/>
      <c r="B18" s="35">
        <v>15</v>
      </c>
      <c r="C18" s="36">
        <v>31</v>
      </c>
      <c r="D18" s="36">
        <v>1</v>
      </c>
      <c r="E18" s="36">
        <v>39</v>
      </c>
      <c r="F18" s="36"/>
      <c r="G18" s="36">
        <v>19</v>
      </c>
      <c r="H18" s="36"/>
      <c r="I18" s="36">
        <v>22</v>
      </c>
      <c r="J18" s="36"/>
      <c r="K18" s="36"/>
      <c r="L18" s="36"/>
      <c r="M18" s="36">
        <v>2</v>
      </c>
      <c r="N18" s="36"/>
      <c r="O18" s="36">
        <v>7</v>
      </c>
      <c r="P18" s="36">
        <v>3</v>
      </c>
      <c r="Q18" s="36"/>
      <c r="R18" s="36"/>
      <c r="S18" s="36">
        <v>6</v>
      </c>
      <c r="T18" s="36"/>
      <c r="U18" s="36">
        <v>126</v>
      </c>
      <c r="V18" s="36">
        <v>4</v>
      </c>
      <c r="W18" s="36">
        <v>130</v>
      </c>
    </row>
    <row r="19" spans="1:23">
      <c r="A19" s="268" t="s">
        <v>89</v>
      </c>
      <c r="B19" s="35">
        <v>16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>
        <v>2</v>
      </c>
      <c r="N19" s="36"/>
      <c r="O19" s="36"/>
      <c r="P19" s="36"/>
      <c r="Q19" s="36"/>
      <c r="R19" s="36"/>
      <c r="S19" s="36"/>
      <c r="T19" s="36"/>
      <c r="U19" s="36">
        <v>2</v>
      </c>
      <c r="V19" s="36"/>
      <c r="W19" s="36">
        <v>2</v>
      </c>
    </row>
    <row r="20" spans="1:23">
      <c r="A20" s="268"/>
      <c r="B20" s="35">
        <v>15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>
        <v>2</v>
      </c>
      <c r="N20" s="36"/>
      <c r="O20" s="36"/>
      <c r="P20" s="36"/>
      <c r="Q20" s="36"/>
      <c r="R20" s="36"/>
      <c r="S20" s="36"/>
      <c r="T20" s="36"/>
      <c r="U20" s="36">
        <v>2</v>
      </c>
      <c r="V20" s="36"/>
      <c r="W20" s="36">
        <v>2</v>
      </c>
    </row>
    <row r="21" spans="1:23">
      <c r="A21" s="268" t="s">
        <v>88</v>
      </c>
      <c r="B21" s="35">
        <v>16</v>
      </c>
      <c r="C21" s="36">
        <v>19</v>
      </c>
      <c r="D21" s="36"/>
      <c r="E21" s="36">
        <v>30</v>
      </c>
      <c r="F21" s="36"/>
      <c r="G21" s="36">
        <v>26</v>
      </c>
      <c r="H21" s="36"/>
      <c r="I21" s="36">
        <v>1</v>
      </c>
      <c r="J21" s="36"/>
      <c r="K21" s="36"/>
      <c r="L21" s="36"/>
      <c r="M21" s="36"/>
      <c r="N21" s="36"/>
      <c r="O21" s="36">
        <v>9</v>
      </c>
      <c r="P21" s="36">
        <v>4</v>
      </c>
      <c r="Q21" s="36"/>
      <c r="R21" s="36"/>
      <c r="S21" s="36"/>
      <c r="T21" s="36"/>
      <c r="U21" s="36">
        <v>85</v>
      </c>
      <c r="V21" s="36">
        <v>4</v>
      </c>
      <c r="W21" s="36">
        <v>89</v>
      </c>
    </row>
    <row r="22" spans="1:23">
      <c r="A22" s="268"/>
      <c r="B22" s="35">
        <v>15</v>
      </c>
      <c r="C22" s="36">
        <v>17</v>
      </c>
      <c r="D22" s="36">
        <v>1</v>
      </c>
      <c r="E22" s="36">
        <v>25</v>
      </c>
      <c r="F22" s="36"/>
      <c r="G22" s="36">
        <v>26</v>
      </c>
      <c r="H22" s="36"/>
      <c r="I22" s="36"/>
      <c r="J22" s="36"/>
      <c r="K22" s="36"/>
      <c r="L22" s="36"/>
      <c r="M22" s="36"/>
      <c r="N22" s="36"/>
      <c r="O22" s="36">
        <v>8</v>
      </c>
      <c r="P22" s="36">
        <v>2</v>
      </c>
      <c r="Q22" s="36"/>
      <c r="R22" s="36"/>
      <c r="S22" s="36"/>
      <c r="T22" s="36"/>
      <c r="U22" s="36">
        <v>76</v>
      </c>
      <c r="V22" s="36">
        <v>3</v>
      </c>
      <c r="W22" s="36">
        <v>79</v>
      </c>
    </row>
    <row r="23" spans="1:23">
      <c r="A23" s="268" t="s">
        <v>90</v>
      </c>
      <c r="B23" s="35">
        <v>16</v>
      </c>
      <c r="C23" s="36">
        <v>16</v>
      </c>
      <c r="D23" s="36">
        <v>2</v>
      </c>
      <c r="E23" s="36">
        <v>1</v>
      </c>
      <c r="F23" s="36"/>
      <c r="G23" s="36">
        <v>5</v>
      </c>
      <c r="H23" s="36"/>
      <c r="I23" s="36">
        <v>7</v>
      </c>
      <c r="J23" s="36"/>
      <c r="K23" s="36"/>
      <c r="L23" s="36"/>
      <c r="M23" s="36">
        <v>1</v>
      </c>
      <c r="N23" s="36"/>
      <c r="O23" s="36">
        <v>5</v>
      </c>
      <c r="P23" s="36">
        <v>5</v>
      </c>
      <c r="Q23" s="36"/>
      <c r="R23" s="36"/>
      <c r="S23" s="36">
        <v>8</v>
      </c>
      <c r="T23" s="36"/>
      <c r="U23" s="36">
        <v>43</v>
      </c>
      <c r="V23" s="36">
        <v>7</v>
      </c>
      <c r="W23" s="36">
        <v>50</v>
      </c>
    </row>
    <row r="24" spans="1:23">
      <c r="A24" s="268"/>
      <c r="B24" s="35">
        <v>15</v>
      </c>
      <c r="C24" s="36">
        <v>15</v>
      </c>
      <c r="D24" s="36">
        <v>2</v>
      </c>
      <c r="E24" s="36">
        <v>1</v>
      </c>
      <c r="F24" s="36"/>
      <c r="G24" s="36">
        <v>5</v>
      </c>
      <c r="H24" s="36"/>
      <c r="I24" s="36">
        <v>10</v>
      </c>
      <c r="J24" s="36"/>
      <c r="K24" s="36"/>
      <c r="L24" s="36"/>
      <c r="M24" s="36">
        <v>1</v>
      </c>
      <c r="N24" s="36"/>
      <c r="O24" s="36">
        <v>5</v>
      </c>
      <c r="P24" s="36">
        <v>5</v>
      </c>
      <c r="Q24" s="36"/>
      <c r="R24" s="36"/>
      <c r="S24" s="36">
        <v>8</v>
      </c>
      <c r="T24" s="36"/>
      <c r="U24" s="36">
        <v>45</v>
      </c>
      <c r="V24" s="36">
        <v>7</v>
      </c>
      <c r="W24" s="36">
        <v>52</v>
      </c>
    </row>
    <row r="25" spans="1:23">
      <c r="A25" s="268" t="s">
        <v>93</v>
      </c>
      <c r="B25" s="35">
        <v>16</v>
      </c>
      <c r="C25" s="36">
        <v>1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>
        <v>1</v>
      </c>
      <c r="V25" s="36"/>
      <c r="W25" s="36">
        <v>1</v>
      </c>
    </row>
    <row r="26" spans="1:23">
      <c r="A26" s="268"/>
      <c r="B26" s="35">
        <v>15</v>
      </c>
      <c r="C26" s="36">
        <v>1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>
        <v>1</v>
      </c>
      <c r="V26" s="36"/>
      <c r="W26" s="36">
        <v>1</v>
      </c>
    </row>
    <row r="27" spans="1:23">
      <c r="A27" s="268" t="s">
        <v>91</v>
      </c>
      <c r="B27" s="35">
        <v>16</v>
      </c>
      <c r="C27" s="36">
        <v>5</v>
      </c>
      <c r="D27" s="36">
        <v>1</v>
      </c>
      <c r="E27" s="36"/>
      <c r="F27" s="36"/>
      <c r="G27" s="36"/>
      <c r="H27" s="36"/>
      <c r="I27" s="36">
        <v>3</v>
      </c>
      <c r="J27" s="36"/>
      <c r="K27" s="36"/>
      <c r="L27" s="36"/>
      <c r="M27" s="36">
        <v>4</v>
      </c>
      <c r="N27" s="36"/>
      <c r="O27" s="36">
        <v>6</v>
      </c>
      <c r="P27" s="36"/>
      <c r="Q27" s="36">
        <v>5</v>
      </c>
      <c r="R27" s="36"/>
      <c r="S27" s="36">
        <v>1</v>
      </c>
      <c r="T27" s="36"/>
      <c r="U27" s="36">
        <v>24</v>
      </c>
      <c r="V27" s="36">
        <v>1</v>
      </c>
      <c r="W27" s="36">
        <v>25</v>
      </c>
    </row>
    <row r="28" spans="1:23">
      <c r="A28" s="268"/>
      <c r="B28" s="35">
        <v>15</v>
      </c>
      <c r="C28" s="36">
        <v>5</v>
      </c>
      <c r="D28" s="36">
        <v>4</v>
      </c>
      <c r="E28" s="36"/>
      <c r="F28" s="36"/>
      <c r="G28" s="36"/>
      <c r="H28" s="36"/>
      <c r="I28" s="36">
        <v>3</v>
      </c>
      <c r="J28" s="36"/>
      <c r="K28" s="36"/>
      <c r="L28" s="36"/>
      <c r="M28" s="36">
        <v>4</v>
      </c>
      <c r="N28" s="36"/>
      <c r="O28" s="36">
        <v>7</v>
      </c>
      <c r="P28" s="36"/>
      <c r="Q28" s="36">
        <v>5</v>
      </c>
      <c r="R28" s="36"/>
      <c r="S28" s="36">
        <v>1</v>
      </c>
      <c r="T28" s="36"/>
      <c r="U28" s="36">
        <v>25</v>
      </c>
      <c r="V28" s="36">
        <v>4</v>
      </c>
      <c r="W28" s="36">
        <v>29</v>
      </c>
    </row>
    <row r="29" spans="1:23">
      <c r="A29" s="268" t="s">
        <v>109</v>
      </c>
      <c r="B29" s="35">
        <v>16</v>
      </c>
      <c r="C29" s="37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>
      <c r="A30" s="268"/>
      <c r="B30" s="35">
        <v>15</v>
      </c>
      <c r="C30" s="36">
        <v>4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>
        <v>1</v>
      </c>
      <c r="T30" s="36"/>
      <c r="U30" s="36">
        <v>5</v>
      </c>
      <c r="V30" s="36"/>
      <c r="W30" s="36">
        <v>5</v>
      </c>
    </row>
    <row r="31" spans="1:23">
      <c r="A31" s="268" t="s">
        <v>94</v>
      </c>
      <c r="B31" s="35">
        <v>16</v>
      </c>
      <c r="C31" s="36">
        <v>52</v>
      </c>
      <c r="D31" s="36">
        <v>12</v>
      </c>
      <c r="E31" s="36">
        <v>5</v>
      </c>
      <c r="F31" s="36"/>
      <c r="G31" s="36">
        <v>57</v>
      </c>
      <c r="H31" s="36">
        <v>3</v>
      </c>
      <c r="I31" s="36">
        <v>447</v>
      </c>
      <c r="J31" s="36">
        <v>151</v>
      </c>
      <c r="K31" s="36"/>
      <c r="L31" s="36"/>
      <c r="M31" s="36">
        <v>17</v>
      </c>
      <c r="N31" s="36">
        <v>83</v>
      </c>
      <c r="O31" s="36">
        <v>475</v>
      </c>
      <c r="P31" s="36">
        <v>286</v>
      </c>
      <c r="Q31" s="36">
        <v>2</v>
      </c>
      <c r="R31" s="36">
        <v>3</v>
      </c>
      <c r="S31" s="36">
        <v>56</v>
      </c>
      <c r="T31" s="36">
        <v>98</v>
      </c>
      <c r="U31" s="36">
        <v>1111</v>
      </c>
      <c r="V31" s="36">
        <v>636</v>
      </c>
      <c r="W31" s="36">
        <v>1747</v>
      </c>
    </row>
    <row r="32" spans="1:23">
      <c r="A32" s="268"/>
      <c r="B32" s="35">
        <v>15</v>
      </c>
      <c r="C32" s="36">
        <v>48</v>
      </c>
      <c r="D32" s="36">
        <v>11</v>
      </c>
      <c r="E32" s="36">
        <v>1</v>
      </c>
      <c r="F32" s="36"/>
      <c r="G32" s="36">
        <v>49</v>
      </c>
      <c r="H32" s="36">
        <v>3</v>
      </c>
      <c r="I32" s="36">
        <v>390</v>
      </c>
      <c r="J32" s="36">
        <v>28</v>
      </c>
      <c r="K32" s="36"/>
      <c r="L32" s="36"/>
      <c r="M32" s="36">
        <v>16</v>
      </c>
      <c r="N32" s="36">
        <v>124</v>
      </c>
      <c r="O32" s="36">
        <v>462</v>
      </c>
      <c r="P32" s="36">
        <v>264</v>
      </c>
      <c r="Q32" s="36">
        <v>3</v>
      </c>
      <c r="R32" s="36">
        <v>3</v>
      </c>
      <c r="S32" s="36">
        <v>40</v>
      </c>
      <c r="T32" s="36">
        <v>71</v>
      </c>
      <c r="U32" s="36">
        <v>1009</v>
      </c>
      <c r="V32" s="36">
        <v>504</v>
      </c>
      <c r="W32" s="36">
        <v>1513</v>
      </c>
    </row>
    <row r="33" spans="1:23">
      <c r="A33" s="268" t="s">
        <v>98</v>
      </c>
      <c r="B33" s="35">
        <v>16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>
        <v>1</v>
      </c>
      <c r="P33" s="36"/>
      <c r="Q33" s="36"/>
      <c r="R33" s="36"/>
      <c r="S33" s="36"/>
      <c r="T33" s="36"/>
      <c r="U33" s="36">
        <v>1</v>
      </c>
      <c r="V33" s="36"/>
      <c r="W33" s="36">
        <v>1</v>
      </c>
    </row>
    <row r="34" spans="1:23">
      <c r="A34" s="268"/>
      <c r="B34" s="35">
        <v>15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>
        <v>1</v>
      </c>
      <c r="P34" s="36"/>
      <c r="Q34" s="36"/>
      <c r="R34" s="36"/>
      <c r="S34" s="36"/>
      <c r="T34" s="36"/>
      <c r="U34" s="36">
        <v>1</v>
      </c>
      <c r="V34" s="36"/>
      <c r="W34" s="36">
        <v>1</v>
      </c>
    </row>
    <row r="35" spans="1:23">
      <c r="A35" s="268" t="s">
        <v>96</v>
      </c>
      <c r="B35" s="35">
        <v>16</v>
      </c>
      <c r="C35" s="36">
        <v>169</v>
      </c>
      <c r="D35" s="36">
        <v>13</v>
      </c>
      <c r="E35" s="36">
        <v>3</v>
      </c>
      <c r="F35" s="36"/>
      <c r="G35" s="36">
        <v>15</v>
      </c>
      <c r="H35" s="36"/>
      <c r="I35" s="36">
        <v>1201</v>
      </c>
      <c r="J35" s="36">
        <v>144</v>
      </c>
      <c r="K35" s="36"/>
      <c r="L35" s="36"/>
      <c r="M35" s="36">
        <v>95</v>
      </c>
      <c r="N35" s="36">
        <v>87</v>
      </c>
      <c r="O35" s="36">
        <v>3</v>
      </c>
      <c r="P35" s="36">
        <v>7</v>
      </c>
      <c r="Q35" s="36"/>
      <c r="R35" s="36">
        <v>1</v>
      </c>
      <c r="S35" s="36">
        <v>1798</v>
      </c>
      <c r="T35" s="36">
        <v>467</v>
      </c>
      <c r="U35" s="36">
        <v>3284</v>
      </c>
      <c r="V35" s="36">
        <v>719</v>
      </c>
      <c r="W35" s="36">
        <v>4003</v>
      </c>
    </row>
    <row r="36" spans="1:23">
      <c r="A36" s="268"/>
      <c r="B36" s="35">
        <v>15</v>
      </c>
      <c r="C36" s="36">
        <v>145</v>
      </c>
      <c r="D36" s="36">
        <v>7</v>
      </c>
      <c r="E36" s="36">
        <v>3</v>
      </c>
      <c r="F36" s="36"/>
      <c r="G36" s="36">
        <v>12</v>
      </c>
      <c r="H36" s="36"/>
      <c r="I36" s="36">
        <v>1103</v>
      </c>
      <c r="J36" s="36">
        <v>71</v>
      </c>
      <c r="K36" s="36"/>
      <c r="L36" s="36"/>
      <c r="M36" s="36">
        <v>95</v>
      </c>
      <c r="N36" s="36">
        <v>105</v>
      </c>
      <c r="O36" s="36"/>
      <c r="P36" s="36">
        <v>7</v>
      </c>
      <c r="Q36" s="36"/>
      <c r="R36" s="36">
        <v>1</v>
      </c>
      <c r="S36" s="36">
        <v>1641</v>
      </c>
      <c r="T36" s="36">
        <v>432</v>
      </c>
      <c r="U36" s="36">
        <v>2999</v>
      </c>
      <c r="V36" s="36">
        <v>623</v>
      </c>
      <c r="W36" s="36">
        <v>3622</v>
      </c>
    </row>
    <row r="37" spans="1:23">
      <c r="A37" s="268" t="s">
        <v>3106</v>
      </c>
      <c r="B37" s="35">
        <v>16</v>
      </c>
      <c r="C37" s="36">
        <v>8</v>
      </c>
      <c r="D37" s="36"/>
      <c r="E37" s="36"/>
      <c r="F37" s="36"/>
      <c r="G37" s="36"/>
      <c r="H37" s="36"/>
      <c r="I37" s="36">
        <v>42</v>
      </c>
      <c r="J37" s="36"/>
      <c r="K37" s="36"/>
      <c r="L37" s="36"/>
      <c r="M37" s="36"/>
      <c r="N37" s="36"/>
      <c r="O37" s="36">
        <v>9</v>
      </c>
      <c r="P37" s="36"/>
      <c r="Q37" s="36"/>
      <c r="R37" s="36"/>
      <c r="S37" s="36"/>
      <c r="T37" s="36"/>
      <c r="U37" s="36">
        <v>59</v>
      </c>
      <c r="V37" s="36"/>
      <c r="W37" s="36">
        <v>59</v>
      </c>
    </row>
    <row r="38" spans="1:23">
      <c r="A38" s="268"/>
      <c r="B38" s="35">
        <v>15</v>
      </c>
      <c r="C38" s="36">
        <v>8</v>
      </c>
      <c r="D38" s="36"/>
      <c r="E38" s="36"/>
      <c r="F38" s="36"/>
      <c r="G38" s="36"/>
      <c r="H38" s="36"/>
      <c r="I38" s="36">
        <v>3</v>
      </c>
      <c r="J38" s="36"/>
      <c r="K38" s="36"/>
      <c r="L38" s="36"/>
      <c r="M38" s="36"/>
      <c r="N38" s="36"/>
      <c r="O38" s="36">
        <v>8</v>
      </c>
      <c r="P38" s="36"/>
      <c r="Q38" s="36"/>
      <c r="R38" s="36"/>
      <c r="S38" s="36"/>
      <c r="T38" s="36"/>
      <c r="U38" s="36">
        <v>19</v>
      </c>
      <c r="V38" s="36"/>
      <c r="W38" s="36">
        <v>19</v>
      </c>
    </row>
    <row r="39" spans="1:23">
      <c r="A39" s="268" t="s">
        <v>101</v>
      </c>
      <c r="B39" s="35">
        <v>16</v>
      </c>
      <c r="C39" s="36">
        <v>2</v>
      </c>
      <c r="D39" s="36"/>
      <c r="E39" s="36"/>
      <c r="F39" s="36"/>
      <c r="G39" s="36"/>
      <c r="H39" s="36"/>
      <c r="I39" s="36">
        <v>2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>
        <v>4</v>
      </c>
      <c r="V39" s="36"/>
      <c r="W39" s="36">
        <v>4</v>
      </c>
    </row>
    <row r="40" spans="1:23">
      <c r="A40" s="268"/>
      <c r="B40" s="35">
        <v>15</v>
      </c>
      <c r="C40" s="36">
        <v>2</v>
      </c>
      <c r="D40" s="36"/>
      <c r="E40" s="36"/>
      <c r="F40" s="36"/>
      <c r="G40" s="36"/>
      <c r="H40" s="36"/>
      <c r="I40" s="36">
        <v>2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>
        <v>4</v>
      </c>
      <c r="V40" s="36"/>
      <c r="W40" s="36">
        <v>4</v>
      </c>
    </row>
    <row r="41" spans="1:23">
      <c r="A41" s="267" t="s">
        <v>99</v>
      </c>
      <c r="B41" s="35">
        <v>16</v>
      </c>
      <c r="C41" s="36"/>
      <c r="D41" s="36"/>
      <c r="E41" s="36"/>
      <c r="F41" s="36"/>
      <c r="G41" s="36">
        <v>1</v>
      </c>
      <c r="H41" s="36"/>
      <c r="I41" s="36"/>
      <c r="J41" s="36"/>
      <c r="K41" s="36"/>
      <c r="L41" s="36"/>
      <c r="M41" s="36"/>
      <c r="N41" s="36"/>
      <c r="O41" s="36">
        <v>12</v>
      </c>
      <c r="P41" s="36"/>
      <c r="Q41" s="36"/>
      <c r="R41" s="36"/>
      <c r="S41" s="36"/>
      <c r="T41" s="36"/>
      <c r="U41" s="36">
        <v>13</v>
      </c>
      <c r="V41" s="36"/>
      <c r="W41" s="36">
        <v>13</v>
      </c>
    </row>
    <row r="42" spans="1:23">
      <c r="A42" s="267"/>
      <c r="B42" s="35">
        <v>15</v>
      </c>
      <c r="C42" s="36"/>
      <c r="D42" s="36"/>
      <c r="E42" s="36"/>
      <c r="F42" s="36"/>
      <c r="G42" s="36">
        <v>1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>
        <v>1</v>
      </c>
      <c r="V42" s="36"/>
      <c r="W42" s="36">
        <v>1</v>
      </c>
    </row>
    <row r="43" spans="1:23">
      <c r="A43" s="268" t="s">
        <v>110</v>
      </c>
      <c r="B43" s="35">
        <v>16</v>
      </c>
      <c r="C43" s="36">
        <v>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>
        <v>1</v>
      </c>
      <c r="P43" s="36"/>
      <c r="Q43" s="36"/>
      <c r="R43" s="36"/>
      <c r="S43" s="36"/>
      <c r="T43" s="36"/>
      <c r="U43" s="36">
        <v>3</v>
      </c>
      <c r="V43" s="36"/>
      <c r="W43" s="36">
        <v>3</v>
      </c>
    </row>
    <row r="44" spans="1:23">
      <c r="A44" s="268"/>
      <c r="B44" s="35">
        <v>15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>
      <c r="A45" s="268" t="s">
        <v>100</v>
      </c>
      <c r="B45" s="35">
        <v>16</v>
      </c>
      <c r="C45" s="36">
        <v>54</v>
      </c>
      <c r="D45" s="36">
        <v>2</v>
      </c>
      <c r="E45" s="36">
        <v>13</v>
      </c>
      <c r="F45" s="36"/>
      <c r="G45" s="36">
        <v>11</v>
      </c>
      <c r="H45" s="36"/>
      <c r="I45" s="36">
        <v>17</v>
      </c>
      <c r="J45" s="36"/>
      <c r="K45" s="36"/>
      <c r="L45" s="36"/>
      <c r="M45" s="36">
        <v>5</v>
      </c>
      <c r="N45" s="36"/>
      <c r="O45" s="36">
        <v>90</v>
      </c>
      <c r="P45" s="36"/>
      <c r="Q45" s="36">
        <v>1</v>
      </c>
      <c r="R45" s="36"/>
      <c r="S45" s="36">
        <v>7</v>
      </c>
      <c r="T45" s="36"/>
      <c r="U45" s="36">
        <v>198</v>
      </c>
      <c r="V45" s="36">
        <v>2</v>
      </c>
      <c r="W45" s="36">
        <v>200</v>
      </c>
    </row>
    <row r="46" spans="1:23">
      <c r="A46" s="268"/>
      <c r="B46" s="35">
        <v>15</v>
      </c>
      <c r="C46" s="36">
        <v>52</v>
      </c>
      <c r="D46" s="36">
        <v>2</v>
      </c>
      <c r="E46" s="36">
        <v>12</v>
      </c>
      <c r="F46" s="36"/>
      <c r="G46" s="36">
        <v>10</v>
      </c>
      <c r="H46" s="36"/>
      <c r="I46" s="36">
        <v>12</v>
      </c>
      <c r="J46" s="36"/>
      <c r="K46" s="36"/>
      <c r="L46" s="36"/>
      <c r="M46" s="36">
        <v>4</v>
      </c>
      <c r="N46" s="36"/>
      <c r="O46" s="36">
        <v>89</v>
      </c>
      <c r="P46" s="36">
        <v>1</v>
      </c>
      <c r="Q46" s="36">
        <v>4</v>
      </c>
      <c r="R46" s="36"/>
      <c r="S46" s="36">
        <v>7</v>
      </c>
      <c r="T46" s="36"/>
      <c r="U46" s="36">
        <v>190</v>
      </c>
      <c r="V46" s="36">
        <v>3</v>
      </c>
      <c r="W46" s="36">
        <v>193</v>
      </c>
    </row>
    <row r="47" spans="1:23" ht="12.75" customHeight="1">
      <c r="A47" s="268" t="s">
        <v>103</v>
      </c>
      <c r="B47" s="35">
        <v>16</v>
      </c>
      <c r="C47" s="36">
        <v>461</v>
      </c>
      <c r="D47" s="36">
        <v>52</v>
      </c>
      <c r="E47" s="36">
        <v>146</v>
      </c>
      <c r="F47" s="36"/>
      <c r="G47" s="36">
        <v>275</v>
      </c>
      <c r="H47" s="36">
        <v>13</v>
      </c>
      <c r="I47" s="36">
        <v>2081</v>
      </c>
      <c r="J47" s="36">
        <v>435</v>
      </c>
      <c r="K47" s="36">
        <v>39</v>
      </c>
      <c r="L47" s="36">
        <v>3</v>
      </c>
      <c r="M47" s="36">
        <v>177</v>
      </c>
      <c r="N47" s="36">
        <v>227</v>
      </c>
      <c r="O47" s="36">
        <v>864</v>
      </c>
      <c r="P47" s="36">
        <v>400</v>
      </c>
      <c r="Q47" s="36">
        <v>18</v>
      </c>
      <c r="R47" s="36">
        <v>4</v>
      </c>
      <c r="S47" s="36">
        <v>1941</v>
      </c>
      <c r="T47" s="36">
        <v>589</v>
      </c>
      <c r="U47" s="36">
        <v>6002</v>
      </c>
      <c r="V47" s="36">
        <v>1723</v>
      </c>
      <c r="W47" s="36">
        <v>7725</v>
      </c>
    </row>
    <row r="48" spans="1:23" ht="12.75" customHeight="1">
      <c r="A48" s="268"/>
      <c r="B48" s="35">
        <v>15</v>
      </c>
      <c r="C48" s="36">
        <v>432</v>
      </c>
      <c r="D48" s="36">
        <v>43</v>
      </c>
      <c r="E48" s="36">
        <v>136</v>
      </c>
      <c r="F48" s="36"/>
      <c r="G48" s="36">
        <v>243</v>
      </c>
      <c r="H48" s="36">
        <v>11</v>
      </c>
      <c r="I48" s="36">
        <v>1820</v>
      </c>
      <c r="J48" s="36">
        <v>114</v>
      </c>
      <c r="K48" s="36">
        <v>29</v>
      </c>
      <c r="L48" s="36">
        <v>2</v>
      </c>
      <c r="M48" s="36">
        <v>180</v>
      </c>
      <c r="N48" s="36">
        <v>315</v>
      </c>
      <c r="O48" s="36">
        <v>827</v>
      </c>
      <c r="P48" s="36">
        <v>378</v>
      </c>
      <c r="Q48" s="36">
        <v>19</v>
      </c>
      <c r="R48" s="36">
        <v>4</v>
      </c>
      <c r="S48" s="36">
        <v>1760</v>
      </c>
      <c r="T48" s="36">
        <v>513</v>
      </c>
      <c r="U48" s="36">
        <v>5446</v>
      </c>
      <c r="V48" s="36">
        <v>1380</v>
      </c>
      <c r="W48" s="36">
        <v>6826</v>
      </c>
    </row>
    <row r="49" spans="1:23">
      <c r="A49" s="21" t="s">
        <v>71</v>
      </c>
      <c r="B49" s="35"/>
      <c r="C49" s="36">
        <v>342</v>
      </c>
      <c r="D49" s="36">
        <v>41</v>
      </c>
      <c r="E49" s="36">
        <v>124</v>
      </c>
      <c r="F49" s="36"/>
      <c r="G49" s="36">
        <v>231</v>
      </c>
      <c r="H49" s="36">
        <v>20</v>
      </c>
      <c r="I49" s="36">
        <v>1696</v>
      </c>
      <c r="J49" s="36">
        <v>89</v>
      </c>
      <c r="K49" s="36">
        <v>19</v>
      </c>
      <c r="L49" s="36">
        <v>1</v>
      </c>
      <c r="M49" s="36">
        <v>158</v>
      </c>
      <c r="N49" s="36">
        <v>277</v>
      </c>
      <c r="O49" s="36">
        <v>796</v>
      </c>
      <c r="P49" s="36">
        <v>162</v>
      </c>
      <c r="Q49" s="36">
        <v>20</v>
      </c>
      <c r="R49" s="36">
        <v>3</v>
      </c>
      <c r="S49" s="36">
        <v>1652</v>
      </c>
      <c r="T49" s="36">
        <v>465</v>
      </c>
      <c r="U49" s="36">
        <v>5038</v>
      </c>
      <c r="V49" s="36">
        <v>1058</v>
      </c>
      <c r="W49" s="36">
        <v>6096</v>
      </c>
    </row>
    <row r="50" spans="1:23">
      <c r="C50" s="28"/>
      <c r="D50" s="28"/>
      <c r="E50" s="28"/>
      <c r="F50" s="28"/>
      <c r="G50" s="28" t="s">
        <v>2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</sheetData>
  <mergeCells count="33">
    <mergeCell ref="A9:A10"/>
    <mergeCell ref="A23:A24"/>
    <mergeCell ref="A21:A22"/>
    <mergeCell ref="A19:A20"/>
    <mergeCell ref="A17:A18"/>
    <mergeCell ref="A15:A16"/>
    <mergeCell ref="A13:A14"/>
    <mergeCell ref="A47:A48"/>
    <mergeCell ref="A45:A46"/>
    <mergeCell ref="A43:A44"/>
    <mergeCell ref="A41:A42"/>
    <mergeCell ref="A39:A40"/>
    <mergeCell ref="A37:A38"/>
    <mergeCell ref="C6:D7"/>
    <mergeCell ref="E6:H6"/>
    <mergeCell ref="I6:J7"/>
    <mergeCell ref="K6:L7"/>
    <mergeCell ref="A25:A26"/>
    <mergeCell ref="E7:F7"/>
    <mergeCell ref="G7:H7"/>
    <mergeCell ref="B6:B8"/>
    <mergeCell ref="A6:A8"/>
    <mergeCell ref="A35:A36"/>
    <mergeCell ref="A33:A34"/>
    <mergeCell ref="A31:A32"/>
    <mergeCell ref="A29:A30"/>
    <mergeCell ref="A27:A28"/>
    <mergeCell ref="A11:A12"/>
    <mergeCell ref="M6:N7"/>
    <mergeCell ref="O6:P7"/>
    <mergeCell ref="Q6:R7"/>
    <mergeCell ref="S6:T7"/>
    <mergeCell ref="U6:W7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31"/>
  <sheetViews>
    <sheetView zoomScale="90" zoomScaleNormal="90" workbookViewId="0">
      <selection activeCell="H28" sqref="H28"/>
    </sheetView>
  </sheetViews>
  <sheetFormatPr defaultColWidth="9" defaultRowHeight="13.8"/>
  <cols>
    <col min="1" max="1" width="9" style="10"/>
    <col min="2" max="7" width="5.47265625" style="3" customWidth="1"/>
    <col min="8" max="19" width="7.5234375" style="3" customWidth="1"/>
    <col min="20" max="22" width="6.734375" style="3" customWidth="1"/>
    <col min="23" max="24" width="9" style="10"/>
    <col min="25" max="46" width="5.47265625" style="10" customWidth="1"/>
    <col min="47" max="48" width="9" style="10"/>
    <col min="49" max="70" width="5.47265625" style="10" customWidth="1"/>
    <col min="71" max="72" width="9" style="10"/>
    <col min="73" max="90" width="5.47265625" style="10" customWidth="1"/>
    <col min="91" max="92" width="7.62890625" style="10" customWidth="1"/>
    <col min="93" max="94" width="9" style="10"/>
    <col min="95" max="114" width="5.47265625" style="10" customWidth="1"/>
    <col min="115" max="16384" width="9" style="10"/>
  </cols>
  <sheetData>
    <row r="1" spans="1:23" ht="14.1">
      <c r="A1" s="12" t="s">
        <v>118</v>
      </c>
      <c r="E1" s="11"/>
    </row>
    <row r="2" spans="1:23">
      <c r="E2" s="11"/>
    </row>
    <row r="3" spans="1:23">
      <c r="A3" s="10" t="s">
        <v>113</v>
      </c>
    </row>
    <row r="4" spans="1:23">
      <c r="A4" s="10" t="s">
        <v>114</v>
      </c>
    </row>
    <row r="5" spans="1:23">
      <c r="A5" s="10">
        <v>1883</v>
      </c>
    </row>
    <row r="6" spans="1:23" s="13" customFormat="1">
      <c r="A6" s="268" t="s">
        <v>72</v>
      </c>
      <c r="B6" s="261" t="s">
        <v>73</v>
      </c>
      <c r="C6" s="261"/>
      <c r="D6" s="261" t="s">
        <v>74</v>
      </c>
      <c r="E6" s="261"/>
      <c r="F6" s="261"/>
      <c r="G6" s="261"/>
      <c r="H6" s="261" t="s">
        <v>75</v>
      </c>
      <c r="I6" s="261"/>
      <c r="J6" s="261" t="s">
        <v>77</v>
      </c>
      <c r="K6" s="261"/>
      <c r="L6" s="261" t="s">
        <v>78</v>
      </c>
      <c r="M6" s="261"/>
      <c r="N6" s="262" t="s">
        <v>79</v>
      </c>
      <c r="O6" s="262"/>
      <c r="P6" s="262" t="s">
        <v>80</v>
      </c>
      <c r="Q6" s="262"/>
      <c r="R6" s="262" t="s">
        <v>107</v>
      </c>
      <c r="S6" s="262"/>
      <c r="T6" s="262" t="s">
        <v>81</v>
      </c>
      <c r="U6" s="262"/>
      <c r="V6" s="262"/>
    </row>
    <row r="7" spans="1:23" s="13" customFormat="1">
      <c r="A7" s="268"/>
      <c r="B7" s="261"/>
      <c r="C7" s="261"/>
      <c r="D7" s="261" t="s">
        <v>82</v>
      </c>
      <c r="E7" s="261"/>
      <c r="F7" s="261" t="s">
        <v>83</v>
      </c>
      <c r="G7" s="261"/>
      <c r="H7" s="261"/>
      <c r="I7" s="261"/>
      <c r="J7" s="261"/>
      <c r="K7" s="261"/>
      <c r="L7" s="261"/>
      <c r="M7" s="261"/>
      <c r="N7" s="262"/>
      <c r="O7" s="262"/>
      <c r="P7" s="262"/>
      <c r="Q7" s="262"/>
      <c r="R7" s="262"/>
      <c r="S7" s="262"/>
      <c r="T7" s="262"/>
      <c r="U7" s="262"/>
      <c r="V7" s="262"/>
    </row>
    <row r="8" spans="1:23" s="13" customFormat="1">
      <c r="A8" s="268"/>
      <c r="B8" s="20" t="s">
        <v>84</v>
      </c>
      <c r="C8" s="20" t="s">
        <v>85</v>
      </c>
      <c r="D8" s="20" t="s">
        <v>84</v>
      </c>
      <c r="E8" s="20" t="s">
        <v>85</v>
      </c>
      <c r="F8" s="20" t="s">
        <v>84</v>
      </c>
      <c r="G8" s="20" t="s">
        <v>85</v>
      </c>
      <c r="H8" s="20" t="s">
        <v>84</v>
      </c>
      <c r="I8" s="20" t="s">
        <v>85</v>
      </c>
      <c r="J8" s="20" t="s">
        <v>84</v>
      </c>
      <c r="K8" s="20" t="s">
        <v>85</v>
      </c>
      <c r="L8" s="20" t="s">
        <v>84</v>
      </c>
      <c r="M8" s="20" t="s">
        <v>85</v>
      </c>
      <c r="N8" s="20" t="s">
        <v>84</v>
      </c>
      <c r="O8" s="20" t="s">
        <v>85</v>
      </c>
      <c r="P8" s="20" t="s">
        <v>84</v>
      </c>
      <c r="Q8" s="20" t="s">
        <v>85</v>
      </c>
      <c r="R8" s="20" t="s">
        <v>84</v>
      </c>
      <c r="S8" s="20" t="s">
        <v>85</v>
      </c>
      <c r="T8" s="20" t="s">
        <v>84</v>
      </c>
      <c r="U8" s="20" t="s">
        <v>85</v>
      </c>
      <c r="V8" s="20" t="s">
        <v>108</v>
      </c>
    </row>
    <row r="9" spans="1:23">
      <c r="A9" s="21" t="s">
        <v>9</v>
      </c>
      <c r="B9" s="36">
        <v>52</v>
      </c>
      <c r="C9" s="23">
        <v>11</v>
      </c>
      <c r="D9" s="23">
        <v>32</v>
      </c>
      <c r="E9" s="23"/>
      <c r="F9" s="23">
        <v>91</v>
      </c>
      <c r="G9" s="23">
        <v>5</v>
      </c>
      <c r="H9" s="23">
        <v>128</v>
      </c>
      <c r="I9" s="23">
        <v>1</v>
      </c>
      <c r="J9" s="23"/>
      <c r="K9" s="23"/>
      <c r="L9" s="23">
        <v>13</v>
      </c>
      <c r="M9" s="23"/>
      <c r="N9" s="23">
        <v>163</v>
      </c>
      <c r="O9" s="23">
        <v>22</v>
      </c>
      <c r="P9" s="23">
        <v>4</v>
      </c>
      <c r="Q9" s="23"/>
      <c r="R9" s="23">
        <v>31</v>
      </c>
      <c r="S9" s="23">
        <v>2</v>
      </c>
      <c r="T9" s="23">
        <v>514</v>
      </c>
      <c r="U9" s="23">
        <v>41</v>
      </c>
      <c r="V9" s="23">
        <v>555</v>
      </c>
      <c r="W9" s="13"/>
    </row>
    <row r="10" spans="1:23">
      <c r="A10" s="21" t="s">
        <v>8</v>
      </c>
      <c r="B10" s="36">
        <v>26</v>
      </c>
      <c r="C10" s="23">
        <v>4</v>
      </c>
      <c r="D10" s="23">
        <v>15</v>
      </c>
      <c r="E10" s="23"/>
      <c r="F10" s="23">
        <v>38</v>
      </c>
      <c r="G10" s="23">
        <v>4</v>
      </c>
      <c r="H10" s="23">
        <v>26</v>
      </c>
      <c r="I10" s="23"/>
      <c r="J10" s="23"/>
      <c r="K10" s="23"/>
      <c r="L10" s="23">
        <v>5</v>
      </c>
      <c r="M10" s="23"/>
      <c r="N10" s="23">
        <v>43</v>
      </c>
      <c r="O10" s="23">
        <v>16</v>
      </c>
      <c r="P10" s="23">
        <v>4</v>
      </c>
      <c r="Q10" s="23"/>
      <c r="R10" s="23">
        <v>10</v>
      </c>
      <c r="S10" s="23">
        <v>2</v>
      </c>
      <c r="T10" s="23">
        <v>167</v>
      </c>
      <c r="U10" s="23">
        <v>26</v>
      </c>
      <c r="V10" s="23">
        <v>193</v>
      </c>
    </row>
    <row r="11" spans="1:23">
      <c r="A11" s="21" t="s">
        <v>7</v>
      </c>
      <c r="B11" s="36">
        <v>20</v>
      </c>
      <c r="C11" s="23">
        <v>3</v>
      </c>
      <c r="D11" s="23">
        <v>8</v>
      </c>
      <c r="E11" s="23"/>
      <c r="F11" s="23">
        <v>7</v>
      </c>
      <c r="G11" s="23">
        <v>1</v>
      </c>
      <c r="H11" s="23">
        <v>180</v>
      </c>
      <c r="I11" s="23">
        <v>139</v>
      </c>
      <c r="J11" s="23">
        <v>39</v>
      </c>
      <c r="K11" s="23">
        <v>3</v>
      </c>
      <c r="L11" s="23">
        <v>33</v>
      </c>
      <c r="M11" s="23">
        <v>57</v>
      </c>
      <c r="N11" s="23">
        <v>40</v>
      </c>
      <c r="O11" s="23">
        <v>57</v>
      </c>
      <c r="P11" s="23">
        <v>2</v>
      </c>
      <c r="Q11" s="23"/>
      <c r="R11" s="23">
        <v>20</v>
      </c>
      <c r="S11" s="23">
        <v>17</v>
      </c>
      <c r="T11" s="23">
        <v>349</v>
      </c>
      <c r="U11" s="23">
        <v>277</v>
      </c>
      <c r="V11" s="23">
        <v>626</v>
      </c>
    </row>
    <row r="12" spans="1:23">
      <c r="A12" s="21" t="s">
        <v>86</v>
      </c>
      <c r="B12" s="36">
        <v>5</v>
      </c>
      <c r="C12" s="23">
        <v>2</v>
      </c>
      <c r="D12" s="23">
        <v>1</v>
      </c>
      <c r="E12" s="23"/>
      <c r="F12" s="23"/>
      <c r="G12" s="23"/>
      <c r="H12" s="23">
        <v>4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>
        <v>1</v>
      </c>
      <c r="T12" s="23">
        <v>10</v>
      </c>
      <c r="U12" s="23">
        <v>3</v>
      </c>
      <c r="V12" s="23">
        <v>13</v>
      </c>
    </row>
    <row r="13" spans="1:23">
      <c r="A13" s="21" t="s">
        <v>87</v>
      </c>
      <c r="B13" s="36">
        <v>30</v>
      </c>
      <c r="C13" s="23">
        <v>2</v>
      </c>
      <c r="D13" s="23">
        <v>38</v>
      </c>
      <c r="E13" s="23"/>
      <c r="F13" s="23">
        <v>24</v>
      </c>
      <c r="G13" s="23"/>
      <c r="H13" s="23">
        <v>23</v>
      </c>
      <c r="I13" s="23"/>
      <c r="J13" s="23"/>
      <c r="K13" s="23"/>
      <c r="L13" s="23">
        <v>2</v>
      </c>
      <c r="M13" s="23"/>
      <c r="N13" s="23">
        <v>7</v>
      </c>
      <c r="O13" s="23">
        <v>3</v>
      </c>
      <c r="P13" s="23"/>
      <c r="Q13" s="23"/>
      <c r="R13" s="23">
        <v>10</v>
      </c>
      <c r="S13" s="23">
        <v>2</v>
      </c>
      <c r="T13" s="23">
        <v>134</v>
      </c>
      <c r="U13" s="23">
        <v>7</v>
      </c>
      <c r="V13" s="23">
        <v>141</v>
      </c>
    </row>
    <row r="14" spans="1:23">
      <c r="A14" s="21" t="s">
        <v>89</v>
      </c>
      <c r="B14" s="36" t="s">
        <v>2</v>
      </c>
      <c r="C14" s="23"/>
      <c r="D14" s="23"/>
      <c r="E14" s="23"/>
      <c r="F14" s="23"/>
      <c r="G14" s="23"/>
      <c r="H14" s="23"/>
      <c r="I14" s="23"/>
      <c r="J14" s="23"/>
      <c r="K14" s="23"/>
      <c r="L14" s="23">
        <v>2</v>
      </c>
      <c r="M14" s="23"/>
      <c r="N14" s="23"/>
      <c r="O14" s="23"/>
      <c r="P14" s="23"/>
      <c r="Q14" s="23"/>
      <c r="R14" s="23"/>
      <c r="S14" s="23"/>
      <c r="T14" s="23">
        <v>2</v>
      </c>
      <c r="U14" s="23"/>
      <c r="V14" s="23">
        <v>2</v>
      </c>
    </row>
    <row r="15" spans="1:23">
      <c r="A15" s="21" t="s">
        <v>88</v>
      </c>
      <c r="B15" s="36">
        <v>19</v>
      </c>
      <c r="C15" s="23"/>
      <c r="D15" s="23">
        <v>30</v>
      </c>
      <c r="E15" s="23"/>
      <c r="F15" s="23">
        <v>26</v>
      </c>
      <c r="G15" s="23"/>
      <c r="H15" s="23">
        <v>1</v>
      </c>
      <c r="I15" s="23"/>
      <c r="J15" s="23"/>
      <c r="K15" s="23"/>
      <c r="L15" s="23"/>
      <c r="M15" s="23"/>
      <c r="N15" s="23">
        <v>9</v>
      </c>
      <c r="O15" s="23">
        <v>4</v>
      </c>
      <c r="P15" s="23"/>
      <c r="Q15" s="23"/>
      <c r="R15" s="23"/>
      <c r="S15" s="23"/>
      <c r="T15" s="23">
        <v>85</v>
      </c>
      <c r="U15" s="23">
        <v>4</v>
      </c>
      <c r="V15" s="23">
        <v>89</v>
      </c>
    </row>
    <row r="16" spans="1:23">
      <c r="A16" s="21" t="s">
        <v>90</v>
      </c>
      <c r="B16" s="36">
        <v>16</v>
      </c>
      <c r="C16" s="23">
        <v>2</v>
      </c>
      <c r="D16" s="23">
        <v>1</v>
      </c>
      <c r="E16" s="23"/>
      <c r="F16" s="23">
        <v>5</v>
      </c>
      <c r="G16" s="23"/>
      <c r="H16" s="23">
        <v>7</v>
      </c>
      <c r="I16" s="23"/>
      <c r="J16" s="23"/>
      <c r="K16" s="23"/>
      <c r="L16" s="23">
        <v>1</v>
      </c>
      <c r="M16" s="23"/>
      <c r="N16" s="23">
        <v>5</v>
      </c>
      <c r="O16" s="23">
        <v>5</v>
      </c>
      <c r="P16" s="23"/>
      <c r="Q16" s="23"/>
      <c r="R16" s="23">
        <v>8</v>
      </c>
      <c r="S16" s="23"/>
      <c r="T16" s="23">
        <v>43</v>
      </c>
      <c r="U16" s="23">
        <v>7</v>
      </c>
      <c r="V16" s="23">
        <v>50</v>
      </c>
    </row>
    <row r="17" spans="1:22">
      <c r="A17" s="21" t="s">
        <v>93</v>
      </c>
      <c r="B17" s="36">
        <v>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v>1</v>
      </c>
      <c r="U17" s="23"/>
      <c r="V17" s="23">
        <v>1</v>
      </c>
    </row>
    <row r="18" spans="1:22">
      <c r="A18" s="21" t="s">
        <v>91</v>
      </c>
      <c r="B18" s="36">
        <v>5</v>
      </c>
      <c r="C18" s="23">
        <v>1</v>
      </c>
      <c r="D18" s="23" t="s">
        <v>2</v>
      </c>
      <c r="E18" s="23"/>
      <c r="F18" s="23"/>
      <c r="G18" s="23"/>
      <c r="H18" s="23">
        <v>3</v>
      </c>
      <c r="I18" s="23"/>
      <c r="J18" s="23"/>
      <c r="K18" s="23"/>
      <c r="L18" s="23">
        <v>4</v>
      </c>
      <c r="M18" s="23"/>
      <c r="N18" s="23">
        <v>6</v>
      </c>
      <c r="O18" s="23"/>
      <c r="P18" s="23">
        <v>5</v>
      </c>
      <c r="Q18" s="23"/>
      <c r="R18" s="23">
        <v>1</v>
      </c>
      <c r="S18" s="23"/>
      <c r="T18" s="23">
        <v>24</v>
      </c>
      <c r="U18" s="23">
        <v>1</v>
      </c>
      <c r="V18" s="23">
        <v>25</v>
      </c>
    </row>
    <row r="19" spans="1:22">
      <c r="A19" s="21" t="s">
        <v>94</v>
      </c>
      <c r="B19" s="36">
        <v>52</v>
      </c>
      <c r="C19" s="23">
        <v>12</v>
      </c>
      <c r="D19" s="23">
        <v>5</v>
      </c>
      <c r="E19" s="23"/>
      <c r="F19" s="23">
        <v>57</v>
      </c>
      <c r="G19" s="23">
        <v>3</v>
      </c>
      <c r="H19" s="23">
        <v>447</v>
      </c>
      <c r="I19" s="23">
        <v>151</v>
      </c>
      <c r="J19" s="23"/>
      <c r="K19" s="23"/>
      <c r="L19" s="23">
        <v>17</v>
      </c>
      <c r="M19" s="23">
        <v>83</v>
      </c>
      <c r="N19" s="23">
        <v>475</v>
      </c>
      <c r="O19" s="23">
        <v>286</v>
      </c>
      <c r="P19" s="23">
        <v>2</v>
      </c>
      <c r="Q19" s="23">
        <v>3</v>
      </c>
      <c r="R19" s="23">
        <v>56</v>
      </c>
      <c r="S19" s="23">
        <v>98</v>
      </c>
      <c r="T19" s="23">
        <v>1111</v>
      </c>
      <c r="U19" s="23">
        <v>636</v>
      </c>
      <c r="V19" s="23">
        <v>1747</v>
      </c>
    </row>
    <row r="20" spans="1:22">
      <c r="A20" s="21" t="s">
        <v>98</v>
      </c>
      <c r="B20" s="3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>
        <v>1</v>
      </c>
      <c r="O20" s="23"/>
      <c r="P20" s="23"/>
      <c r="Q20" s="23"/>
      <c r="R20" s="23"/>
      <c r="S20" s="23"/>
      <c r="T20" s="23">
        <v>1</v>
      </c>
      <c r="U20" s="23"/>
      <c r="V20" s="23">
        <v>1</v>
      </c>
    </row>
    <row r="21" spans="1:22">
      <c r="A21" s="21" t="s">
        <v>96</v>
      </c>
      <c r="B21" s="36">
        <v>169</v>
      </c>
      <c r="C21" s="23">
        <v>13</v>
      </c>
      <c r="D21" s="23">
        <v>3</v>
      </c>
      <c r="E21" s="23"/>
      <c r="F21" s="23">
        <v>15</v>
      </c>
      <c r="G21" s="23"/>
      <c r="H21" s="23">
        <v>1201</v>
      </c>
      <c r="I21" s="23">
        <v>144</v>
      </c>
      <c r="J21" s="23"/>
      <c r="K21" s="23"/>
      <c r="L21" s="23">
        <v>95</v>
      </c>
      <c r="M21" s="23">
        <v>87</v>
      </c>
      <c r="N21" s="23">
        <v>3</v>
      </c>
      <c r="O21" s="23">
        <v>7</v>
      </c>
      <c r="P21" s="23"/>
      <c r="Q21" s="23">
        <v>1</v>
      </c>
      <c r="R21" s="23">
        <v>1798</v>
      </c>
      <c r="S21" s="23">
        <v>467</v>
      </c>
      <c r="T21" s="23">
        <v>3284</v>
      </c>
      <c r="U21" s="23">
        <v>719</v>
      </c>
      <c r="V21" s="23">
        <v>4003</v>
      </c>
    </row>
    <row r="22" spans="1:22">
      <c r="A22" s="21" t="s">
        <v>3106</v>
      </c>
      <c r="B22" s="36">
        <v>8</v>
      </c>
      <c r="C22" s="23"/>
      <c r="D22" s="23"/>
      <c r="E22" s="23"/>
      <c r="F22" s="23"/>
      <c r="G22" s="23"/>
      <c r="H22" s="23">
        <v>42</v>
      </c>
      <c r="I22" s="23"/>
      <c r="J22" s="23"/>
      <c r="K22" s="23"/>
      <c r="L22" s="23"/>
      <c r="M22" s="23"/>
      <c r="N22" s="23">
        <v>9</v>
      </c>
      <c r="O22" s="23"/>
      <c r="P22" s="23"/>
      <c r="Q22" s="23"/>
      <c r="R22" s="23"/>
      <c r="S22" s="23"/>
      <c r="T22" s="23">
        <v>59</v>
      </c>
      <c r="U22" s="23"/>
      <c r="V22" s="23">
        <v>59</v>
      </c>
    </row>
    <row r="23" spans="1:22">
      <c r="A23" s="21" t="s">
        <v>101</v>
      </c>
      <c r="B23" s="36">
        <v>2</v>
      </c>
      <c r="C23" s="23"/>
      <c r="D23" s="23"/>
      <c r="E23" s="23"/>
      <c r="F23" s="23"/>
      <c r="G23" s="23"/>
      <c r="H23" s="23">
        <v>2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4</v>
      </c>
      <c r="U23" s="23"/>
      <c r="V23" s="23">
        <v>4</v>
      </c>
    </row>
    <row r="24" spans="1:22">
      <c r="A24" s="24" t="s">
        <v>99</v>
      </c>
      <c r="B24" s="36"/>
      <c r="C24" s="23"/>
      <c r="D24" s="23"/>
      <c r="E24" s="23"/>
      <c r="F24" s="23">
        <v>1</v>
      </c>
      <c r="G24" s="23"/>
      <c r="H24" s="23"/>
      <c r="I24" s="23"/>
      <c r="J24" s="23"/>
      <c r="K24" s="23"/>
      <c r="L24" s="23"/>
      <c r="M24" s="23"/>
      <c r="N24" s="23">
        <v>12</v>
      </c>
      <c r="O24" s="23"/>
      <c r="P24" s="23"/>
      <c r="Q24" s="23"/>
      <c r="R24" s="23"/>
      <c r="S24" s="23"/>
      <c r="T24" s="23">
        <v>13</v>
      </c>
      <c r="U24" s="23"/>
      <c r="V24" s="23">
        <v>13</v>
      </c>
    </row>
    <row r="25" spans="1:22">
      <c r="A25" s="21" t="s">
        <v>110</v>
      </c>
      <c r="B25" s="36">
        <v>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>
        <v>1</v>
      </c>
      <c r="O25" s="23"/>
      <c r="P25" s="23"/>
      <c r="Q25" s="23"/>
      <c r="R25" s="23"/>
      <c r="S25" s="23"/>
      <c r="T25" s="23">
        <v>3</v>
      </c>
      <c r="U25" s="23"/>
      <c r="V25" s="23">
        <v>3</v>
      </c>
    </row>
    <row r="26" spans="1:22">
      <c r="A26" s="21" t="s">
        <v>100</v>
      </c>
      <c r="B26" s="36">
        <v>54</v>
      </c>
      <c r="C26" s="36">
        <v>2</v>
      </c>
      <c r="D26" s="36">
        <v>13</v>
      </c>
      <c r="E26" s="36"/>
      <c r="F26" s="36">
        <v>11</v>
      </c>
      <c r="G26" s="36"/>
      <c r="H26" s="23">
        <v>17</v>
      </c>
      <c r="I26" s="23"/>
      <c r="J26" s="23"/>
      <c r="K26" s="23"/>
      <c r="L26" s="23">
        <v>5</v>
      </c>
      <c r="M26" s="23"/>
      <c r="N26" s="23">
        <v>90</v>
      </c>
      <c r="O26" s="23"/>
      <c r="P26" s="23">
        <v>1</v>
      </c>
      <c r="Q26" s="23"/>
      <c r="R26" s="23">
        <v>7</v>
      </c>
      <c r="S26" s="23"/>
      <c r="T26" s="23">
        <v>198</v>
      </c>
      <c r="U26" s="23">
        <v>2</v>
      </c>
      <c r="V26" s="23">
        <v>200</v>
      </c>
    </row>
    <row r="27" spans="1:22" ht="12.75" customHeight="1">
      <c r="A27" s="21" t="s">
        <v>102</v>
      </c>
      <c r="B27" s="36">
        <v>461</v>
      </c>
      <c r="C27" s="36">
        <v>52</v>
      </c>
      <c r="D27" s="36">
        <v>146</v>
      </c>
      <c r="E27" s="36"/>
      <c r="F27" s="36">
        <v>275</v>
      </c>
      <c r="G27" s="36">
        <v>13</v>
      </c>
      <c r="H27" s="23">
        <v>2081</v>
      </c>
      <c r="I27" s="23">
        <v>435</v>
      </c>
      <c r="J27" s="36">
        <v>39</v>
      </c>
      <c r="K27" s="36">
        <v>3</v>
      </c>
      <c r="L27" s="36">
        <v>177</v>
      </c>
      <c r="M27" s="36">
        <v>227</v>
      </c>
      <c r="N27" s="36">
        <v>864</v>
      </c>
      <c r="O27" s="36">
        <v>400</v>
      </c>
      <c r="P27" s="36">
        <v>18</v>
      </c>
      <c r="Q27" s="36">
        <v>4</v>
      </c>
      <c r="R27" s="36">
        <v>1941</v>
      </c>
      <c r="S27" s="36">
        <v>589</v>
      </c>
      <c r="T27" s="36">
        <v>6002</v>
      </c>
      <c r="U27" s="36">
        <v>1723</v>
      </c>
      <c r="V27" s="36">
        <v>7725</v>
      </c>
    </row>
    <row r="28" spans="1:22">
      <c r="A28" s="21" t="s">
        <v>115</v>
      </c>
      <c r="B28" s="36">
        <v>432</v>
      </c>
      <c r="C28" s="36">
        <v>43</v>
      </c>
      <c r="D28" s="36">
        <v>136</v>
      </c>
      <c r="E28" s="36"/>
      <c r="F28" s="36">
        <v>243</v>
      </c>
      <c r="G28" s="36">
        <v>11</v>
      </c>
      <c r="H28" s="250">
        <v>1820</v>
      </c>
      <c r="I28" s="26">
        <v>114</v>
      </c>
      <c r="J28" s="36">
        <v>29</v>
      </c>
      <c r="K28" s="36">
        <v>2</v>
      </c>
      <c r="L28" s="36">
        <v>180</v>
      </c>
      <c r="M28" s="36">
        <v>315</v>
      </c>
      <c r="N28" s="36">
        <v>827</v>
      </c>
      <c r="O28" s="36">
        <v>378</v>
      </c>
      <c r="P28" s="36">
        <v>19</v>
      </c>
      <c r="Q28" s="36">
        <v>4</v>
      </c>
      <c r="R28" s="36">
        <v>1760</v>
      </c>
      <c r="S28" s="36">
        <v>513</v>
      </c>
      <c r="T28" s="36">
        <v>5446</v>
      </c>
      <c r="U28" s="36">
        <v>1380</v>
      </c>
      <c r="V28" s="36">
        <v>6826</v>
      </c>
    </row>
    <row r="29" spans="1:22">
      <c r="A29" s="21" t="s">
        <v>116</v>
      </c>
      <c r="B29" s="36">
        <v>342</v>
      </c>
      <c r="C29" s="36">
        <v>41</v>
      </c>
      <c r="D29" s="36">
        <v>124</v>
      </c>
      <c r="E29" s="36"/>
      <c r="F29" s="36">
        <v>231</v>
      </c>
      <c r="G29" s="36">
        <v>20</v>
      </c>
      <c r="H29" s="250">
        <v>1696</v>
      </c>
      <c r="I29" s="26">
        <v>89</v>
      </c>
      <c r="J29" s="36">
        <v>19</v>
      </c>
      <c r="K29" s="36">
        <v>1</v>
      </c>
      <c r="L29" s="36">
        <v>158</v>
      </c>
      <c r="M29" s="36">
        <v>277</v>
      </c>
      <c r="N29" s="36">
        <v>796</v>
      </c>
      <c r="O29" s="36">
        <v>162</v>
      </c>
      <c r="P29" s="36">
        <v>20</v>
      </c>
      <c r="Q29" s="36">
        <v>3</v>
      </c>
      <c r="R29" s="36">
        <v>1652</v>
      </c>
      <c r="S29" s="36">
        <v>465</v>
      </c>
      <c r="T29" s="36">
        <v>5038</v>
      </c>
      <c r="U29" s="36">
        <v>1058</v>
      </c>
      <c r="V29" s="36">
        <v>6096</v>
      </c>
    </row>
    <row r="30" spans="1:22">
      <c r="A30" s="21" t="s">
        <v>117</v>
      </c>
      <c r="B30" s="36">
        <v>369</v>
      </c>
      <c r="C30" s="36">
        <v>40</v>
      </c>
      <c r="D30" s="36">
        <v>133</v>
      </c>
      <c r="E30" s="36"/>
      <c r="F30" s="36">
        <v>232</v>
      </c>
      <c r="G30" s="36">
        <v>22</v>
      </c>
      <c r="H30" s="250">
        <v>1404</v>
      </c>
      <c r="I30" s="26">
        <v>77</v>
      </c>
      <c r="J30" s="36">
        <v>27</v>
      </c>
      <c r="K30" s="36">
        <v>30</v>
      </c>
      <c r="L30" s="36">
        <v>131</v>
      </c>
      <c r="M30" s="36">
        <v>212</v>
      </c>
      <c r="N30" s="36">
        <v>783</v>
      </c>
      <c r="O30" s="36">
        <v>77</v>
      </c>
      <c r="P30" s="36">
        <v>20</v>
      </c>
      <c r="Q30" s="36">
        <v>3</v>
      </c>
      <c r="R30" s="36">
        <v>1502</v>
      </c>
      <c r="S30" s="36">
        <v>381</v>
      </c>
      <c r="T30" s="36">
        <v>4601</v>
      </c>
      <c r="U30" s="36">
        <v>842</v>
      </c>
      <c r="V30" s="36">
        <v>5443</v>
      </c>
    </row>
    <row r="31" spans="1:22">
      <c r="B31" s="28"/>
      <c r="C31" s="28"/>
      <c r="D31" s="28"/>
      <c r="E31" s="28"/>
      <c r="F31" s="28" t="s">
        <v>2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</sheetData>
  <mergeCells count="12">
    <mergeCell ref="D7:E7"/>
    <mergeCell ref="F7:G7"/>
    <mergeCell ref="A6:A8"/>
    <mergeCell ref="B6:C7"/>
    <mergeCell ref="D6:G6"/>
    <mergeCell ref="R6:S7"/>
    <mergeCell ref="T6:V7"/>
    <mergeCell ref="H6:I7"/>
    <mergeCell ref="J6:K7"/>
    <mergeCell ref="L6:M7"/>
    <mergeCell ref="N6:O7"/>
    <mergeCell ref="P6:Q7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T34"/>
  <sheetViews>
    <sheetView zoomScale="90" zoomScaleNormal="90" workbookViewId="0">
      <selection activeCell="P24" sqref="P24"/>
    </sheetView>
  </sheetViews>
  <sheetFormatPr defaultColWidth="9" defaultRowHeight="13.8"/>
  <cols>
    <col min="1" max="1" width="9" style="10"/>
    <col min="2" max="7" width="5.47265625" style="3" customWidth="1"/>
    <col min="8" max="21" width="6.5234375" style="3" customWidth="1"/>
    <col min="22" max="22" width="6.5234375" style="10" customWidth="1"/>
    <col min="23" max="44" width="5.47265625" style="10" customWidth="1"/>
    <col min="45" max="46" width="9" style="10"/>
    <col min="47" max="68" width="5.47265625" style="10" customWidth="1"/>
    <col min="69" max="70" width="9" style="10"/>
    <col min="71" max="88" width="5.47265625" style="10" customWidth="1"/>
    <col min="89" max="90" width="7.62890625" style="10" customWidth="1"/>
    <col min="91" max="92" width="9" style="10"/>
    <col min="93" max="112" width="5.47265625" style="10" customWidth="1"/>
    <col min="113" max="16384" width="9" style="10"/>
  </cols>
  <sheetData>
    <row r="1" spans="1:72" ht="14.1">
      <c r="A1" s="12" t="s">
        <v>123</v>
      </c>
      <c r="E1" s="11"/>
    </row>
    <row r="2" spans="1:72">
      <c r="E2" s="11"/>
    </row>
    <row r="3" spans="1:72">
      <c r="A3" s="10" t="s">
        <v>119</v>
      </c>
    </row>
    <row r="4" spans="1:72" ht="14.1">
      <c r="A4" s="10" t="s">
        <v>120</v>
      </c>
      <c r="BT4" s="12"/>
    </row>
    <row r="5" spans="1:72">
      <c r="A5" s="10">
        <v>1884</v>
      </c>
    </row>
    <row r="6" spans="1:72">
      <c r="A6" s="268" t="s">
        <v>72</v>
      </c>
      <c r="B6" s="261" t="s">
        <v>73</v>
      </c>
      <c r="C6" s="261"/>
      <c r="D6" s="261" t="s">
        <v>74</v>
      </c>
      <c r="E6" s="261"/>
      <c r="F6" s="261"/>
      <c r="G6" s="261"/>
      <c r="H6" s="261" t="s">
        <v>75</v>
      </c>
      <c r="I6" s="261"/>
      <c r="J6" s="261" t="s">
        <v>77</v>
      </c>
      <c r="K6" s="261"/>
      <c r="L6" s="261" t="s">
        <v>78</v>
      </c>
      <c r="M6" s="261"/>
      <c r="N6" s="262" t="s">
        <v>79</v>
      </c>
      <c r="O6" s="262"/>
      <c r="P6" s="262" t="s">
        <v>80</v>
      </c>
      <c r="Q6" s="262"/>
      <c r="R6" s="262" t="s">
        <v>107</v>
      </c>
      <c r="S6" s="262"/>
      <c r="T6" s="262" t="s">
        <v>81</v>
      </c>
      <c r="U6" s="262"/>
      <c r="V6" s="262"/>
    </row>
    <row r="7" spans="1:72">
      <c r="A7" s="268"/>
      <c r="B7" s="261"/>
      <c r="C7" s="261"/>
      <c r="D7" s="261" t="s">
        <v>82</v>
      </c>
      <c r="E7" s="261"/>
      <c r="F7" s="261" t="s">
        <v>83</v>
      </c>
      <c r="G7" s="261"/>
      <c r="H7" s="261"/>
      <c r="I7" s="261"/>
      <c r="J7" s="261"/>
      <c r="K7" s="261"/>
      <c r="L7" s="261"/>
      <c r="M7" s="261"/>
      <c r="N7" s="262"/>
      <c r="O7" s="262"/>
      <c r="P7" s="262"/>
      <c r="Q7" s="262"/>
      <c r="R7" s="262"/>
      <c r="S7" s="262"/>
      <c r="T7" s="262"/>
      <c r="U7" s="262"/>
      <c r="V7" s="262"/>
    </row>
    <row r="8" spans="1:72">
      <c r="A8" s="268"/>
      <c r="B8" s="20" t="s">
        <v>84</v>
      </c>
      <c r="C8" s="20" t="s">
        <v>85</v>
      </c>
      <c r="D8" s="20" t="s">
        <v>84</v>
      </c>
      <c r="E8" s="20" t="s">
        <v>85</v>
      </c>
      <c r="F8" s="20" t="s">
        <v>84</v>
      </c>
      <c r="G8" s="20" t="s">
        <v>85</v>
      </c>
      <c r="H8" s="20" t="s">
        <v>84</v>
      </c>
      <c r="I8" s="20" t="s">
        <v>85</v>
      </c>
      <c r="J8" s="20" t="s">
        <v>84</v>
      </c>
      <c r="K8" s="20" t="s">
        <v>85</v>
      </c>
      <c r="L8" s="20" t="s">
        <v>84</v>
      </c>
      <c r="M8" s="20" t="s">
        <v>85</v>
      </c>
      <c r="N8" s="20" t="s">
        <v>84</v>
      </c>
      <c r="O8" s="20" t="s">
        <v>85</v>
      </c>
      <c r="P8" s="20" t="s">
        <v>84</v>
      </c>
      <c r="Q8" s="20" t="s">
        <v>85</v>
      </c>
      <c r="R8" s="20" t="s">
        <v>84</v>
      </c>
      <c r="S8" s="20" t="s">
        <v>85</v>
      </c>
      <c r="T8" s="20" t="s">
        <v>84</v>
      </c>
      <c r="U8" s="20" t="s">
        <v>85</v>
      </c>
      <c r="V8" s="20" t="s">
        <v>108</v>
      </c>
    </row>
    <row r="9" spans="1:72">
      <c r="A9" s="21" t="s">
        <v>9</v>
      </c>
      <c r="B9" s="36">
        <v>63</v>
      </c>
      <c r="C9" s="23">
        <v>11</v>
      </c>
      <c r="D9" s="23">
        <v>30</v>
      </c>
      <c r="E9" s="23"/>
      <c r="F9" s="23">
        <v>285</v>
      </c>
      <c r="G9" s="23">
        <v>9</v>
      </c>
      <c r="H9" s="23">
        <v>142</v>
      </c>
      <c r="I9" s="23">
        <v>1</v>
      </c>
      <c r="J9" s="23"/>
      <c r="K9" s="23"/>
      <c r="L9" s="23">
        <v>16</v>
      </c>
      <c r="M9" s="23"/>
      <c r="N9" s="23">
        <v>200</v>
      </c>
      <c r="O9" s="23">
        <v>22</v>
      </c>
      <c r="P9" s="23">
        <v>4</v>
      </c>
      <c r="Q9" s="23"/>
      <c r="R9" s="23">
        <v>32</v>
      </c>
      <c r="S9" s="23">
        <v>2</v>
      </c>
      <c r="T9" s="23">
        <v>772</v>
      </c>
      <c r="U9" s="23">
        <v>45</v>
      </c>
      <c r="V9" s="23">
        <v>817</v>
      </c>
    </row>
    <row r="10" spans="1:72">
      <c r="A10" s="21" t="s">
        <v>8</v>
      </c>
      <c r="B10" s="36">
        <v>57</v>
      </c>
      <c r="C10" s="23">
        <v>5</v>
      </c>
      <c r="D10" s="23">
        <v>14</v>
      </c>
      <c r="E10" s="23"/>
      <c r="F10" s="23">
        <v>47</v>
      </c>
      <c r="G10" s="23">
        <v>4</v>
      </c>
      <c r="H10" s="23">
        <v>36</v>
      </c>
      <c r="I10" s="23"/>
      <c r="J10" s="23"/>
      <c r="K10" s="23"/>
      <c r="L10" s="23">
        <v>7</v>
      </c>
      <c r="M10" s="23"/>
      <c r="N10" s="23">
        <v>53</v>
      </c>
      <c r="O10" s="23">
        <v>25</v>
      </c>
      <c r="P10" s="23">
        <v>4</v>
      </c>
      <c r="Q10" s="23"/>
      <c r="R10" s="23">
        <v>10</v>
      </c>
      <c r="S10" s="23">
        <v>2</v>
      </c>
      <c r="T10" s="23">
        <v>228</v>
      </c>
      <c r="U10" s="23">
        <v>36</v>
      </c>
      <c r="V10" s="23">
        <v>264</v>
      </c>
    </row>
    <row r="11" spans="1:72">
      <c r="A11" s="21" t="s">
        <v>7</v>
      </c>
      <c r="B11" s="36">
        <v>20</v>
      </c>
      <c r="C11" s="23">
        <v>2</v>
      </c>
      <c r="D11" s="23">
        <v>8</v>
      </c>
      <c r="E11" s="23"/>
      <c r="F11" s="23">
        <v>10</v>
      </c>
      <c r="G11" s="23">
        <v>1</v>
      </c>
      <c r="H11" s="23">
        <v>191</v>
      </c>
      <c r="I11" s="23">
        <v>122</v>
      </c>
      <c r="J11" s="23">
        <v>37</v>
      </c>
      <c r="K11" s="23">
        <v>3</v>
      </c>
      <c r="L11" s="23">
        <v>53</v>
      </c>
      <c r="M11" s="23">
        <v>57</v>
      </c>
      <c r="N11" s="23">
        <v>40</v>
      </c>
      <c r="O11" s="23">
        <v>67</v>
      </c>
      <c r="P11" s="23">
        <v>2</v>
      </c>
      <c r="Q11" s="23"/>
      <c r="R11" s="23">
        <v>29</v>
      </c>
      <c r="S11" s="23">
        <v>29</v>
      </c>
      <c r="T11" s="23">
        <v>390</v>
      </c>
      <c r="U11" s="23">
        <v>281</v>
      </c>
      <c r="V11" s="23">
        <v>671</v>
      </c>
    </row>
    <row r="12" spans="1:72">
      <c r="A12" s="21" t="s">
        <v>86</v>
      </c>
      <c r="B12" s="36">
        <v>5</v>
      </c>
      <c r="C12" s="23">
        <v>2</v>
      </c>
      <c r="D12" s="23">
        <v>1</v>
      </c>
      <c r="E12" s="23"/>
      <c r="F12" s="23"/>
      <c r="G12" s="23"/>
      <c r="H12" s="23">
        <v>4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v>10</v>
      </c>
      <c r="U12" s="23">
        <v>2</v>
      </c>
      <c r="V12" s="23">
        <v>12</v>
      </c>
    </row>
    <row r="13" spans="1:72">
      <c r="A13" s="21" t="s">
        <v>87</v>
      </c>
      <c r="B13" s="36">
        <v>30</v>
      </c>
      <c r="C13" s="23">
        <v>4</v>
      </c>
      <c r="D13" s="23">
        <v>37</v>
      </c>
      <c r="E13" s="23"/>
      <c r="F13" s="23">
        <v>29</v>
      </c>
      <c r="G13" s="23"/>
      <c r="H13" s="23">
        <v>30</v>
      </c>
      <c r="I13" s="23">
        <v>4</v>
      </c>
      <c r="J13" s="23"/>
      <c r="K13" s="23"/>
      <c r="L13" s="23">
        <v>2</v>
      </c>
      <c r="M13" s="23"/>
      <c r="N13" s="23">
        <v>11</v>
      </c>
      <c r="O13" s="23">
        <v>4</v>
      </c>
      <c r="P13" s="23"/>
      <c r="Q13" s="23"/>
      <c r="R13" s="23">
        <v>11</v>
      </c>
      <c r="S13" s="23">
        <v>2</v>
      </c>
      <c r="T13" s="23">
        <v>150</v>
      </c>
      <c r="U13" s="23">
        <v>14</v>
      </c>
      <c r="V13" s="23">
        <v>164</v>
      </c>
    </row>
    <row r="14" spans="1:72">
      <c r="A14" s="21" t="s">
        <v>89</v>
      </c>
      <c r="B14" s="36"/>
      <c r="C14" s="23"/>
      <c r="D14" s="23"/>
      <c r="E14" s="23"/>
      <c r="F14" s="23"/>
      <c r="G14" s="23"/>
      <c r="H14" s="23"/>
      <c r="I14" s="23"/>
      <c r="J14" s="23"/>
      <c r="K14" s="23"/>
      <c r="L14" s="23">
        <v>2</v>
      </c>
      <c r="M14" s="23"/>
      <c r="N14" s="23"/>
      <c r="O14" s="23"/>
      <c r="P14" s="23"/>
      <c r="Q14" s="23"/>
      <c r="R14" s="23"/>
      <c r="S14" s="23"/>
      <c r="T14" s="23">
        <v>2</v>
      </c>
      <c r="U14" s="23"/>
      <c r="V14" s="23">
        <v>2</v>
      </c>
    </row>
    <row r="15" spans="1:72">
      <c r="A15" s="21" t="s">
        <v>88</v>
      </c>
      <c r="B15" s="36">
        <v>20</v>
      </c>
      <c r="C15" s="23"/>
      <c r="D15" s="23">
        <v>28</v>
      </c>
      <c r="E15" s="23"/>
      <c r="F15" s="23">
        <v>67</v>
      </c>
      <c r="G15" s="23"/>
      <c r="H15" s="23"/>
      <c r="I15" s="23"/>
      <c r="J15" s="23"/>
      <c r="K15" s="23"/>
      <c r="L15" s="23"/>
      <c r="M15" s="23"/>
      <c r="N15" s="23">
        <v>10</v>
      </c>
      <c r="O15" s="23">
        <v>4</v>
      </c>
      <c r="P15" s="23"/>
      <c r="Q15" s="23"/>
      <c r="R15" s="23"/>
      <c r="S15" s="23"/>
      <c r="T15" s="23">
        <v>125</v>
      </c>
      <c r="U15" s="23">
        <v>4</v>
      </c>
      <c r="V15" s="23">
        <v>129</v>
      </c>
    </row>
    <row r="16" spans="1:72">
      <c r="A16" s="21" t="s">
        <v>90</v>
      </c>
      <c r="B16" s="36">
        <v>19</v>
      </c>
      <c r="C16" s="23">
        <v>2</v>
      </c>
      <c r="D16" s="23">
        <v>1</v>
      </c>
      <c r="E16" s="23"/>
      <c r="F16" s="23">
        <v>5</v>
      </c>
      <c r="G16" s="23"/>
      <c r="H16" s="23">
        <v>7</v>
      </c>
      <c r="I16" s="23"/>
      <c r="J16" s="23"/>
      <c r="K16" s="23"/>
      <c r="L16" s="23">
        <v>1</v>
      </c>
      <c r="M16" s="23"/>
      <c r="N16" s="23">
        <v>4</v>
      </c>
      <c r="O16" s="23">
        <v>5</v>
      </c>
      <c r="P16" s="23"/>
      <c r="Q16" s="23"/>
      <c r="R16" s="23">
        <v>5</v>
      </c>
      <c r="S16" s="23"/>
      <c r="T16" s="23">
        <v>42</v>
      </c>
      <c r="U16" s="23">
        <v>7</v>
      </c>
      <c r="V16" s="23">
        <v>49</v>
      </c>
    </row>
    <row r="17" spans="1:22">
      <c r="A17" s="21" t="s">
        <v>93</v>
      </c>
      <c r="B17" s="36">
        <v>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v>1</v>
      </c>
      <c r="U17" s="23"/>
      <c r="V17" s="23">
        <v>1</v>
      </c>
    </row>
    <row r="18" spans="1:22">
      <c r="A18" s="21" t="s">
        <v>91</v>
      </c>
      <c r="B18" s="36">
        <v>6</v>
      </c>
      <c r="C18" s="23">
        <v>1</v>
      </c>
      <c r="D18" s="23"/>
      <c r="E18" s="23"/>
      <c r="F18" s="23"/>
      <c r="G18" s="23"/>
      <c r="H18" s="23">
        <v>3</v>
      </c>
      <c r="I18" s="23"/>
      <c r="J18" s="23"/>
      <c r="K18" s="23"/>
      <c r="L18" s="23">
        <v>4</v>
      </c>
      <c r="M18" s="23"/>
      <c r="N18" s="23">
        <v>6</v>
      </c>
      <c r="O18" s="23"/>
      <c r="P18" s="23">
        <v>5</v>
      </c>
      <c r="Q18" s="23"/>
      <c r="R18" s="23">
        <v>1</v>
      </c>
      <c r="S18" s="23"/>
      <c r="T18" s="23">
        <v>25</v>
      </c>
      <c r="U18" s="23">
        <v>1</v>
      </c>
      <c r="V18" s="23">
        <v>26</v>
      </c>
    </row>
    <row r="19" spans="1:22">
      <c r="A19" s="21" t="s">
        <v>109</v>
      </c>
      <c r="B19" s="36"/>
      <c r="C19" s="23"/>
      <c r="D19" s="23"/>
      <c r="E19" s="23"/>
      <c r="F19" s="23">
        <v>1</v>
      </c>
      <c r="G19" s="23"/>
      <c r="H19" s="23">
        <v>1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v>2</v>
      </c>
      <c r="U19" s="23"/>
      <c r="V19" s="23">
        <v>2</v>
      </c>
    </row>
    <row r="20" spans="1:22">
      <c r="A20" s="21" t="s">
        <v>94</v>
      </c>
      <c r="B20" s="36">
        <v>57</v>
      </c>
      <c r="C20" s="23">
        <v>14</v>
      </c>
      <c r="D20" s="23">
        <v>6</v>
      </c>
      <c r="E20" s="23"/>
      <c r="F20" s="23">
        <v>148</v>
      </c>
      <c r="G20" s="23">
        <v>3</v>
      </c>
      <c r="H20" s="23">
        <v>503</v>
      </c>
      <c r="I20" s="23">
        <v>159</v>
      </c>
      <c r="J20" s="23"/>
      <c r="K20" s="23"/>
      <c r="L20" s="23">
        <v>22</v>
      </c>
      <c r="M20" s="23">
        <v>83</v>
      </c>
      <c r="N20" s="23">
        <v>550</v>
      </c>
      <c r="O20" s="23">
        <v>317</v>
      </c>
      <c r="P20" s="23">
        <v>12</v>
      </c>
      <c r="Q20" s="23">
        <v>4</v>
      </c>
      <c r="R20" s="23">
        <v>75</v>
      </c>
      <c r="S20" s="23">
        <v>115</v>
      </c>
      <c r="T20" s="23">
        <v>1373</v>
      </c>
      <c r="U20" s="23">
        <v>695</v>
      </c>
      <c r="V20" s="23">
        <v>2068</v>
      </c>
    </row>
    <row r="21" spans="1:22">
      <c r="A21" s="21" t="s">
        <v>98</v>
      </c>
      <c r="B21" s="3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>
        <v>1</v>
      </c>
      <c r="O21" s="23"/>
      <c r="P21" s="23"/>
      <c r="Q21" s="23"/>
      <c r="R21" s="23"/>
      <c r="S21" s="23"/>
      <c r="T21" s="23">
        <v>1</v>
      </c>
      <c r="U21" s="23"/>
      <c r="V21" s="23">
        <v>1</v>
      </c>
    </row>
    <row r="22" spans="1:22">
      <c r="A22" s="21" t="s">
        <v>96</v>
      </c>
      <c r="B22" s="36">
        <v>192</v>
      </c>
      <c r="C22" s="23">
        <v>16</v>
      </c>
      <c r="D22" s="23">
        <v>3</v>
      </c>
      <c r="E22" s="23"/>
      <c r="F22" s="23">
        <v>49</v>
      </c>
      <c r="G22" s="23"/>
      <c r="H22" s="23">
        <v>1301</v>
      </c>
      <c r="I22" s="23">
        <v>151</v>
      </c>
      <c r="J22" s="23"/>
      <c r="K22" s="23"/>
      <c r="L22" s="23">
        <v>113</v>
      </c>
      <c r="M22" s="23">
        <v>87</v>
      </c>
      <c r="N22" s="23">
        <v>10</v>
      </c>
      <c r="O22" s="23">
        <v>12</v>
      </c>
      <c r="P22" s="23">
        <v>2</v>
      </c>
      <c r="Q22" s="23">
        <v>1</v>
      </c>
      <c r="R22" s="23">
        <v>1904</v>
      </c>
      <c r="S22" s="23">
        <v>515</v>
      </c>
      <c r="T22" s="23">
        <v>3574</v>
      </c>
      <c r="U22" s="23">
        <v>782</v>
      </c>
      <c r="V22" s="23">
        <v>4356</v>
      </c>
    </row>
    <row r="23" spans="1:22">
      <c r="A23" s="21" t="s">
        <v>3106</v>
      </c>
      <c r="B23" s="36">
        <v>10</v>
      </c>
      <c r="C23" s="23"/>
      <c r="D23" s="23"/>
      <c r="E23" s="23"/>
      <c r="F23" s="23"/>
      <c r="G23" s="23"/>
      <c r="H23" s="23">
        <v>46</v>
      </c>
      <c r="I23" s="23"/>
      <c r="J23" s="23"/>
      <c r="K23" s="23"/>
      <c r="L23" s="23"/>
      <c r="M23" s="23"/>
      <c r="N23" s="23">
        <v>9</v>
      </c>
      <c r="O23" s="23"/>
      <c r="P23" s="23"/>
      <c r="Q23" s="23"/>
      <c r="R23" s="23"/>
      <c r="S23" s="23"/>
      <c r="T23" s="23">
        <v>65</v>
      </c>
      <c r="U23" s="23"/>
      <c r="V23" s="23">
        <v>65</v>
      </c>
    </row>
    <row r="24" spans="1:22">
      <c r="A24" s="21" t="s">
        <v>101</v>
      </c>
      <c r="B24" s="36">
        <v>2</v>
      </c>
      <c r="C24" s="23"/>
      <c r="D24" s="23"/>
      <c r="E24" s="23"/>
      <c r="F24" s="23"/>
      <c r="G24" s="23"/>
      <c r="H24" s="23">
        <v>2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>
        <v>4</v>
      </c>
      <c r="U24" s="23"/>
      <c r="V24" s="23">
        <v>4</v>
      </c>
    </row>
    <row r="25" spans="1:22">
      <c r="A25" s="24" t="s">
        <v>99</v>
      </c>
      <c r="B25" s="36"/>
      <c r="C25" s="23"/>
      <c r="D25" s="23"/>
      <c r="E25" s="23"/>
      <c r="F25" s="23">
        <v>4</v>
      </c>
      <c r="G25" s="23"/>
      <c r="H25" s="23"/>
      <c r="I25" s="23"/>
      <c r="J25" s="23"/>
      <c r="K25" s="23"/>
      <c r="L25" s="23"/>
      <c r="M25" s="23"/>
      <c r="N25" s="23">
        <v>7</v>
      </c>
      <c r="O25" s="23"/>
      <c r="P25" s="23"/>
      <c r="Q25" s="23"/>
      <c r="R25" s="23"/>
      <c r="S25" s="23"/>
      <c r="T25" s="23">
        <v>11</v>
      </c>
      <c r="U25" s="23"/>
      <c r="V25" s="23">
        <v>11</v>
      </c>
    </row>
    <row r="26" spans="1:22">
      <c r="A26" s="21" t="s">
        <v>110</v>
      </c>
      <c r="B26" s="36">
        <v>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>
        <v>1</v>
      </c>
      <c r="O26" s="23"/>
      <c r="P26" s="23"/>
      <c r="Q26" s="23"/>
      <c r="R26" s="23"/>
      <c r="S26" s="23"/>
      <c r="T26" s="23">
        <v>3</v>
      </c>
      <c r="U26" s="23"/>
      <c r="V26" s="23">
        <v>3</v>
      </c>
    </row>
    <row r="27" spans="1:22">
      <c r="A27" s="21" t="s">
        <v>576</v>
      </c>
      <c r="B27" s="3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>
        <v>3</v>
      </c>
      <c r="O27" s="23"/>
      <c r="P27" s="23"/>
      <c r="Q27" s="23"/>
      <c r="R27" s="23"/>
      <c r="S27" s="23"/>
      <c r="T27" s="23">
        <v>3</v>
      </c>
      <c r="U27" s="23"/>
      <c r="V27" s="23">
        <v>3</v>
      </c>
    </row>
    <row r="28" spans="1:22">
      <c r="A28" s="21" t="s">
        <v>100</v>
      </c>
      <c r="B28" s="36">
        <v>81</v>
      </c>
      <c r="C28" s="36">
        <v>2</v>
      </c>
      <c r="D28" s="36">
        <v>13</v>
      </c>
      <c r="E28" s="36"/>
      <c r="F28" s="36">
        <v>20</v>
      </c>
      <c r="G28" s="36"/>
      <c r="H28" s="23">
        <v>18</v>
      </c>
      <c r="I28" s="23"/>
      <c r="J28" s="23"/>
      <c r="K28" s="23"/>
      <c r="L28" s="23">
        <v>5</v>
      </c>
      <c r="M28" s="23"/>
      <c r="N28" s="23">
        <v>92</v>
      </c>
      <c r="O28" s="23">
        <v>1</v>
      </c>
      <c r="P28" s="23">
        <v>4</v>
      </c>
      <c r="Q28" s="23"/>
      <c r="R28" s="23">
        <v>10</v>
      </c>
      <c r="S28" s="23">
        <v>2</v>
      </c>
      <c r="T28" s="23">
        <v>243</v>
      </c>
      <c r="U28" s="23">
        <v>5</v>
      </c>
      <c r="V28" s="23">
        <v>248</v>
      </c>
    </row>
    <row r="29" spans="1:22">
      <c r="A29" s="21" t="s">
        <v>102</v>
      </c>
      <c r="B29" s="36">
        <v>565</v>
      </c>
      <c r="C29" s="36">
        <v>59</v>
      </c>
      <c r="D29" s="36">
        <v>141</v>
      </c>
      <c r="E29" s="36"/>
      <c r="F29" s="36">
        <v>665</v>
      </c>
      <c r="G29" s="36">
        <v>17</v>
      </c>
      <c r="H29" s="23">
        <v>2284</v>
      </c>
      <c r="I29" s="23">
        <v>437</v>
      </c>
      <c r="J29" s="23">
        <v>37</v>
      </c>
      <c r="K29" s="23">
        <v>3</v>
      </c>
      <c r="L29" s="36">
        <v>225</v>
      </c>
      <c r="M29" s="36">
        <v>227</v>
      </c>
      <c r="N29" s="36">
        <v>997</v>
      </c>
      <c r="O29" s="36">
        <v>457</v>
      </c>
      <c r="P29" s="36">
        <v>33</v>
      </c>
      <c r="Q29" s="36">
        <v>5</v>
      </c>
      <c r="R29" s="36">
        <v>2077</v>
      </c>
      <c r="S29" s="36">
        <v>667</v>
      </c>
      <c r="T29" s="36">
        <v>7024</v>
      </c>
      <c r="U29" s="36">
        <v>1872</v>
      </c>
      <c r="V29" s="36">
        <v>8896</v>
      </c>
    </row>
    <row r="30" spans="1:22">
      <c r="A30" s="21" t="s">
        <v>121</v>
      </c>
      <c r="B30" s="36">
        <v>461</v>
      </c>
      <c r="C30" s="36">
        <v>52</v>
      </c>
      <c r="D30" s="36">
        <v>146</v>
      </c>
      <c r="E30" s="36"/>
      <c r="F30" s="36">
        <v>275</v>
      </c>
      <c r="G30" s="36">
        <v>13</v>
      </c>
      <c r="H30" s="23">
        <v>2081</v>
      </c>
      <c r="I30" s="23">
        <v>435</v>
      </c>
      <c r="J30" s="23">
        <v>39</v>
      </c>
      <c r="K30" s="23">
        <v>3</v>
      </c>
      <c r="L30" s="36">
        <v>177</v>
      </c>
      <c r="M30" s="36">
        <v>227</v>
      </c>
      <c r="N30" s="36">
        <v>864</v>
      </c>
      <c r="O30" s="36">
        <v>400</v>
      </c>
      <c r="P30" s="36">
        <v>18</v>
      </c>
      <c r="Q30" s="36">
        <v>4</v>
      </c>
      <c r="R30" s="36">
        <v>1941</v>
      </c>
      <c r="S30" s="36">
        <v>589</v>
      </c>
      <c r="T30" s="36">
        <v>6002</v>
      </c>
      <c r="U30" s="36">
        <v>1723</v>
      </c>
      <c r="V30" s="36">
        <v>7725</v>
      </c>
    </row>
    <row r="31" spans="1:22">
      <c r="A31" s="21" t="s">
        <v>122</v>
      </c>
      <c r="B31" s="36">
        <v>432</v>
      </c>
      <c r="C31" s="36">
        <v>43</v>
      </c>
      <c r="D31" s="36">
        <v>136</v>
      </c>
      <c r="E31" s="36"/>
      <c r="F31" s="36">
        <v>243</v>
      </c>
      <c r="G31" s="36">
        <v>11</v>
      </c>
      <c r="H31" s="26">
        <v>1820</v>
      </c>
      <c r="I31" s="250">
        <v>114</v>
      </c>
      <c r="J31" s="250">
        <v>29</v>
      </c>
      <c r="K31" s="250">
        <v>2</v>
      </c>
      <c r="L31" s="250">
        <v>180</v>
      </c>
      <c r="M31" s="250">
        <v>315</v>
      </c>
      <c r="N31" s="250">
        <v>827</v>
      </c>
      <c r="O31" s="36">
        <v>378</v>
      </c>
      <c r="P31" s="36">
        <v>19</v>
      </c>
      <c r="Q31" s="36">
        <v>4</v>
      </c>
      <c r="R31" s="36">
        <v>1760</v>
      </c>
      <c r="S31" s="36">
        <v>513</v>
      </c>
      <c r="T31" s="36">
        <v>5446</v>
      </c>
      <c r="U31" s="36">
        <v>1380</v>
      </c>
      <c r="V31" s="36">
        <v>6826</v>
      </c>
    </row>
    <row r="32" spans="1:22">
      <c r="A32" s="21" t="s">
        <v>116</v>
      </c>
      <c r="B32" s="36">
        <v>342</v>
      </c>
      <c r="C32" s="36">
        <v>41</v>
      </c>
      <c r="D32" s="36">
        <v>124</v>
      </c>
      <c r="E32" s="36"/>
      <c r="F32" s="36">
        <v>231</v>
      </c>
      <c r="G32" s="36">
        <v>20</v>
      </c>
      <c r="H32" s="26">
        <v>1696</v>
      </c>
      <c r="I32" s="250">
        <v>89</v>
      </c>
      <c r="J32" s="250">
        <v>19</v>
      </c>
      <c r="K32" s="250">
        <v>1</v>
      </c>
      <c r="L32" s="250">
        <v>158</v>
      </c>
      <c r="M32" s="250">
        <v>277</v>
      </c>
      <c r="N32" s="250">
        <v>796</v>
      </c>
      <c r="O32" s="36">
        <v>162</v>
      </c>
      <c r="P32" s="36">
        <v>20</v>
      </c>
      <c r="Q32" s="36">
        <v>3</v>
      </c>
      <c r="R32" s="36">
        <v>1652</v>
      </c>
      <c r="S32" s="36">
        <v>465</v>
      </c>
      <c r="T32" s="36">
        <v>5038</v>
      </c>
      <c r="U32" s="36">
        <v>1058</v>
      </c>
      <c r="V32" s="36">
        <v>6096</v>
      </c>
    </row>
    <row r="33" spans="1:22">
      <c r="A33" s="21" t="s">
        <v>117</v>
      </c>
      <c r="B33" s="36">
        <v>369</v>
      </c>
      <c r="C33" s="36">
        <v>40</v>
      </c>
      <c r="D33" s="36">
        <v>133</v>
      </c>
      <c r="E33" s="36"/>
      <c r="F33" s="36">
        <v>232</v>
      </c>
      <c r="G33" s="36">
        <v>22</v>
      </c>
      <c r="H33" s="26">
        <v>1404</v>
      </c>
      <c r="I33" s="250">
        <v>77</v>
      </c>
      <c r="J33" s="250">
        <v>27</v>
      </c>
      <c r="K33" s="250">
        <v>30</v>
      </c>
      <c r="L33" s="250">
        <v>131</v>
      </c>
      <c r="M33" s="250">
        <v>212</v>
      </c>
      <c r="N33" s="250">
        <v>783</v>
      </c>
      <c r="O33" s="36">
        <v>77</v>
      </c>
      <c r="P33" s="36">
        <v>20</v>
      </c>
      <c r="Q33" s="36">
        <v>3</v>
      </c>
      <c r="R33" s="36">
        <v>1502</v>
      </c>
      <c r="S33" s="36">
        <v>381</v>
      </c>
      <c r="T33" s="36">
        <v>4601</v>
      </c>
      <c r="U33" s="36">
        <v>842</v>
      </c>
      <c r="V33" s="36">
        <v>5443</v>
      </c>
    </row>
    <row r="34" spans="1:22">
      <c r="B34" s="28"/>
      <c r="C34" s="28"/>
      <c r="D34" s="28"/>
      <c r="E34" s="28"/>
      <c r="F34" s="28" t="s">
        <v>2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</sheetData>
  <mergeCells count="12">
    <mergeCell ref="D7:E7"/>
    <mergeCell ref="F7:G7"/>
    <mergeCell ref="A6:A8"/>
    <mergeCell ref="B6:C7"/>
    <mergeCell ref="D6:G6"/>
    <mergeCell ref="R6:S7"/>
    <mergeCell ref="T6:V7"/>
    <mergeCell ref="H6:I7"/>
    <mergeCell ref="J6:K7"/>
    <mergeCell ref="L6:M7"/>
    <mergeCell ref="N6:O7"/>
    <mergeCell ref="P6:Q7"/>
  </mergeCells>
  <phoneticPr fontId="2"/>
  <pageMargins left="0.7" right="0.7" top="0.75" bottom="0.75" header="0.3" footer="0.3"/>
  <pageSetup paperSize="13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V37"/>
  <sheetViews>
    <sheetView zoomScale="90" zoomScaleNormal="90" workbookViewId="0">
      <selection activeCell="AL58" sqref="AL58"/>
    </sheetView>
  </sheetViews>
  <sheetFormatPr defaultColWidth="9" defaultRowHeight="13.8"/>
  <cols>
    <col min="1" max="1" width="9" style="10"/>
    <col min="2" max="21" width="5.62890625" style="10" customWidth="1"/>
    <col min="22" max="22" width="6.734375" style="10" customWidth="1"/>
    <col min="23" max="16384" width="9" style="10"/>
  </cols>
  <sheetData>
    <row r="1" spans="1:22" ht="14.1">
      <c r="A1" s="12" t="s">
        <v>130</v>
      </c>
    </row>
    <row r="3" spans="1:22">
      <c r="A3" s="10" t="s">
        <v>129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10" t="s">
        <v>124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10">
        <v>1885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268" t="s">
        <v>72</v>
      </c>
      <c r="B6" s="261" t="s">
        <v>73</v>
      </c>
      <c r="C6" s="261"/>
      <c r="D6" s="261" t="s">
        <v>74</v>
      </c>
      <c r="E6" s="261"/>
      <c r="F6" s="261"/>
      <c r="G6" s="261"/>
      <c r="H6" s="261" t="s">
        <v>75</v>
      </c>
      <c r="I6" s="261"/>
      <c r="J6" s="261" t="s">
        <v>77</v>
      </c>
      <c r="K6" s="261"/>
      <c r="L6" s="261" t="s">
        <v>78</v>
      </c>
      <c r="M6" s="261"/>
      <c r="N6" s="262" t="s">
        <v>79</v>
      </c>
      <c r="O6" s="262"/>
      <c r="P6" s="262" t="s">
        <v>80</v>
      </c>
      <c r="Q6" s="262"/>
      <c r="R6" s="262" t="s">
        <v>107</v>
      </c>
      <c r="S6" s="262"/>
      <c r="T6" s="262" t="s">
        <v>81</v>
      </c>
      <c r="U6" s="262"/>
      <c r="V6" s="262"/>
    </row>
    <row r="7" spans="1:22">
      <c r="A7" s="268"/>
      <c r="B7" s="261"/>
      <c r="C7" s="261"/>
      <c r="D7" s="261" t="s">
        <v>82</v>
      </c>
      <c r="E7" s="261"/>
      <c r="F7" s="261" t="s">
        <v>83</v>
      </c>
      <c r="G7" s="261"/>
      <c r="H7" s="261"/>
      <c r="I7" s="261"/>
      <c r="J7" s="261"/>
      <c r="K7" s="261"/>
      <c r="L7" s="261"/>
      <c r="M7" s="261"/>
      <c r="N7" s="262"/>
      <c r="O7" s="262"/>
      <c r="P7" s="262"/>
      <c r="Q7" s="262"/>
      <c r="R7" s="262"/>
      <c r="S7" s="262"/>
      <c r="T7" s="262"/>
      <c r="U7" s="262"/>
      <c r="V7" s="262"/>
    </row>
    <row r="8" spans="1:22">
      <c r="A8" s="268"/>
      <c r="B8" s="20" t="s">
        <v>84</v>
      </c>
      <c r="C8" s="20" t="s">
        <v>85</v>
      </c>
      <c r="D8" s="20" t="s">
        <v>84</v>
      </c>
      <c r="E8" s="20" t="s">
        <v>85</v>
      </c>
      <c r="F8" s="20" t="s">
        <v>84</v>
      </c>
      <c r="G8" s="20" t="s">
        <v>85</v>
      </c>
      <c r="H8" s="20" t="s">
        <v>84</v>
      </c>
      <c r="I8" s="20" t="s">
        <v>85</v>
      </c>
      <c r="J8" s="20" t="s">
        <v>84</v>
      </c>
      <c r="K8" s="20" t="s">
        <v>85</v>
      </c>
      <c r="L8" s="20" t="s">
        <v>84</v>
      </c>
      <c r="M8" s="20" t="s">
        <v>85</v>
      </c>
      <c r="N8" s="20" t="s">
        <v>84</v>
      </c>
      <c r="O8" s="20" t="s">
        <v>85</v>
      </c>
      <c r="P8" s="20" t="s">
        <v>84</v>
      </c>
      <c r="Q8" s="20" t="s">
        <v>85</v>
      </c>
      <c r="R8" s="20" t="s">
        <v>84</v>
      </c>
      <c r="S8" s="20" t="s">
        <v>85</v>
      </c>
      <c r="T8" s="20" t="s">
        <v>84</v>
      </c>
      <c r="U8" s="20" t="s">
        <v>85</v>
      </c>
      <c r="V8" s="20" t="s">
        <v>108</v>
      </c>
    </row>
    <row r="9" spans="1:22">
      <c r="A9" s="21" t="s">
        <v>9</v>
      </c>
      <c r="B9" s="36">
        <v>61</v>
      </c>
      <c r="C9" s="23">
        <v>11</v>
      </c>
      <c r="D9" s="23">
        <v>31</v>
      </c>
      <c r="E9" s="23"/>
      <c r="F9" s="23">
        <v>445</v>
      </c>
      <c r="G9" s="23">
        <v>9</v>
      </c>
      <c r="H9" s="23">
        <v>155</v>
      </c>
      <c r="I9" s="23">
        <v>2</v>
      </c>
      <c r="J9" s="23"/>
      <c r="K9" s="23"/>
      <c r="L9" s="23">
        <v>15</v>
      </c>
      <c r="M9" s="23"/>
      <c r="N9" s="23">
        <v>264</v>
      </c>
      <c r="O9" s="23">
        <v>51</v>
      </c>
      <c r="P9" s="23">
        <v>6</v>
      </c>
      <c r="Q9" s="23"/>
      <c r="R9" s="23">
        <v>38</v>
      </c>
      <c r="S9" s="23">
        <v>2</v>
      </c>
      <c r="T9" s="23">
        <v>1015</v>
      </c>
      <c r="U9" s="23">
        <v>75</v>
      </c>
      <c r="V9" s="23">
        <v>1090</v>
      </c>
    </row>
    <row r="10" spans="1:22">
      <c r="A10" s="21" t="s">
        <v>8</v>
      </c>
      <c r="B10" s="36">
        <v>260</v>
      </c>
      <c r="C10" s="23">
        <v>6</v>
      </c>
      <c r="D10" s="23">
        <v>14</v>
      </c>
      <c r="E10" s="23"/>
      <c r="F10" s="23">
        <v>53</v>
      </c>
      <c r="G10" s="23">
        <v>4</v>
      </c>
      <c r="H10" s="23">
        <v>38</v>
      </c>
      <c r="I10" s="23"/>
      <c r="J10" s="23"/>
      <c r="K10" s="23"/>
      <c r="L10" s="23">
        <v>7</v>
      </c>
      <c r="M10" s="23"/>
      <c r="N10" s="23">
        <v>60</v>
      </c>
      <c r="O10" s="23">
        <v>30</v>
      </c>
      <c r="P10" s="23">
        <v>5</v>
      </c>
      <c r="Q10" s="23"/>
      <c r="R10" s="23">
        <v>8</v>
      </c>
      <c r="S10" s="23">
        <v>3</v>
      </c>
      <c r="T10" s="23">
        <v>445</v>
      </c>
      <c r="U10" s="23">
        <v>43</v>
      </c>
      <c r="V10" s="23">
        <v>488</v>
      </c>
    </row>
    <row r="11" spans="1:22">
      <c r="A11" s="21" t="s">
        <v>7</v>
      </c>
      <c r="B11" s="36">
        <v>23</v>
      </c>
      <c r="C11" s="23">
        <v>3</v>
      </c>
      <c r="D11" s="23">
        <v>8</v>
      </c>
      <c r="E11" s="23"/>
      <c r="F11" s="23">
        <v>10</v>
      </c>
      <c r="G11" s="23">
        <v>1</v>
      </c>
      <c r="H11" s="23">
        <v>212</v>
      </c>
      <c r="I11" s="23">
        <v>91</v>
      </c>
      <c r="J11" s="23">
        <v>36</v>
      </c>
      <c r="K11" s="23">
        <v>3</v>
      </c>
      <c r="L11" s="23">
        <v>36</v>
      </c>
      <c r="M11" s="23">
        <v>57</v>
      </c>
      <c r="N11" s="23">
        <v>45</v>
      </c>
      <c r="O11" s="23">
        <v>64</v>
      </c>
      <c r="P11" s="23">
        <v>2</v>
      </c>
      <c r="Q11" s="23"/>
      <c r="R11" s="23">
        <v>39</v>
      </c>
      <c r="S11" s="23">
        <v>37</v>
      </c>
      <c r="T11" s="23">
        <v>411</v>
      </c>
      <c r="U11" s="23">
        <v>256</v>
      </c>
      <c r="V11" s="23">
        <v>667</v>
      </c>
    </row>
    <row r="12" spans="1:22">
      <c r="A12" s="21" t="s">
        <v>86</v>
      </c>
      <c r="B12" s="36">
        <v>5</v>
      </c>
      <c r="C12" s="23">
        <v>3</v>
      </c>
      <c r="D12" s="23">
        <v>1</v>
      </c>
      <c r="E12" s="23"/>
      <c r="F12" s="23"/>
      <c r="G12" s="23"/>
      <c r="H12" s="23">
        <v>4</v>
      </c>
      <c r="I12" s="23"/>
      <c r="J12" s="23"/>
      <c r="K12" s="23"/>
      <c r="L12" s="23"/>
      <c r="M12" s="23"/>
      <c r="N12" s="23">
        <v>2</v>
      </c>
      <c r="O12" s="23"/>
      <c r="P12" s="23"/>
      <c r="Q12" s="23"/>
      <c r="R12" s="23"/>
      <c r="S12" s="23"/>
      <c r="T12" s="23">
        <v>12</v>
      </c>
      <c r="U12" s="23">
        <v>3</v>
      </c>
      <c r="V12" s="23">
        <v>15</v>
      </c>
    </row>
    <row r="13" spans="1:22">
      <c r="A13" s="21" t="s">
        <v>87</v>
      </c>
      <c r="B13" s="36">
        <v>35</v>
      </c>
      <c r="C13" s="23">
        <v>4</v>
      </c>
      <c r="D13" s="23">
        <v>37</v>
      </c>
      <c r="E13" s="23"/>
      <c r="F13" s="23">
        <v>31</v>
      </c>
      <c r="G13" s="23"/>
      <c r="H13" s="23">
        <v>30</v>
      </c>
      <c r="I13" s="23">
        <v>4</v>
      </c>
      <c r="J13" s="23"/>
      <c r="K13" s="23"/>
      <c r="L13" s="23">
        <v>2</v>
      </c>
      <c r="M13" s="23"/>
      <c r="N13" s="23">
        <v>11</v>
      </c>
      <c r="O13" s="23">
        <v>4</v>
      </c>
      <c r="P13" s="23"/>
      <c r="Q13" s="23"/>
      <c r="R13" s="23">
        <v>10</v>
      </c>
      <c r="S13" s="23">
        <v>2</v>
      </c>
      <c r="T13" s="23">
        <v>156</v>
      </c>
      <c r="U13" s="23">
        <v>14</v>
      </c>
      <c r="V13" s="23">
        <v>170</v>
      </c>
    </row>
    <row r="14" spans="1:22">
      <c r="A14" s="21" t="s">
        <v>89</v>
      </c>
      <c r="B14" s="36"/>
      <c r="C14" s="23"/>
      <c r="D14" s="23"/>
      <c r="E14" s="23"/>
      <c r="F14" s="23"/>
      <c r="G14" s="23"/>
      <c r="H14" s="23"/>
      <c r="I14" s="23"/>
      <c r="J14" s="23"/>
      <c r="K14" s="23"/>
      <c r="L14" s="23">
        <v>2</v>
      </c>
      <c r="M14" s="23"/>
      <c r="N14" s="23"/>
      <c r="O14" s="23"/>
      <c r="P14" s="23"/>
      <c r="Q14" s="23"/>
      <c r="R14" s="23"/>
      <c r="S14" s="23"/>
      <c r="T14" s="23">
        <v>2</v>
      </c>
      <c r="U14" s="23"/>
      <c r="V14" s="23">
        <v>2</v>
      </c>
    </row>
    <row r="15" spans="1:22">
      <c r="A15" s="21" t="s">
        <v>88</v>
      </c>
      <c r="B15" s="36">
        <v>28</v>
      </c>
      <c r="C15" s="23"/>
      <c r="D15" s="23">
        <v>28</v>
      </c>
      <c r="E15" s="23"/>
      <c r="F15" s="23">
        <v>75</v>
      </c>
      <c r="G15" s="23"/>
      <c r="H15" s="23">
        <v>3</v>
      </c>
      <c r="I15" s="23"/>
      <c r="J15" s="23"/>
      <c r="K15" s="23"/>
      <c r="L15" s="23"/>
      <c r="M15" s="23"/>
      <c r="N15" s="23">
        <v>10</v>
      </c>
      <c r="O15" s="23">
        <v>3</v>
      </c>
      <c r="P15" s="23"/>
      <c r="Q15" s="23"/>
      <c r="R15" s="23"/>
      <c r="S15" s="23"/>
      <c r="T15" s="23">
        <v>144</v>
      </c>
      <c r="U15" s="23">
        <v>3</v>
      </c>
      <c r="V15" s="23">
        <v>147</v>
      </c>
    </row>
    <row r="16" spans="1:22">
      <c r="A16" s="21" t="s">
        <v>125</v>
      </c>
      <c r="B16" s="36"/>
      <c r="C16" s="23"/>
      <c r="D16" s="23"/>
      <c r="E16" s="23"/>
      <c r="F16" s="23">
        <v>2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2</v>
      </c>
      <c r="U16" s="23"/>
      <c r="V16" s="23">
        <v>2</v>
      </c>
    </row>
    <row r="17" spans="1:22">
      <c r="A17" s="21" t="s">
        <v>126</v>
      </c>
      <c r="B17" s="36">
        <v>2</v>
      </c>
      <c r="C17" s="23" t="s">
        <v>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v>1</v>
      </c>
      <c r="P17" s="23"/>
      <c r="Q17" s="23"/>
      <c r="R17" s="23"/>
      <c r="S17" s="23"/>
      <c r="T17" s="23">
        <v>2</v>
      </c>
      <c r="U17" s="23">
        <v>1</v>
      </c>
      <c r="V17" s="23">
        <v>3</v>
      </c>
    </row>
    <row r="18" spans="1:22">
      <c r="A18" s="21" t="s">
        <v>90</v>
      </c>
      <c r="B18" s="36">
        <v>19</v>
      </c>
      <c r="C18" s="23">
        <v>3</v>
      </c>
      <c r="D18" s="23">
        <v>1</v>
      </c>
      <c r="E18" s="23"/>
      <c r="F18" s="23">
        <v>4</v>
      </c>
      <c r="G18" s="23"/>
      <c r="H18" s="23">
        <v>7</v>
      </c>
      <c r="I18" s="23"/>
      <c r="J18" s="23"/>
      <c r="K18" s="23"/>
      <c r="L18" s="23">
        <v>1</v>
      </c>
      <c r="M18" s="23"/>
      <c r="N18" s="23">
        <v>4</v>
      </c>
      <c r="O18" s="23">
        <v>5</v>
      </c>
      <c r="P18" s="23"/>
      <c r="Q18" s="23"/>
      <c r="R18" s="23">
        <v>5</v>
      </c>
      <c r="S18" s="23"/>
      <c r="T18" s="23">
        <v>41</v>
      </c>
      <c r="U18" s="23">
        <v>8</v>
      </c>
      <c r="V18" s="23">
        <v>49</v>
      </c>
    </row>
    <row r="19" spans="1:22">
      <c r="A19" s="21" t="s">
        <v>93</v>
      </c>
      <c r="B19" s="36">
        <v>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>
        <v>7</v>
      </c>
      <c r="O19" s="23"/>
      <c r="P19" s="23"/>
      <c r="Q19" s="23"/>
      <c r="R19" s="23"/>
      <c r="S19" s="23"/>
      <c r="T19" s="23">
        <v>8</v>
      </c>
      <c r="U19" s="23"/>
      <c r="V19" s="23">
        <v>8</v>
      </c>
    </row>
    <row r="20" spans="1:22">
      <c r="A20" s="21" t="s">
        <v>91</v>
      </c>
      <c r="B20" s="36">
        <v>8</v>
      </c>
      <c r="C20" s="23">
        <v>1</v>
      </c>
      <c r="D20" s="23">
        <v>1</v>
      </c>
      <c r="E20" s="23"/>
      <c r="F20" s="23"/>
      <c r="G20" s="23"/>
      <c r="H20" s="23">
        <v>3</v>
      </c>
      <c r="I20" s="23"/>
      <c r="J20" s="23"/>
      <c r="K20" s="23"/>
      <c r="L20" s="23">
        <v>4</v>
      </c>
      <c r="M20" s="23"/>
      <c r="N20" s="23">
        <v>6</v>
      </c>
      <c r="O20" s="23"/>
      <c r="P20" s="23">
        <v>5</v>
      </c>
      <c r="Q20" s="23"/>
      <c r="R20" s="23">
        <v>1</v>
      </c>
      <c r="S20" s="23"/>
      <c r="T20" s="23">
        <v>28</v>
      </c>
      <c r="U20" s="23">
        <v>1</v>
      </c>
      <c r="V20" s="23">
        <v>29</v>
      </c>
    </row>
    <row r="21" spans="1:22">
      <c r="A21" s="24" t="s">
        <v>62</v>
      </c>
      <c r="B21" s="36">
        <v>5</v>
      </c>
      <c r="C21" s="23">
        <v>1</v>
      </c>
      <c r="D21" s="23"/>
      <c r="E21" s="23"/>
      <c r="F21" s="23">
        <v>4</v>
      </c>
      <c r="G21" s="23"/>
      <c r="H21" s="23">
        <v>2</v>
      </c>
      <c r="I21" s="23">
        <v>2</v>
      </c>
      <c r="J21" s="23"/>
      <c r="K21" s="23"/>
      <c r="L21" s="23"/>
      <c r="M21" s="23"/>
      <c r="N21" s="23">
        <v>1686</v>
      </c>
      <c r="O21" s="23">
        <v>247</v>
      </c>
      <c r="P21" s="23"/>
      <c r="Q21" s="23"/>
      <c r="R21" s="23">
        <v>2</v>
      </c>
      <c r="S21" s="23"/>
      <c r="T21" s="23">
        <v>1699</v>
      </c>
      <c r="U21" s="23">
        <v>250</v>
      </c>
      <c r="V21" s="23">
        <v>1949</v>
      </c>
    </row>
    <row r="22" spans="1:22">
      <c r="A22" s="21" t="s">
        <v>94</v>
      </c>
      <c r="B22" s="36">
        <v>58</v>
      </c>
      <c r="C22" s="23">
        <v>17</v>
      </c>
      <c r="D22" s="23">
        <v>6</v>
      </c>
      <c r="E22" s="23"/>
      <c r="F22" s="23">
        <v>176</v>
      </c>
      <c r="G22" s="23">
        <v>3</v>
      </c>
      <c r="H22" s="23">
        <v>527</v>
      </c>
      <c r="I22" s="23">
        <v>116</v>
      </c>
      <c r="J22" s="23"/>
      <c r="K22" s="23"/>
      <c r="L22" s="23">
        <v>23</v>
      </c>
      <c r="M22" s="23">
        <v>82</v>
      </c>
      <c r="N22" s="23">
        <v>560</v>
      </c>
      <c r="O22" s="23">
        <v>329</v>
      </c>
      <c r="P22" s="23">
        <v>10</v>
      </c>
      <c r="Q22" s="23">
        <v>3</v>
      </c>
      <c r="R22" s="23">
        <v>91</v>
      </c>
      <c r="S22" s="23">
        <v>111</v>
      </c>
      <c r="T22" s="23">
        <v>1451</v>
      </c>
      <c r="U22" s="23">
        <v>661</v>
      </c>
      <c r="V22" s="23">
        <v>2112</v>
      </c>
    </row>
    <row r="23" spans="1:22">
      <c r="A23" s="21" t="s">
        <v>98</v>
      </c>
      <c r="B23" s="3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>
        <v>1</v>
      </c>
      <c r="O23" s="23"/>
      <c r="P23" s="23"/>
      <c r="Q23" s="23"/>
      <c r="R23" s="23"/>
      <c r="S23" s="23"/>
      <c r="T23" s="23">
        <v>1</v>
      </c>
      <c r="U23" s="23"/>
      <c r="V23" s="23">
        <v>1</v>
      </c>
    </row>
    <row r="24" spans="1:22">
      <c r="A24" s="21" t="s">
        <v>96</v>
      </c>
      <c r="B24" s="36">
        <v>214</v>
      </c>
      <c r="C24" s="23">
        <v>17</v>
      </c>
      <c r="D24" s="23">
        <v>3</v>
      </c>
      <c r="E24" s="23"/>
      <c r="F24" s="23">
        <v>51</v>
      </c>
      <c r="G24" s="23"/>
      <c r="H24" s="23">
        <v>1364</v>
      </c>
      <c r="I24" s="23">
        <v>143</v>
      </c>
      <c r="J24" s="23"/>
      <c r="K24" s="23"/>
      <c r="L24" s="23">
        <v>123</v>
      </c>
      <c r="M24" s="23">
        <v>87</v>
      </c>
      <c r="N24" s="23">
        <v>17</v>
      </c>
      <c r="O24" s="23">
        <v>14</v>
      </c>
      <c r="P24" s="23">
        <v>3</v>
      </c>
      <c r="Q24" s="23">
        <v>1</v>
      </c>
      <c r="R24" s="23">
        <v>1935</v>
      </c>
      <c r="S24" s="23">
        <v>549</v>
      </c>
      <c r="T24" s="23">
        <v>3710</v>
      </c>
      <c r="U24" s="23">
        <v>811</v>
      </c>
      <c r="V24" s="23">
        <v>4521</v>
      </c>
    </row>
    <row r="25" spans="1:22">
      <c r="A25" s="21" t="s">
        <v>3106</v>
      </c>
      <c r="B25" s="36">
        <v>10</v>
      </c>
      <c r="C25" s="23"/>
      <c r="D25" s="23"/>
      <c r="E25" s="23"/>
      <c r="F25" s="23"/>
      <c r="G25" s="23"/>
      <c r="H25" s="23">
        <v>27</v>
      </c>
      <c r="I25" s="23"/>
      <c r="J25" s="23"/>
      <c r="K25" s="23"/>
      <c r="L25" s="23"/>
      <c r="M25" s="23"/>
      <c r="N25" s="23">
        <v>23</v>
      </c>
      <c r="O25" s="23"/>
      <c r="P25" s="23"/>
      <c r="Q25" s="23"/>
      <c r="R25" s="23"/>
      <c r="S25" s="23"/>
      <c r="T25" s="23">
        <v>60</v>
      </c>
      <c r="U25" s="23"/>
      <c r="V25" s="23">
        <v>60</v>
      </c>
    </row>
    <row r="26" spans="1:22">
      <c r="A26" s="21" t="s">
        <v>101</v>
      </c>
      <c r="B26" s="36">
        <v>2</v>
      </c>
      <c r="C26" s="23"/>
      <c r="D26" s="23"/>
      <c r="E26" s="23"/>
      <c r="F26" s="23"/>
      <c r="G26" s="23"/>
      <c r="H26" s="23">
        <v>2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>
        <v>4</v>
      </c>
      <c r="U26" s="23"/>
      <c r="V26" s="23">
        <v>4</v>
      </c>
    </row>
    <row r="27" spans="1:22">
      <c r="A27" s="24" t="s">
        <v>99</v>
      </c>
      <c r="B27" s="36"/>
      <c r="C27" s="23"/>
      <c r="D27" s="23"/>
      <c r="E27" s="23"/>
      <c r="F27" s="23">
        <v>3</v>
      </c>
      <c r="G27" s="23"/>
      <c r="H27" s="23"/>
      <c r="I27" s="23"/>
      <c r="J27" s="23"/>
      <c r="K27" s="23"/>
      <c r="L27" s="23"/>
      <c r="M27" s="23"/>
      <c r="N27" s="23">
        <v>6</v>
      </c>
      <c r="O27" s="23"/>
      <c r="P27" s="23"/>
      <c r="Q27" s="23"/>
      <c r="R27" s="23"/>
      <c r="S27" s="23"/>
      <c r="T27" s="23">
        <v>9</v>
      </c>
      <c r="U27" s="23"/>
      <c r="V27" s="23">
        <v>9</v>
      </c>
    </row>
    <row r="28" spans="1:22">
      <c r="A28" s="21" t="s">
        <v>110</v>
      </c>
      <c r="B28" s="36">
        <v>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>
        <v>2</v>
      </c>
      <c r="O28" s="23"/>
      <c r="P28" s="23"/>
      <c r="Q28" s="23"/>
      <c r="R28" s="23"/>
      <c r="S28" s="23"/>
      <c r="T28" s="23">
        <v>3</v>
      </c>
      <c r="U28" s="23"/>
      <c r="V28" s="23">
        <v>3</v>
      </c>
    </row>
    <row r="29" spans="1:22">
      <c r="A29" s="21" t="s">
        <v>576</v>
      </c>
      <c r="B29" s="3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>
        <v>3</v>
      </c>
      <c r="O29" s="23"/>
      <c r="P29" s="23"/>
      <c r="Q29" s="23"/>
      <c r="R29" s="23"/>
      <c r="S29" s="23"/>
      <c r="T29" s="23">
        <v>3</v>
      </c>
      <c r="U29" s="23"/>
      <c r="V29" s="23">
        <v>3</v>
      </c>
    </row>
    <row r="30" spans="1:22">
      <c r="A30" s="21" t="s">
        <v>100</v>
      </c>
      <c r="B30" s="36">
        <v>74</v>
      </c>
      <c r="C30" s="36">
        <v>2</v>
      </c>
      <c r="D30" s="36">
        <v>13</v>
      </c>
      <c r="E30" s="36"/>
      <c r="F30" s="36">
        <v>25</v>
      </c>
      <c r="G30" s="36"/>
      <c r="H30" s="23">
        <v>18</v>
      </c>
      <c r="I30" s="23"/>
      <c r="J30" s="23"/>
      <c r="K30" s="23"/>
      <c r="L30" s="23">
        <v>5</v>
      </c>
      <c r="M30" s="23"/>
      <c r="N30" s="23">
        <v>91</v>
      </c>
      <c r="O30" s="23">
        <v>1</v>
      </c>
      <c r="P30" s="23">
        <v>7</v>
      </c>
      <c r="Q30" s="23"/>
      <c r="R30" s="23">
        <v>10</v>
      </c>
      <c r="S30" s="23">
        <v>2</v>
      </c>
      <c r="T30" s="23">
        <v>243</v>
      </c>
      <c r="U30" s="23">
        <v>5</v>
      </c>
      <c r="V30" s="23">
        <v>248</v>
      </c>
    </row>
    <row r="31" spans="1:22">
      <c r="A31" s="21" t="s">
        <v>103</v>
      </c>
      <c r="B31" s="36">
        <v>806</v>
      </c>
      <c r="C31" s="36">
        <v>68</v>
      </c>
      <c r="D31" s="36">
        <v>143</v>
      </c>
      <c r="E31" s="36"/>
      <c r="F31" s="36">
        <v>879</v>
      </c>
      <c r="G31" s="36">
        <v>17</v>
      </c>
      <c r="H31" s="23">
        <v>2392</v>
      </c>
      <c r="I31" s="23">
        <v>358</v>
      </c>
      <c r="J31" s="23">
        <v>36</v>
      </c>
      <c r="K31" s="23">
        <v>3</v>
      </c>
      <c r="L31" s="36">
        <v>218</v>
      </c>
      <c r="M31" s="36">
        <v>226</v>
      </c>
      <c r="N31" s="36">
        <v>2798</v>
      </c>
      <c r="O31" s="36">
        <v>749</v>
      </c>
      <c r="P31" s="36">
        <v>38</v>
      </c>
      <c r="Q31" s="36">
        <v>4</v>
      </c>
      <c r="R31" s="36">
        <v>2139</v>
      </c>
      <c r="S31" s="36">
        <v>706</v>
      </c>
      <c r="T31" s="36">
        <v>9449</v>
      </c>
      <c r="U31" s="36">
        <v>2131</v>
      </c>
      <c r="V31" s="36">
        <v>11580</v>
      </c>
    </row>
    <row r="32" spans="1:22">
      <c r="A32" s="21" t="s">
        <v>127</v>
      </c>
      <c r="B32" s="36">
        <v>565</v>
      </c>
      <c r="C32" s="36">
        <v>59</v>
      </c>
      <c r="D32" s="36">
        <v>141</v>
      </c>
      <c r="E32" s="36"/>
      <c r="F32" s="36">
        <v>665</v>
      </c>
      <c r="G32" s="36">
        <v>17</v>
      </c>
      <c r="H32" s="23">
        <v>2284</v>
      </c>
      <c r="I32" s="23">
        <v>437</v>
      </c>
      <c r="J32" s="23">
        <v>37</v>
      </c>
      <c r="K32" s="23">
        <v>3</v>
      </c>
      <c r="L32" s="36">
        <v>225</v>
      </c>
      <c r="M32" s="36">
        <v>227</v>
      </c>
      <c r="N32" s="36">
        <v>997</v>
      </c>
      <c r="O32" s="36">
        <v>457</v>
      </c>
      <c r="P32" s="36">
        <v>33</v>
      </c>
      <c r="Q32" s="36">
        <v>5</v>
      </c>
      <c r="R32" s="36">
        <v>2077</v>
      </c>
      <c r="S32" s="36">
        <v>667</v>
      </c>
      <c r="T32" s="36">
        <v>7024</v>
      </c>
      <c r="U32" s="36">
        <v>1872</v>
      </c>
      <c r="V32" s="36">
        <v>8896</v>
      </c>
    </row>
    <row r="33" spans="1:22">
      <c r="A33" s="21" t="s">
        <v>128</v>
      </c>
      <c r="B33" s="36">
        <v>461</v>
      </c>
      <c r="C33" s="36">
        <v>52</v>
      </c>
      <c r="D33" s="36">
        <v>146</v>
      </c>
      <c r="E33" s="36"/>
      <c r="F33" s="36">
        <v>275</v>
      </c>
      <c r="G33" s="36">
        <v>13</v>
      </c>
      <c r="H33" s="23">
        <v>2081</v>
      </c>
      <c r="I33" s="23">
        <v>435</v>
      </c>
      <c r="J33" s="23">
        <v>39</v>
      </c>
      <c r="K33" s="23">
        <v>3</v>
      </c>
      <c r="L33" s="36">
        <v>177</v>
      </c>
      <c r="M33" s="36">
        <v>227</v>
      </c>
      <c r="N33" s="36">
        <v>864</v>
      </c>
      <c r="O33" s="36">
        <v>400</v>
      </c>
      <c r="P33" s="36">
        <v>18</v>
      </c>
      <c r="Q33" s="36">
        <v>4</v>
      </c>
      <c r="R33" s="36">
        <v>1941</v>
      </c>
      <c r="S33" s="36">
        <v>589</v>
      </c>
      <c r="T33" s="36">
        <v>6002</v>
      </c>
      <c r="U33" s="36">
        <v>1723</v>
      </c>
      <c r="V33" s="36">
        <v>7725</v>
      </c>
    </row>
    <row r="34" spans="1:22">
      <c r="A34" s="21" t="s">
        <v>122</v>
      </c>
      <c r="B34" s="36">
        <v>432</v>
      </c>
      <c r="C34" s="36">
        <v>43</v>
      </c>
      <c r="D34" s="36">
        <v>136</v>
      </c>
      <c r="E34" s="36"/>
      <c r="F34" s="36">
        <v>243</v>
      </c>
      <c r="G34" s="36">
        <v>11</v>
      </c>
      <c r="H34" s="26">
        <v>1820</v>
      </c>
      <c r="I34" s="26">
        <v>114</v>
      </c>
      <c r="J34" s="36">
        <v>29</v>
      </c>
      <c r="K34" s="36">
        <v>2</v>
      </c>
      <c r="L34" s="36">
        <v>180</v>
      </c>
      <c r="M34" s="36">
        <v>315</v>
      </c>
      <c r="N34" s="36">
        <v>827</v>
      </c>
      <c r="O34" s="36">
        <v>378</v>
      </c>
      <c r="P34" s="36">
        <v>19</v>
      </c>
      <c r="Q34" s="36">
        <v>4</v>
      </c>
      <c r="R34" s="36">
        <v>1760</v>
      </c>
      <c r="S34" s="36">
        <v>513</v>
      </c>
      <c r="T34" s="36">
        <v>5446</v>
      </c>
      <c r="U34" s="36">
        <v>1380</v>
      </c>
      <c r="V34" s="36">
        <v>6826</v>
      </c>
    </row>
    <row r="35" spans="1:22">
      <c r="A35" s="21" t="s">
        <v>116</v>
      </c>
      <c r="B35" s="36">
        <v>342</v>
      </c>
      <c r="C35" s="36">
        <v>41</v>
      </c>
      <c r="D35" s="36">
        <v>124</v>
      </c>
      <c r="E35" s="36"/>
      <c r="F35" s="36">
        <v>231</v>
      </c>
      <c r="G35" s="36">
        <v>20</v>
      </c>
      <c r="H35" s="26">
        <v>1696</v>
      </c>
      <c r="I35" s="26">
        <v>89</v>
      </c>
      <c r="J35" s="36">
        <v>19</v>
      </c>
      <c r="K35" s="36">
        <v>1</v>
      </c>
      <c r="L35" s="36">
        <v>158</v>
      </c>
      <c r="M35" s="36">
        <v>277</v>
      </c>
      <c r="N35" s="36">
        <v>796</v>
      </c>
      <c r="O35" s="36">
        <v>162</v>
      </c>
      <c r="P35" s="36">
        <v>20</v>
      </c>
      <c r="Q35" s="36">
        <v>3</v>
      </c>
      <c r="R35" s="36">
        <v>1652</v>
      </c>
      <c r="S35" s="36">
        <v>465</v>
      </c>
      <c r="T35" s="36">
        <v>5038</v>
      </c>
      <c r="U35" s="36">
        <v>1058</v>
      </c>
      <c r="V35" s="36">
        <v>6096</v>
      </c>
    </row>
    <row r="36" spans="1:22">
      <c r="A36" s="21" t="s">
        <v>117</v>
      </c>
      <c r="B36" s="36">
        <v>369</v>
      </c>
      <c r="C36" s="36">
        <v>40</v>
      </c>
      <c r="D36" s="36">
        <v>133</v>
      </c>
      <c r="E36" s="36"/>
      <c r="F36" s="36">
        <v>232</v>
      </c>
      <c r="G36" s="36">
        <v>22</v>
      </c>
      <c r="H36" s="26">
        <v>1404</v>
      </c>
      <c r="I36" s="26">
        <v>77</v>
      </c>
      <c r="J36" s="36">
        <v>27</v>
      </c>
      <c r="K36" s="36">
        <v>30</v>
      </c>
      <c r="L36" s="36">
        <v>131</v>
      </c>
      <c r="M36" s="36">
        <v>212</v>
      </c>
      <c r="N36" s="36">
        <v>783</v>
      </c>
      <c r="O36" s="36">
        <v>77</v>
      </c>
      <c r="P36" s="36">
        <v>20</v>
      </c>
      <c r="Q36" s="36">
        <v>3</v>
      </c>
      <c r="R36" s="36">
        <v>1502</v>
      </c>
      <c r="S36" s="36">
        <v>381</v>
      </c>
      <c r="T36" s="36">
        <v>4601</v>
      </c>
      <c r="U36" s="36">
        <v>842</v>
      </c>
      <c r="V36" s="36">
        <v>5443</v>
      </c>
    </row>
    <row r="37" spans="1:22">
      <c r="B37" s="28"/>
      <c r="C37" s="28"/>
      <c r="D37" s="28"/>
      <c r="E37" s="28"/>
      <c r="F37" s="28" t="s">
        <v>2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</sheetData>
  <mergeCells count="12">
    <mergeCell ref="D7:E7"/>
    <mergeCell ref="F7:G7"/>
    <mergeCell ref="A6:A8"/>
    <mergeCell ref="B6:C7"/>
    <mergeCell ref="D6:G6"/>
    <mergeCell ref="R6:S7"/>
    <mergeCell ref="T6:V7"/>
    <mergeCell ref="H6:I7"/>
    <mergeCell ref="J6:K7"/>
    <mergeCell ref="L6:M7"/>
    <mergeCell ref="N6:O7"/>
    <mergeCell ref="P6:Q7"/>
  </mergeCells>
  <phoneticPr fontId="2"/>
  <pageMargins left="0.7" right="0.7" top="0.75" bottom="0.75" header="0.3" footer="0.3"/>
  <pageSetup paperSize="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59</vt:i4>
      </vt:variant>
    </vt:vector>
  </HeadingPairs>
  <TitlesOfParts>
    <vt:vector size="59" baseType="lpstr">
      <vt:lpstr>目次</vt:lpstr>
      <vt:lpstr>図1データ</vt:lpstr>
      <vt:lpstr>統計書・シート一覧</vt:lpstr>
      <vt:lpstr>1880</vt:lpstr>
      <vt:lpstr>1881</vt:lpstr>
      <vt:lpstr>1882_1883</vt:lpstr>
      <vt:lpstr>1883</vt:lpstr>
      <vt:lpstr>1884</vt:lpstr>
      <vt:lpstr>1885</vt:lpstr>
      <vt:lpstr>1886</vt:lpstr>
      <vt:lpstr>1887</vt:lpstr>
      <vt:lpstr>1888_1889</vt:lpstr>
      <vt:lpstr>1890</vt:lpstr>
      <vt:lpstr>1891</vt:lpstr>
      <vt:lpstr>1892</vt:lpstr>
      <vt:lpstr>1893</vt:lpstr>
      <vt:lpstr>1894</vt:lpstr>
      <vt:lpstr>1895</vt:lpstr>
      <vt:lpstr>1896</vt:lpstr>
      <vt:lpstr>1897</vt:lpstr>
      <vt:lpstr>1898</vt:lpstr>
      <vt:lpstr>1899</vt:lpstr>
      <vt:lpstr>1900</vt:lpstr>
      <vt:lpstr>1901</vt:lpstr>
      <vt:lpstr>1902</vt:lpstr>
      <vt:lpstr>1903</vt:lpstr>
      <vt:lpstr>1904</vt:lpstr>
      <vt:lpstr>1905</vt:lpstr>
      <vt:lpstr>1906</vt:lpstr>
      <vt:lpstr>1907</vt:lpstr>
      <vt:lpstr>1908</vt:lpstr>
      <vt:lpstr>1909</vt:lpstr>
      <vt:lpstr>1910</vt:lpstr>
      <vt:lpstr>1911</vt:lpstr>
      <vt:lpstr>1912</vt:lpstr>
      <vt:lpstr>1913</vt:lpstr>
      <vt:lpstr>1915</vt:lpstr>
      <vt:lpstr>1916</vt:lpstr>
      <vt:lpstr>1917</vt:lpstr>
      <vt:lpstr>1918</vt:lpstr>
      <vt:lpstr>1919</vt:lpstr>
      <vt:lpstr>1920</vt:lpstr>
      <vt:lpstr>1922</vt:lpstr>
      <vt:lpstr>1923</vt:lpstr>
      <vt:lpstr>1924</vt:lpstr>
      <vt:lpstr>1925</vt:lpstr>
      <vt:lpstr>1926</vt:lpstr>
      <vt:lpstr>1927</vt:lpstr>
      <vt:lpstr>1928</vt:lpstr>
      <vt:lpstr>1929</vt:lpstr>
      <vt:lpstr>1930p</vt:lpstr>
      <vt:lpstr>1930</vt:lpstr>
      <vt:lpstr>1931</vt:lpstr>
      <vt:lpstr>1932</vt:lpstr>
      <vt:lpstr>1934</vt:lpstr>
      <vt:lpstr>1935</vt:lpstr>
      <vt:lpstr>1936</vt:lpstr>
      <vt:lpstr>1937</vt:lpstr>
      <vt:lpstr>1938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Hayashi</cp:lastModifiedBy>
  <dcterms:created xsi:type="dcterms:W3CDTF">2014-05-19T14:37:47Z</dcterms:created>
  <dcterms:modified xsi:type="dcterms:W3CDTF">2021-07-16T03:25:35Z</dcterms:modified>
</cp:coreProperties>
</file>