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25" yWindow="1860" windowWidth="12780" windowHeight="7425" firstSheet="1" activeTab="7"/>
  </bookViews>
  <sheets>
    <sheet name="第12表" sheetId="1" r:id="rId1"/>
    <sheet name="第13表" sheetId="2" r:id="rId2"/>
    <sheet name="第14-1表" sheetId="3" r:id="rId3"/>
    <sheet name="第14-2表" sheetId="4" r:id="rId4"/>
    <sheet name="第１５表" sheetId="5" r:id="rId5"/>
    <sheet name="第１６表" sheetId="6" r:id="rId6"/>
    <sheet name="第１７表" sheetId="7" r:id="rId7"/>
    <sheet name="第18表" sheetId="8" r:id="rId8"/>
  </sheets>
  <definedNames>
    <definedName name="_xlnm.Print_Area" localSheetId="5">'第１６表'!$A$1:$G$45</definedName>
    <definedName name="_xlnm.Print_Titles" localSheetId="1">'第13表'!$B:$E,'第13表'!$3:$4</definedName>
  </definedNames>
  <calcPr fullCalcOnLoad="1"/>
</workbook>
</file>

<file path=xl/sharedStrings.xml><?xml version="1.0" encoding="utf-8"?>
<sst xmlns="http://schemas.openxmlformats.org/spreadsheetml/2006/main" count="378" uniqueCount="241">
  <si>
    <t>合計</t>
  </si>
  <si>
    <t>老人保健</t>
  </si>
  <si>
    <t>厚生年金保険</t>
  </si>
  <si>
    <t>厚生</t>
  </si>
  <si>
    <t>国民年金</t>
  </si>
  <si>
    <t>船員保険</t>
  </si>
  <si>
    <t>農林漁業団体</t>
  </si>
  <si>
    <t>私立学校教職員</t>
  </si>
  <si>
    <t>雇用保険</t>
  </si>
  <si>
    <t>労働者災害</t>
  </si>
  <si>
    <t>児童手当</t>
  </si>
  <si>
    <t>国家公務員</t>
  </si>
  <si>
    <t>存続組合等</t>
  </si>
  <si>
    <t>地方公務員等</t>
  </si>
  <si>
    <t>旧令共済組合等</t>
  </si>
  <si>
    <t>国家公務員</t>
  </si>
  <si>
    <t>地方公務員等</t>
  </si>
  <si>
    <t>旧公共企業体</t>
  </si>
  <si>
    <t>地方公務員</t>
  </si>
  <si>
    <t>公衆衛生</t>
  </si>
  <si>
    <t>生活保護</t>
  </si>
  <si>
    <t>社会福祉</t>
  </si>
  <si>
    <t>戦争犠牲者</t>
  </si>
  <si>
    <t>健康保険</t>
  </si>
  <si>
    <t>年金基金等</t>
  </si>
  <si>
    <t>職員共済組合</t>
  </si>
  <si>
    <t>共済</t>
  </si>
  <si>
    <t>補償保険</t>
  </si>
  <si>
    <t>共済組合</t>
  </si>
  <si>
    <t>災害補償</t>
  </si>
  <si>
    <t>職員業務災害</t>
  </si>
  <si>
    <t>恩給</t>
  </si>
  <si>
    <t>A</t>
  </si>
  <si>
    <t>I</t>
  </si>
  <si>
    <t>現金給付</t>
  </si>
  <si>
    <t>退職年金</t>
  </si>
  <si>
    <t>早期退職年金</t>
  </si>
  <si>
    <t>一括給付金</t>
  </si>
  <si>
    <t>退職（老齢）給付金</t>
  </si>
  <si>
    <t>その他の現金給付</t>
  </si>
  <si>
    <t>現物給付</t>
  </si>
  <si>
    <t>II</t>
  </si>
  <si>
    <t>遺族年金</t>
  </si>
  <si>
    <t>遺族給付金</t>
  </si>
  <si>
    <t>埋葬費</t>
  </si>
  <si>
    <t>その他</t>
  </si>
  <si>
    <t>III</t>
  </si>
  <si>
    <t>障害給付金</t>
  </si>
  <si>
    <t>IV</t>
  </si>
  <si>
    <t>被保険者に対する現金給付</t>
  </si>
  <si>
    <t>短期現金給付</t>
  </si>
  <si>
    <t>長期現金給付（年金）</t>
  </si>
  <si>
    <t>遺族に対する現金給付</t>
  </si>
  <si>
    <t>定期的給付</t>
  </si>
  <si>
    <t>医療の現物給付</t>
  </si>
  <si>
    <t>その他の現物給付</t>
  </si>
  <si>
    <t>V</t>
  </si>
  <si>
    <t>疾病給付</t>
  </si>
  <si>
    <t>出産給付</t>
  </si>
  <si>
    <t>現物給付（保健）</t>
  </si>
  <si>
    <t>Ⅵ</t>
  </si>
  <si>
    <t>定期的現金給付</t>
  </si>
  <si>
    <t>Ⅶ</t>
  </si>
  <si>
    <t>正規失業手当</t>
  </si>
  <si>
    <t>特別失業手当</t>
  </si>
  <si>
    <t>退職／余剰手当</t>
  </si>
  <si>
    <t>その他現金給付</t>
  </si>
  <si>
    <t>VIII</t>
  </si>
  <si>
    <t>住宅</t>
  </si>
  <si>
    <t>家賃補助金</t>
  </si>
  <si>
    <t>家賃補助</t>
  </si>
  <si>
    <t>家主補助金</t>
  </si>
  <si>
    <t>その他現物給付</t>
  </si>
  <si>
    <t>IX</t>
  </si>
  <si>
    <t>生活保護その他</t>
  </si>
  <si>
    <t>B</t>
  </si>
  <si>
    <t>事務管理費</t>
  </si>
  <si>
    <t>C</t>
  </si>
  <si>
    <t>その他支出</t>
  </si>
  <si>
    <t>D</t>
  </si>
  <si>
    <t>積立金への繰入</t>
  </si>
  <si>
    <t>基礎表　Ⅰ　（支出）</t>
  </si>
  <si>
    <t>政府管掌</t>
  </si>
  <si>
    <t>組合管掌</t>
  </si>
  <si>
    <t>国民健康保険</t>
  </si>
  <si>
    <t>軽度障害年金</t>
  </si>
  <si>
    <t>農業者</t>
  </si>
  <si>
    <t>労働災害</t>
  </si>
  <si>
    <t>保健医療</t>
  </si>
  <si>
    <t>家族</t>
  </si>
  <si>
    <t>失業</t>
  </si>
  <si>
    <r>
      <t>(</t>
    </r>
    <r>
      <rPr>
        <sz val="9"/>
        <rFont val="ＭＳ 明朝"/>
        <family val="1"/>
      </rPr>
      <t>退職者医療制度</t>
    </r>
    <r>
      <rPr>
        <sz val="9"/>
        <rFont val="Century"/>
        <family val="1"/>
      </rPr>
      <t>)</t>
    </r>
  </si>
  <si>
    <t>高齢</t>
  </si>
  <si>
    <t>遺族</t>
  </si>
  <si>
    <t>障害</t>
  </si>
  <si>
    <t>障害年金</t>
  </si>
  <si>
    <t>基礎表Ⅱ（財源）</t>
  </si>
  <si>
    <t>厚生年金保険</t>
  </si>
  <si>
    <t>厚生年金基金等</t>
  </si>
  <si>
    <t>農業者年金基金等</t>
  </si>
  <si>
    <t>労働者災害</t>
  </si>
  <si>
    <t>旧令共済</t>
  </si>
  <si>
    <t>国家公務員</t>
  </si>
  <si>
    <t>地方公務員等</t>
  </si>
  <si>
    <t>国家公務員恩給</t>
  </si>
  <si>
    <t>地方公務員恩給</t>
  </si>
  <si>
    <t>補償保険</t>
  </si>
  <si>
    <t>組合等</t>
  </si>
  <si>
    <t>社会保険料</t>
  </si>
  <si>
    <t>事業主拠出</t>
  </si>
  <si>
    <t>公的事業主拠出</t>
  </si>
  <si>
    <t>被用者拠出</t>
  </si>
  <si>
    <t>税</t>
  </si>
  <si>
    <t>国</t>
  </si>
  <si>
    <t>地方</t>
  </si>
  <si>
    <t>目的税</t>
  </si>
  <si>
    <t>他の収入</t>
  </si>
  <si>
    <t>資産収入</t>
  </si>
  <si>
    <t>積立金からの受入</t>
  </si>
  <si>
    <t>合計</t>
  </si>
  <si>
    <t>政府管掌</t>
  </si>
  <si>
    <t>組合管掌</t>
  </si>
  <si>
    <t>国民健康保険</t>
  </si>
  <si>
    <t>旧公共企業体</t>
  </si>
  <si>
    <t>職員業務災害</t>
  </si>
  <si>
    <t>民間事業主拠出</t>
  </si>
  <si>
    <t>被保険者拠出</t>
  </si>
  <si>
    <t>自営業者及び年金受給者拠出</t>
  </si>
  <si>
    <t>普通税</t>
  </si>
  <si>
    <t>第14－１表　日本と諸外国の国民所得（注１）</t>
  </si>
  <si>
    <t>日本</t>
  </si>
  <si>
    <t>アメリカ</t>
  </si>
  <si>
    <t>ドイツ</t>
  </si>
  <si>
    <t>スウェーデン</t>
  </si>
  <si>
    <t>イギリス</t>
  </si>
  <si>
    <t>フランス</t>
  </si>
  <si>
    <t>億円</t>
  </si>
  <si>
    <t>10億ドル</t>
  </si>
  <si>
    <t>百万マルク</t>
  </si>
  <si>
    <t>百万クローネ</t>
  </si>
  <si>
    <t>百万ポンド</t>
  </si>
  <si>
    <t>百万フラン</t>
  </si>
  <si>
    <t>第14－２表　日本と諸外国の国内総生産</t>
  </si>
  <si>
    <t>2000年度（予算ベース）</t>
  </si>
  <si>
    <t>2005年度</t>
  </si>
  <si>
    <t>2010年度</t>
  </si>
  <si>
    <t>2025年度</t>
  </si>
  <si>
    <t>（平成12）</t>
  </si>
  <si>
    <t>（平成17）</t>
  </si>
  <si>
    <t>（平成22）</t>
  </si>
  <si>
    <t>（平成37）</t>
  </si>
  <si>
    <t>対NI</t>
  </si>
  <si>
    <t>兆円</t>
  </si>
  <si>
    <t>％</t>
  </si>
  <si>
    <t>社会保障給付費</t>
  </si>
  <si>
    <t>1/2</t>
  </si>
  <si>
    <t>　　　年金</t>
  </si>
  <si>
    <t>1/2</t>
  </si>
  <si>
    <t>　　　医療</t>
  </si>
  <si>
    <t>　　　福祉等</t>
  </si>
  <si>
    <t>1/2</t>
  </si>
  <si>
    <t>　　　　　うち介護</t>
  </si>
  <si>
    <t>社会保障に係る負担</t>
  </si>
  <si>
    <t>1/2</t>
  </si>
  <si>
    <t>社会保障負担</t>
  </si>
  <si>
    <t>社会保障に係る公費負担</t>
  </si>
  <si>
    <t>国民所得</t>
  </si>
  <si>
    <t>-</t>
  </si>
  <si>
    <t xml:space="preserve"> 第17表　租税負担および社会保障負担()の比率の国際比較</t>
  </si>
  <si>
    <r>
      <t>(</t>
    </r>
    <r>
      <rPr>
        <sz val="14"/>
        <rFont val="ＭＳ ゴシック"/>
        <family val="3"/>
      </rPr>
      <t>単位</t>
    </r>
    <r>
      <rPr>
        <sz val="14"/>
        <rFont val="Century"/>
        <family val="1"/>
      </rPr>
      <t xml:space="preserve"> : %)</t>
    </r>
  </si>
  <si>
    <r>
      <t>昭和</t>
    </r>
    <r>
      <rPr>
        <sz val="14"/>
        <rFont val="Century"/>
        <family val="1"/>
      </rPr>
      <t>45</t>
    </r>
  </si>
  <si>
    <t>平成元</t>
  </si>
  <si>
    <t>日本</t>
  </si>
  <si>
    <t>（実績見込）</t>
  </si>
  <si>
    <t>（見込）</t>
  </si>
  <si>
    <r>
      <t>　租税負担</t>
    </r>
    <r>
      <rPr>
        <sz val="14"/>
        <rFont val="Century"/>
        <family val="1"/>
      </rPr>
      <t xml:space="preserve"> </t>
    </r>
  </si>
  <si>
    <t>A</t>
  </si>
  <si>
    <t>　社会保障負担</t>
  </si>
  <si>
    <t>B</t>
  </si>
  <si>
    <r>
      <t>　国民負担率</t>
    </r>
    <r>
      <rPr>
        <sz val="14"/>
        <rFont val="Century"/>
        <family val="1"/>
      </rPr>
      <t xml:space="preserve"> </t>
    </r>
  </si>
  <si>
    <t>A+B</t>
  </si>
  <si>
    <t>アメリカ</t>
  </si>
  <si>
    <t>イギリス</t>
  </si>
  <si>
    <t>ドイツ</t>
  </si>
  <si>
    <t>フランス</t>
  </si>
  <si>
    <t>スウェーデン　</t>
  </si>
  <si>
    <t>出典：財政調査会編『平成12年度予算の話』</t>
  </si>
  <si>
    <t>1960</t>
  </si>
  <si>
    <t>1961</t>
  </si>
  <si>
    <t>1962</t>
  </si>
  <si>
    <t>1963</t>
  </si>
  <si>
    <t>1964</t>
  </si>
  <si>
    <t>1965</t>
  </si>
  <si>
    <t>1966</t>
  </si>
  <si>
    <t>1967</t>
  </si>
  <si>
    <t>1968</t>
  </si>
  <si>
    <t>1969</t>
  </si>
  <si>
    <t>1970</t>
  </si>
  <si>
    <t>1971</t>
  </si>
  <si>
    <t>1972</t>
  </si>
  <si>
    <t>1973</t>
  </si>
  <si>
    <t>1974</t>
  </si>
  <si>
    <t>1975</t>
  </si>
  <si>
    <t>1976</t>
  </si>
  <si>
    <t>1977</t>
  </si>
  <si>
    <t>1978</t>
  </si>
  <si>
    <t>1979</t>
  </si>
  <si>
    <t>第１６表　日本と諸外国の失業率の推移</t>
  </si>
  <si>
    <t>（単位：％）</t>
  </si>
  <si>
    <t>ドイツ</t>
  </si>
  <si>
    <t>フランス</t>
  </si>
  <si>
    <t>イギリス</t>
  </si>
  <si>
    <t>アメリカ</t>
  </si>
  <si>
    <t>スウェーデン</t>
  </si>
  <si>
    <t>出典：Statistical Compendium 1998/2 OECD, Economic Outlook</t>
  </si>
  <si>
    <t>年次</t>
  </si>
  <si>
    <t>日本</t>
  </si>
  <si>
    <t>アメリカ</t>
  </si>
  <si>
    <t>ドイツ</t>
  </si>
  <si>
    <t>ｽｳｪｰﾃﾞﾝ</t>
  </si>
  <si>
    <t>イギリス</t>
  </si>
  <si>
    <t>フランス</t>
  </si>
  <si>
    <t xml:space="preserve">  1850  </t>
  </si>
  <si>
    <t>...</t>
  </si>
  <si>
    <t xml:space="preserve">  1860  </t>
  </si>
  <si>
    <t xml:space="preserve">  1870  </t>
  </si>
  <si>
    <t xml:space="preserve">  1880  </t>
  </si>
  <si>
    <t xml:space="preserve">  1890  </t>
  </si>
  <si>
    <t xml:space="preserve">  1900  </t>
  </si>
  <si>
    <t xml:space="preserve">  1910  </t>
  </si>
  <si>
    <t xml:space="preserve">  1920  </t>
  </si>
  <si>
    <t xml:space="preserve">  1930  </t>
  </si>
  <si>
    <t xml:space="preserve">  1940  </t>
  </si>
  <si>
    <t xml:space="preserve">  1950  </t>
  </si>
  <si>
    <t xml:space="preserve">  1960  </t>
  </si>
  <si>
    <t xml:space="preserve">  1970  </t>
  </si>
  <si>
    <t xml:space="preserve">  1980  </t>
  </si>
  <si>
    <t xml:space="preserve">  1990  </t>
  </si>
  <si>
    <t xml:space="preserve">  2000  </t>
  </si>
  <si>
    <t xml:space="preserve">  2010  </t>
  </si>
  <si>
    <t xml:space="preserve">  2020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</si>
</sst>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_)"/>
    <numFmt numFmtId="185" formatCode="[&lt;=999]000;000\-00"/>
    <numFmt numFmtId="186" formatCode="#,##0_ "/>
    <numFmt numFmtId="187" formatCode="_ * #,##0_ ;_ * \-#,##0_ ;_ * &quot;　&quot;_ ;_ @_ "/>
    <numFmt numFmtId="188" formatCode="_ * #,##0_ ;_ * \-#,##0_ ;_ * &quot; &quot;_ ;_ @_ "/>
    <numFmt numFmtId="189" formatCode="0_);[Red]\(0\)"/>
    <numFmt numFmtId="190" formatCode="0_ "/>
    <numFmt numFmtId="191" formatCode="0.000_ "/>
    <numFmt numFmtId="192" formatCode="#,##0.000_ "/>
    <numFmt numFmtId="193" formatCode="#,##0.0"/>
    <numFmt numFmtId="194" formatCode="#,##0;&quot;△ &quot;#,##0"/>
    <numFmt numFmtId="195" formatCode="0.0_ "/>
    <numFmt numFmtId="196" formatCode="0.00_ "/>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 #,##0_-;\-* #,##0_-;_-* &quot;-&quot;_-;_-@_-"/>
    <numFmt numFmtId="203" formatCode="_-&quot;\&quot;* #,##0.00_-;\-&quot;\&quot;* #,##0.00_-;_-&quot;\&quot;* &quot;-&quot;??_-;_-@_-"/>
    <numFmt numFmtId="204" formatCode="_-* #,##0.00_-;\-* #,##0.00_-;_-* &quot;-&quot;??_-;_-@_-"/>
    <numFmt numFmtId="205" formatCode="&quot;\&quot;#,##0\ ;[Red]\(&quot;\&quot;#,##0\)"/>
    <numFmt numFmtId="206" formatCode="&quot;\&quot;#,##0.00\ ;\(&quot;\&quot;#,##0.00\)"/>
    <numFmt numFmtId="207" formatCode="&quot;\&quot;#,##0.00\ ;[Red]\(&quot;\&quot;#,##0.00\)"/>
    <numFmt numFmtId="208" formatCode="ee/m/d"/>
    <numFmt numFmtId="209" formatCode="m/d/yy\ h:mm"/>
    <numFmt numFmtId="210" formatCode="m/d"/>
    <numFmt numFmtId="211" formatCode="0.0%"/>
    <numFmt numFmtId="212" formatCode="0.0"/>
    <numFmt numFmtId="213" formatCode="0.000"/>
    <numFmt numFmtId="214" formatCode="#,##0_);[Red]\(#,##0\)"/>
    <numFmt numFmtId="215" formatCode="#,##0.0_);[Red]\(#,##0.0\)"/>
    <numFmt numFmtId="216" formatCode="#,##0_);\(#,##0\)"/>
    <numFmt numFmtId="217" formatCode="#,##0.0_ "/>
    <numFmt numFmtId="218" formatCode="&quot;\&quot;#,##0.0;&quot;\&quot;\-#,##0.0"/>
    <numFmt numFmtId="219" formatCode="0.0_);[Red]\(0.0\)"/>
    <numFmt numFmtId="220" formatCode="0.00_);[Red]\(0.00\)"/>
    <numFmt numFmtId="221" formatCode="0.000_);[Red]\(0.000\)"/>
    <numFmt numFmtId="222" formatCode="0.0000"/>
    <numFmt numFmtId="223" formatCode="0_ ;[Red]\-0\ "/>
    <numFmt numFmtId="224" formatCode="0.0_ ;[Red]\-0.0\ "/>
    <numFmt numFmtId="225" formatCode="0.000000000%"/>
    <numFmt numFmtId="226" formatCode="0.0;&quot;△ &quot;0.0"/>
    <numFmt numFmtId="227" formatCode="#,##0.0;&quot;△ &quot;#,##0.0"/>
    <numFmt numFmtId="228" formatCode="0.00000_);[Red]\(0.00000\)"/>
    <numFmt numFmtId="229" formatCode="0.00000"/>
    <numFmt numFmtId="230" formatCode="#,##0.0;[Red]\-#,##0.0"/>
    <numFmt numFmtId="231" formatCode="_ * #,##0.00_ ;_ * &quot;△&quot;\ #,##0.00_ ;_ * &quot;-&quot;_ ;_ @_ "/>
    <numFmt numFmtId="232" formatCode="0.00000_ "/>
    <numFmt numFmtId="233" formatCode="_ * #,##0.0_ ;_ * \-#,##0.0_ ;_ * &quot;0&quot;_ ;_ @_ "/>
    <numFmt numFmtId="234" formatCode="0.0000_ "/>
    <numFmt numFmtId="235" formatCode="#,##0.0000_ "/>
    <numFmt numFmtId="236" formatCode="0.0000_);[Red]\(0.0000\)"/>
  </numFmts>
  <fonts count="34">
    <font>
      <sz val="11"/>
      <name val="ＭＳ Ｐゴシック"/>
      <family val="0"/>
    </font>
    <font>
      <sz val="10"/>
      <name val="Helv"/>
      <family val="2"/>
    </font>
    <font>
      <u val="single"/>
      <sz val="11"/>
      <color indexed="12"/>
      <name val="ＭＳ Ｐゴシック"/>
      <family val="3"/>
    </font>
    <font>
      <sz val="11"/>
      <name val="ＭＳ 明朝"/>
      <family val="1"/>
    </font>
    <font>
      <sz val="6"/>
      <name val="ＭＳ Ｐゴシック"/>
      <family val="3"/>
    </font>
    <font>
      <sz val="10"/>
      <name val="ＭＳ 明朝"/>
      <family val="1"/>
    </font>
    <font>
      <sz val="9"/>
      <name val="ＭＳ 明朝"/>
      <family val="1"/>
    </font>
    <font>
      <sz val="11"/>
      <name val="Century"/>
      <family val="1"/>
    </font>
    <font>
      <i/>
      <sz val="11"/>
      <name val="ＭＳ 明朝"/>
      <family val="1"/>
    </font>
    <font>
      <sz val="10"/>
      <name val="Century"/>
      <family val="1"/>
    </font>
    <font>
      <sz val="9"/>
      <name val="Century"/>
      <family val="1"/>
    </font>
    <font>
      <i/>
      <sz val="11"/>
      <name val="Century"/>
      <family val="1"/>
    </font>
    <font>
      <sz val="12"/>
      <color indexed="22"/>
      <name val="ＭＳ 明朝"/>
      <family val="1"/>
    </font>
    <font>
      <b/>
      <sz val="18"/>
      <color indexed="22"/>
      <name val="ＭＳ 明朝"/>
      <family val="1"/>
    </font>
    <font>
      <b/>
      <sz val="15"/>
      <color indexed="22"/>
      <name val="ＭＳ 明朝"/>
      <family val="1"/>
    </font>
    <font>
      <u val="single"/>
      <sz val="11"/>
      <color indexed="36"/>
      <name val="ＭＳ Ｐゴシック"/>
      <family val="3"/>
    </font>
    <font>
      <sz val="8"/>
      <color indexed="8"/>
      <name val="Century"/>
      <family val="1"/>
    </font>
    <font>
      <b/>
      <sz val="11"/>
      <name val="ＭＳ 明朝"/>
      <family val="1"/>
    </font>
    <font>
      <sz val="11"/>
      <color indexed="8"/>
      <name val="Century"/>
      <family val="1"/>
    </font>
    <font>
      <b/>
      <i/>
      <sz val="11"/>
      <name val="Century"/>
      <family val="1"/>
    </font>
    <font>
      <i/>
      <sz val="11"/>
      <name val="ＭＳ Ｐゴシック"/>
      <family val="3"/>
    </font>
    <font>
      <sz val="11"/>
      <name val="明朝"/>
      <family val="1"/>
    </font>
    <font>
      <sz val="14"/>
      <name val="Terminal"/>
      <family val="3"/>
    </font>
    <font>
      <sz val="7"/>
      <name val="Terminal"/>
      <family val="3"/>
    </font>
    <font>
      <i/>
      <sz val="14"/>
      <name val="Terminal"/>
      <family val="3"/>
    </font>
    <font>
      <sz val="8"/>
      <name val="ＭＳ Ｐゴシック"/>
      <family val="3"/>
    </font>
    <font>
      <sz val="10"/>
      <name val="ＭＳ Ｐゴシック"/>
      <family val="3"/>
    </font>
    <font>
      <b/>
      <sz val="14"/>
      <name val="ＭＳ ゴシック"/>
      <family val="3"/>
    </font>
    <font>
      <sz val="14"/>
      <name val="Century"/>
      <family val="1"/>
    </font>
    <font>
      <sz val="14"/>
      <name val="ＭＳ ゴシック"/>
      <family val="3"/>
    </font>
    <font>
      <b/>
      <sz val="14"/>
      <name val="Century"/>
      <family val="1"/>
    </font>
    <font>
      <b/>
      <sz val="10"/>
      <name val="ＭＳ ゴシック"/>
      <family val="3"/>
    </font>
    <font>
      <sz val="9"/>
      <name val="ＭＳ ゴシック"/>
      <family val="3"/>
    </font>
    <font>
      <sz val="7"/>
      <name val="ＭＳ Ｐゴシック"/>
      <family val="3"/>
    </font>
  </fonts>
  <fills count="3">
    <fill>
      <patternFill/>
    </fill>
    <fill>
      <patternFill patternType="gray125"/>
    </fill>
    <fill>
      <patternFill patternType="solid">
        <fgColor indexed="9"/>
        <bgColor indexed="64"/>
      </patternFill>
    </fill>
  </fills>
  <borders count="77">
    <border>
      <left/>
      <right/>
      <top/>
      <bottom/>
      <diagonal/>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thin"/>
      <top style="medium"/>
      <bottom style="medium"/>
    </border>
    <border>
      <left>
        <color indexed="63"/>
      </left>
      <right>
        <color indexed="63"/>
      </right>
      <top style="medium"/>
      <bottom>
        <color indexed="63"/>
      </botto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style="medium"/>
    </border>
    <border>
      <left style="medium"/>
      <right>
        <color indexed="63"/>
      </right>
      <top>
        <color indexed="63"/>
      </top>
      <bottom style="thin"/>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color indexed="63"/>
      </left>
      <right style="dashed"/>
      <top style="thin"/>
      <bottom style="thin"/>
    </border>
    <border>
      <left style="dashed"/>
      <right style="dashed"/>
      <top style="thin"/>
      <bottom style="thin"/>
    </border>
    <border>
      <left style="dashed"/>
      <right style="thin"/>
      <top style="thin"/>
      <bottom style="thin"/>
    </border>
    <border>
      <left>
        <color indexed="63"/>
      </left>
      <right style="dashed"/>
      <top>
        <color indexed="63"/>
      </top>
      <bottom>
        <color indexed="63"/>
      </bottom>
    </border>
    <border>
      <left style="dashed"/>
      <right style="dashed"/>
      <top>
        <color indexed="63"/>
      </top>
      <bottom>
        <color indexed="63"/>
      </bottom>
    </border>
    <border>
      <left style="dashed"/>
      <right style="thin"/>
      <top>
        <color indexed="63"/>
      </top>
      <bottom>
        <color indexed="63"/>
      </bottom>
    </border>
    <border>
      <left style="thin"/>
      <right style="thin"/>
      <top style="dotted"/>
      <bottom style="dotted"/>
    </border>
    <border>
      <left>
        <color indexed="63"/>
      </left>
      <right style="dashed"/>
      <top style="dotted"/>
      <bottom style="dotted"/>
    </border>
    <border>
      <left style="dashed"/>
      <right style="dashed"/>
      <top style="dotted"/>
      <bottom style="dotted"/>
    </border>
    <border>
      <left style="dashed"/>
      <right style="thin"/>
      <top style="dotted"/>
      <bottom style="dotted"/>
    </border>
    <border>
      <left style="thin"/>
      <right style="thin"/>
      <top>
        <color indexed="63"/>
      </top>
      <bottom style="dashed"/>
    </border>
    <border>
      <left>
        <color indexed="63"/>
      </left>
      <right style="dashed"/>
      <top>
        <color indexed="63"/>
      </top>
      <bottom style="dashed"/>
    </border>
    <border>
      <left style="dashed"/>
      <right style="dashed"/>
      <top>
        <color indexed="63"/>
      </top>
      <bottom style="dashed"/>
    </border>
    <border>
      <left style="dashed"/>
      <right style="thin"/>
      <top>
        <color indexed="63"/>
      </top>
      <bottom style="dashed"/>
    </border>
    <border>
      <left style="thin"/>
      <right style="thin"/>
      <top style="dashed"/>
      <bottom style="dashed"/>
    </border>
    <border>
      <left>
        <color indexed="63"/>
      </left>
      <right style="dashed"/>
      <top style="dashed"/>
      <bottom style="dashed"/>
    </border>
    <border>
      <left style="dashed"/>
      <right style="dashed"/>
      <top style="dashed"/>
      <bottom style="dashed"/>
    </border>
    <border>
      <left style="dashed"/>
      <right style="thin"/>
      <top style="dashed"/>
      <bottom style="dashed"/>
    </border>
    <border>
      <left style="thin"/>
      <right style="thin"/>
      <top style="dashed"/>
      <bottom>
        <color indexed="63"/>
      </bottom>
    </border>
    <border>
      <left>
        <color indexed="63"/>
      </left>
      <right style="dashed"/>
      <top style="dashed"/>
      <bottom>
        <color indexed="63"/>
      </bottom>
    </border>
    <border>
      <left style="dashed"/>
      <right style="dashed"/>
      <top style="dashed"/>
      <bottom>
        <color indexed="63"/>
      </bottom>
    </border>
    <border>
      <left style="dashed"/>
      <right style="thin"/>
      <top style="dashed"/>
      <bottom>
        <color indexed="63"/>
      </bottom>
    </border>
    <border>
      <left>
        <color indexed="63"/>
      </left>
      <right style="dashed"/>
      <top style="dotted"/>
      <bottom style="dashed"/>
    </border>
    <border>
      <left style="dashed"/>
      <right style="dashed"/>
      <top style="dotted"/>
      <bottom style="dashed"/>
    </border>
    <border>
      <left style="dashed"/>
      <right style="thin"/>
      <top style="dotted"/>
      <bottom style="dashed"/>
    </border>
    <border>
      <left style="thin"/>
      <right>
        <color indexed="63"/>
      </right>
      <top style="thin"/>
      <bottom>
        <color indexed="63"/>
      </bottom>
    </border>
    <border>
      <left>
        <color indexed="63"/>
      </left>
      <right style="medium"/>
      <top style="medium"/>
      <bottom style="medium"/>
    </border>
    <border>
      <left style="thin"/>
      <right>
        <color indexed="63"/>
      </right>
      <top style="medium"/>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4" fontId="1" fillId="0" borderId="0">
      <alignment/>
      <protection/>
    </xf>
    <xf numFmtId="3" fontId="12"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2"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2" fillId="0" borderId="1" applyNumberFormat="0" applyFont="0" applyFill="0" applyAlignment="0" applyProtection="0"/>
    <xf numFmtId="2" fontId="12"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22" fillId="0" borderId="0">
      <alignment/>
      <protection/>
    </xf>
    <xf numFmtId="0" fontId="22" fillId="0" borderId="0">
      <alignment/>
      <protection/>
    </xf>
    <xf numFmtId="0" fontId="22" fillId="0" borderId="0">
      <alignment/>
      <protection/>
    </xf>
    <xf numFmtId="0" fontId="3" fillId="0" borderId="0">
      <alignment/>
      <protection/>
    </xf>
    <xf numFmtId="0" fontId="15" fillId="0" borderId="0" applyNumberFormat="0" applyFill="0" applyBorder="0" applyAlignment="0" applyProtection="0"/>
  </cellStyleXfs>
  <cellXfs count="244">
    <xf numFmtId="0" fontId="0" fillId="0" borderId="0" xfId="0" applyAlignment="1">
      <alignment/>
    </xf>
    <xf numFmtId="0" fontId="3" fillId="0" borderId="2" xfId="0" applyFont="1" applyBorder="1" applyAlignment="1">
      <alignment horizontal="center"/>
    </xf>
    <xf numFmtId="0" fontId="5" fillId="0" borderId="2" xfId="15" applyNumberFormat="1" applyFont="1" applyBorder="1" applyAlignment="1">
      <alignment horizontal="center" vertical="center"/>
      <protection/>
    </xf>
    <xf numFmtId="186" fontId="5" fillId="0" borderId="2" xfId="0" applyNumberFormat="1" applyFont="1" applyBorder="1" applyAlignment="1">
      <alignment horizontal="center" vertical="center"/>
    </xf>
    <xf numFmtId="186" fontId="5" fillId="0" borderId="2" xfId="15" applyNumberFormat="1" applyFont="1" applyBorder="1" applyAlignment="1">
      <alignment horizontal="center" vertical="center"/>
      <protection/>
    </xf>
    <xf numFmtId="186" fontId="5" fillId="0" borderId="2" xfId="33" applyNumberFormat="1" applyFont="1" applyBorder="1" applyAlignment="1">
      <alignment horizontal="center" vertical="center"/>
      <protection/>
    </xf>
    <xf numFmtId="0" fontId="5" fillId="0" borderId="2" xfId="0" applyFont="1" applyBorder="1" applyAlignment="1">
      <alignment horizontal="center" vertical="center"/>
    </xf>
    <xf numFmtId="0" fontId="5" fillId="0" borderId="3" xfId="15" applyNumberFormat="1" applyFont="1" applyBorder="1" applyAlignment="1">
      <alignment horizontal="center" vertical="center"/>
      <protection/>
    </xf>
    <xf numFmtId="186" fontId="7" fillId="0" borderId="3" xfId="0" applyNumberFormat="1" applyFont="1" applyBorder="1" applyAlignment="1">
      <alignment horizontal="center"/>
    </xf>
    <xf numFmtId="186" fontId="7" fillId="0" borderId="3" xfId="15" applyNumberFormat="1" applyFont="1" applyBorder="1" applyAlignment="1">
      <alignment horizontal="center"/>
      <protection/>
    </xf>
    <xf numFmtId="186" fontId="7" fillId="0" borderId="3" xfId="15" applyNumberFormat="1" applyFont="1" applyBorder="1" applyAlignment="1">
      <alignment horizontal="center" vertical="center"/>
      <protection/>
    </xf>
    <xf numFmtId="186" fontId="7" fillId="0" borderId="3" xfId="33" applyNumberFormat="1" applyFont="1" applyBorder="1">
      <alignment/>
      <protection/>
    </xf>
    <xf numFmtId="186" fontId="5" fillId="0" borderId="3" xfId="33" applyNumberFormat="1" applyFont="1" applyBorder="1" applyAlignment="1">
      <alignment horizontal="center" vertical="center"/>
      <protection/>
    </xf>
    <xf numFmtId="186" fontId="5" fillId="0" borderId="3" xfId="0" applyNumberFormat="1" applyFont="1" applyBorder="1" applyAlignment="1">
      <alignment horizontal="center" vertical="center"/>
    </xf>
    <xf numFmtId="186" fontId="5" fillId="0" borderId="3" xfId="15" applyNumberFormat="1" applyFont="1" applyBorder="1" applyAlignment="1">
      <alignment horizontal="center" vertical="center"/>
      <protection/>
    </xf>
    <xf numFmtId="0" fontId="3" fillId="0" borderId="4" xfId="0" applyFont="1" applyBorder="1" applyAlignment="1">
      <alignment/>
    </xf>
    <xf numFmtId="186" fontId="5" fillId="0" borderId="3" xfId="15" applyNumberFormat="1" applyFont="1" applyBorder="1" applyAlignment="1">
      <alignment horizontal="center"/>
      <protection/>
    </xf>
    <xf numFmtId="0" fontId="3" fillId="0" borderId="5" xfId="0" applyFont="1" applyFill="1" applyBorder="1" applyAlignment="1">
      <alignment/>
    </xf>
    <xf numFmtId="0" fontId="8"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0" fontId="3" fillId="0" borderId="8" xfId="0" applyFont="1" applyBorder="1" applyAlignment="1">
      <alignment/>
    </xf>
    <xf numFmtId="0" fontId="3" fillId="0" borderId="7" xfId="0" applyFont="1" applyFill="1" applyBorder="1" applyAlignment="1">
      <alignment/>
    </xf>
    <xf numFmtId="0" fontId="3" fillId="0" borderId="9" xfId="0" applyFont="1" applyFill="1" applyBorder="1" applyAlignment="1">
      <alignment/>
    </xf>
    <xf numFmtId="0" fontId="7" fillId="0" borderId="0" xfId="0" applyFont="1" applyAlignment="1">
      <alignment/>
    </xf>
    <xf numFmtId="0" fontId="7" fillId="0" borderId="10" xfId="0" applyFont="1" applyBorder="1" applyAlignment="1">
      <alignment/>
    </xf>
    <xf numFmtId="0" fontId="7" fillId="0" borderId="4" xfId="0" applyFont="1" applyBorder="1" applyAlignment="1">
      <alignment/>
    </xf>
    <xf numFmtId="0" fontId="7" fillId="0" borderId="9" xfId="0" applyFont="1" applyBorder="1" applyAlignment="1">
      <alignment/>
    </xf>
    <xf numFmtId="0" fontId="7" fillId="0" borderId="3" xfId="0" applyFont="1" applyBorder="1" applyAlignment="1">
      <alignment horizontal="center"/>
    </xf>
    <xf numFmtId="0" fontId="7" fillId="0" borderId="10" xfId="15" applyNumberFormat="1" applyFont="1" applyBorder="1" applyAlignment="1">
      <alignment horizontal="center" vertical="center"/>
      <protection/>
    </xf>
    <xf numFmtId="0" fontId="10" fillId="0" borderId="9" xfId="15" applyNumberFormat="1" applyFont="1" applyBorder="1" applyAlignment="1">
      <alignment horizontal="center"/>
      <protection/>
    </xf>
    <xf numFmtId="0" fontId="7" fillId="0" borderId="3" xfId="15" applyNumberFormat="1" applyFont="1" applyBorder="1" applyAlignment="1">
      <alignment horizontal="center"/>
      <protection/>
    </xf>
    <xf numFmtId="0" fontId="7" fillId="0" borderId="11" xfId="0" applyFont="1" applyFill="1" applyBorder="1" applyAlignment="1">
      <alignment/>
    </xf>
    <xf numFmtId="0" fontId="7" fillId="0" borderId="0" xfId="0" applyFont="1" applyFill="1" applyBorder="1" applyAlignment="1">
      <alignment/>
    </xf>
    <xf numFmtId="0" fontId="7" fillId="0" borderId="5" xfId="0" applyFont="1" applyFill="1" applyBorder="1" applyAlignment="1">
      <alignment/>
    </xf>
    <xf numFmtId="187" fontId="7" fillId="0" borderId="12" xfId="0" applyNumberFormat="1" applyFont="1" applyBorder="1" applyAlignment="1">
      <alignment/>
    </xf>
    <xf numFmtId="0" fontId="11" fillId="0" borderId="6" xfId="0" applyFont="1" applyBorder="1" applyAlignment="1">
      <alignment/>
    </xf>
    <xf numFmtId="0" fontId="7" fillId="0" borderId="7" xfId="0" applyFont="1" applyBorder="1" applyAlignment="1">
      <alignment/>
    </xf>
    <xf numFmtId="0" fontId="7" fillId="0" borderId="5" xfId="0" applyFont="1" applyBorder="1" applyAlignment="1">
      <alignment/>
    </xf>
    <xf numFmtId="187" fontId="7" fillId="0" borderId="13" xfId="0" applyNumberFormat="1" applyFont="1" applyBorder="1" applyAlignment="1">
      <alignment/>
    </xf>
    <xf numFmtId="0" fontId="7" fillId="0" borderId="11" xfId="0" applyFont="1" applyBorder="1" applyAlignment="1">
      <alignment/>
    </xf>
    <xf numFmtId="0" fontId="7" fillId="0" borderId="0" xfId="0" applyFont="1" applyBorder="1" applyAlignment="1">
      <alignment/>
    </xf>
    <xf numFmtId="0" fontId="7" fillId="0" borderId="8" xfId="0" applyFont="1" applyBorder="1" applyAlignment="1">
      <alignment/>
    </xf>
    <xf numFmtId="0" fontId="7" fillId="0" borderId="6" xfId="0" applyFont="1" applyFill="1" applyBorder="1" applyAlignment="1">
      <alignment/>
    </xf>
    <xf numFmtId="0" fontId="7" fillId="0" borderId="9" xfId="0" applyFont="1" applyFill="1" applyBorder="1" applyAlignment="1">
      <alignment/>
    </xf>
    <xf numFmtId="0" fontId="7" fillId="0" borderId="4" xfId="0" applyFont="1" applyFill="1" applyBorder="1" applyAlignment="1">
      <alignment/>
    </xf>
    <xf numFmtId="0" fontId="7" fillId="0" borderId="7" xfId="0" applyFont="1" applyFill="1" applyBorder="1" applyAlignment="1">
      <alignment/>
    </xf>
    <xf numFmtId="0" fontId="7" fillId="0" borderId="10" xfId="0" applyFont="1" applyFill="1" applyBorder="1" applyAlignment="1">
      <alignment/>
    </xf>
    <xf numFmtId="187" fontId="7" fillId="0" borderId="0" xfId="0" applyNumberFormat="1" applyFont="1" applyAlignment="1">
      <alignment/>
    </xf>
    <xf numFmtId="186" fontId="6" fillId="0" borderId="2" xfId="0" applyNumberFormat="1" applyFont="1" applyBorder="1" applyAlignment="1">
      <alignment horizontal="center" vertical="center"/>
    </xf>
    <xf numFmtId="186" fontId="5" fillId="0" borderId="14" xfId="33" applyNumberFormat="1" applyFont="1" applyBorder="1" applyAlignment="1">
      <alignment horizontal="center" vertical="center"/>
      <protection/>
    </xf>
    <xf numFmtId="0" fontId="7" fillId="0" borderId="10" xfId="33" applyFont="1" applyBorder="1" applyAlignment="1">
      <alignment horizontal="center" vertical="center"/>
      <protection/>
    </xf>
    <xf numFmtId="0" fontId="7" fillId="0" borderId="4" xfId="33" applyFont="1" applyBorder="1" applyAlignment="1">
      <alignment horizontal="center" vertical="center"/>
      <protection/>
    </xf>
    <xf numFmtId="0" fontId="7" fillId="0" borderId="9" xfId="33" applyFont="1" applyBorder="1" applyAlignment="1">
      <alignment horizontal="center" vertical="center"/>
      <protection/>
    </xf>
    <xf numFmtId="0" fontId="9" fillId="0" borderId="3" xfId="15" applyNumberFormat="1" applyFont="1" applyBorder="1" applyAlignment="1">
      <alignment horizontal="center" vertical="center"/>
      <protection/>
    </xf>
    <xf numFmtId="0" fontId="16" fillId="0" borderId="3" xfId="0" applyNumberFormat="1" applyFont="1" applyFill="1" applyBorder="1" applyAlignment="1" applyProtection="1">
      <alignment horizontal="center"/>
      <protection/>
    </xf>
    <xf numFmtId="0" fontId="7" fillId="0" borderId="3" xfId="33" applyFont="1" applyBorder="1" applyAlignment="1">
      <alignment horizontal="center" vertical="center"/>
      <protection/>
    </xf>
    <xf numFmtId="186" fontId="9" fillId="0" borderId="3" xfId="33" applyNumberFormat="1" applyFont="1" applyBorder="1" applyAlignment="1">
      <alignment horizontal="center" vertical="center"/>
      <protection/>
    </xf>
    <xf numFmtId="0" fontId="5" fillId="0" borderId="3" xfId="15" applyNumberFormat="1" applyFont="1" applyBorder="1" applyAlignment="1">
      <alignment horizontal="center"/>
      <protection/>
    </xf>
    <xf numFmtId="186" fontId="7" fillId="0" borderId="9" xfId="33" applyNumberFormat="1" applyFont="1" applyBorder="1">
      <alignment/>
      <protection/>
    </xf>
    <xf numFmtId="0" fontId="17" fillId="0" borderId="6" xfId="0" applyFont="1" applyBorder="1" applyAlignment="1">
      <alignment/>
    </xf>
    <xf numFmtId="188" fontId="7" fillId="0" borderId="13" xfId="0" applyNumberFormat="1" applyFont="1" applyBorder="1" applyAlignment="1">
      <alignment/>
    </xf>
    <xf numFmtId="188" fontId="18" fillId="0" borderId="13" xfId="0" applyNumberFormat="1" applyFont="1" applyFill="1" applyBorder="1" applyAlignment="1" applyProtection="1">
      <alignment/>
      <protection/>
    </xf>
    <xf numFmtId="188" fontId="18" fillId="0" borderId="5" xfId="0" applyNumberFormat="1" applyFont="1" applyFill="1" applyBorder="1" applyAlignment="1" applyProtection="1">
      <alignment/>
      <protection/>
    </xf>
    <xf numFmtId="0" fontId="19" fillId="0" borderId="6" xfId="0" applyFont="1" applyBorder="1" applyAlignment="1">
      <alignment horizontal="center"/>
    </xf>
    <xf numFmtId="188" fontId="7" fillId="0" borderId="5" xfId="0" applyNumberFormat="1" applyFont="1" applyBorder="1" applyAlignment="1">
      <alignment/>
    </xf>
    <xf numFmtId="0" fontId="19" fillId="0" borderId="11" xfId="0" applyFont="1" applyBorder="1" applyAlignment="1">
      <alignment/>
    </xf>
    <xf numFmtId="188" fontId="7" fillId="0" borderId="12" xfId="0" applyNumberFormat="1" applyFont="1" applyBorder="1" applyAlignment="1">
      <alignment/>
    </xf>
    <xf numFmtId="188" fontId="7" fillId="0" borderId="8" xfId="0" applyNumberFormat="1" applyFont="1" applyBorder="1" applyAlignment="1">
      <alignment/>
    </xf>
    <xf numFmtId="186" fontId="7" fillId="0" borderId="12" xfId="0" applyNumberFormat="1" applyFont="1" applyBorder="1" applyAlignment="1">
      <alignment/>
    </xf>
    <xf numFmtId="0" fontId="19" fillId="0" borderId="10" xfId="0" applyFont="1" applyBorder="1" applyAlignment="1">
      <alignment/>
    </xf>
    <xf numFmtId="188" fontId="7" fillId="0" borderId="3" xfId="0" applyNumberFormat="1" applyFont="1" applyBorder="1" applyAlignment="1">
      <alignment/>
    </xf>
    <xf numFmtId="186" fontId="7" fillId="0" borderId="3" xfId="0" applyNumberFormat="1" applyFont="1" applyBorder="1" applyAlignment="1">
      <alignment/>
    </xf>
    <xf numFmtId="188" fontId="7" fillId="0" borderId="9" xfId="0" applyNumberFormat="1" applyFont="1" applyBorder="1" applyAlignment="1">
      <alignment/>
    </xf>
    <xf numFmtId="0" fontId="19" fillId="0" borderId="6" xfId="0" applyFont="1" applyBorder="1" applyAlignment="1">
      <alignment/>
    </xf>
    <xf numFmtId="0" fontId="7" fillId="0" borderId="12" xfId="0" applyFont="1" applyBorder="1" applyAlignment="1">
      <alignment/>
    </xf>
    <xf numFmtId="0" fontId="7" fillId="0" borderId="3" xfId="0" applyFont="1" applyBorder="1" applyAlignment="1">
      <alignment/>
    </xf>
    <xf numFmtId="0" fontId="7" fillId="0" borderId="15" xfId="0" applyFont="1" applyBorder="1" applyAlignment="1">
      <alignment/>
    </xf>
    <xf numFmtId="188" fontId="7" fillId="0" borderId="0" xfId="0" applyNumberFormat="1" applyFont="1" applyAlignment="1">
      <alignment/>
    </xf>
    <xf numFmtId="0" fontId="22" fillId="0" borderId="0" xfId="30" applyAlignment="1">
      <alignment horizontal="left"/>
      <protection/>
    </xf>
    <xf numFmtId="0" fontId="22" fillId="0" borderId="0" xfId="30">
      <alignment/>
      <protection/>
    </xf>
    <xf numFmtId="0" fontId="22" fillId="0" borderId="0" xfId="30" applyAlignment="1">
      <alignment horizontal="center"/>
      <protection/>
    </xf>
    <xf numFmtId="186" fontId="22" fillId="0" borderId="0" xfId="30" applyNumberFormat="1">
      <alignment/>
      <protection/>
    </xf>
    <xf numFmtId="186" fontId="24" fillId="0" borderId="0" xfId="30" applyNumberFormat="1" applyFont="1">
      <alignment/>
      <protection/>
    </xf>
    <xf numFmtId="0" fontId="22" fillId="0" borderId="0" xfId="31" applyAlignment="1">
      <alignment horizontal="left"/>
      <protection/>
    </xf>
    <xf numFmtId="0" fontId="22" fillId="0" borderId="0" xfId="31">
      <alignment/>
      <protection/>
    </xf>
    <xf numFmtId="0" fontId="22" fillId="0" borderId="0" xfId="31" applyAlignment="1">
      <alignment horizontal="center"/>
      <protection/>
    </xf>
    <xf numFmtId="186" fontId="22" fillId="0" borderId="0" xfId="31" applyNumberFormat="1">
      <alignment/>
      <protection/>
    </xf>
    <xf numFmtId="186" fontId="24" fillId="0" borderId="0" xfId="31" applyNumberFormat="1" applyFont="1">
      <alignment/>
      <protection/>
    </xf>
    <xf numFmtId="0" fontId="0" fillId="0" borderId="0" xfId="0" applyFont="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Font="1" applyBorder="1" applyAlignment="1">
      <alignment horizontal="center"/>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horizontal="center"/>
    </xf>
    <xf numFmtId="0" fontId="0" fillId="0" borderId="23" xfId="0" applyFont="1" applyBorder="1" applyAlignment="1">
      <alignment/>
    </xf>
    <xf numFmtId="0" fontId="0" fillId="0" borderId="18" xfId="0" applyFont="1" applyBorder="1" applyAlignment="1">
      <alignment horizontal="right"/>
    </xf>
    <xf numFmtId="0" fontId="0" fillId="0" borderId="0" xfId="0" applyFont="1" applyBorder="1" applyAlignment="1">
      <alignment horizontal="right"/>
    </xf>
    <xf numFmtId="190" fontId="0" fillId="0" borderId="18" xfId="0" applyNumberFormat="1" applyFont="1" applyBorder="1" applyAlignment="1">
      <alignment horizontal="center"/>
    </xf>
    <xf numFmtId="0" fontId="0" fillId="0" borderId="11" xfId="0" applyFont="1" applyBorder="1" applyAlignment="1">
      <alignment horizontal="center"/>
    </xf>
    <xf numFmtId="49" fontId="25" fillId="0" borderId="19" xfId="0" applyNumberFormat="1" applyFont="1" applyBorder="1" applyAlignment="1">
      <alignment horizontal="left"/>
    </xf>
    <xf numFmtId="0" fontId="0" fillId="0" borderId="11" xfId="0" applyNumberFormat="1" applyFont="1" applyBorder="1" applyAlignment="1">
      <alignment horizontal="center"/>
    </xf>
    <xf numFmtId="190" fontId="0" fillId="0" borderId="0" xfId="0" applyNumberFormat="1" applyFont="1" applyBorder="1" applyAlignment="1">
      <alignment horizontal="center"/>
    </xf>
    <xf numFmtId="0" fontId="0" fillId="0" borderId="19" xfId="0" applyFont="1" applyBorder="1" applyAlignment="1">
      <alignment horizontal="center"/>
    </xf>
    <xf numFmtId="0" fontId="0" fillId="0" borderId="24" xfId="0" applyFont="1" applyBorder="1" applyAlignment="1">
      <alignment horizontal="center"/>
    </xf>
    <xf numFmtId="190" fontId="0" fillId="0" borderId="20" xfId="0" applyNumberFormat="1" applyFont="1" applyBorder="1" applyAlignment="1">
      <alignment horizontal="center"/>
    </xf>
    <xf numFmtId="0" fontId="0" fillId="0" borderId="24" xfId="0" applyFont="1" applyBorder="1" applyAlignment="1">
      <alignment horizontal="center"/>
    </xf>
    <xf numFmtId="49" fontId="25" fillId="0" borderId="21" xfId="0" applyNumberFormat="1" applyFont="1" applyBorder="1" applyAlignment="1">
      <alignment horizontal="left"/>
    </xf>
    <xf numFmtId="190" fontId="0" fillId="0" borderId="23" xfId="0" applyNumberFormat="1" applyFont="1" applyBorder="1" applyAlignment="1">
      <alignment horizontal="center"/>
    </xf>
    <xf numFmtId="0" fontId="0" fillId="0" borderId="25" xfId="0" applyFont="1" applyBorder="1" applyAlignment="1">
      <alignment/>
    </xf>
    <xf numFmtId="190" fontId="0" fillId="0" borderId="26" xfId="0" applyNumberFormat="1" applyFont="1" applyBorder="1" applyAlignment="1">
      <alignment horizontal="center"/>
    </xf>
    <xf numFmtId="0" fontId="0" fillId="0" borderId="6" xfId="0" applyFont="1" applyBorder="1" applyAlignment="1">
      <alignment horizontal="center"/>
    </xf>
    <xf numFmtId="49" fontId="25" fillId="0" borderId="27" xfId="0" applyNumberFormat="1" applyFont="1" applyBorder="1" applyAlignment="1">
      <alignment horizontal="left"/>
    </xf>
    <xf numFmtId="0" fontId="0" fillId="0" borderId="6" xfId="0" applyNumberFormat="1" applyFont="1" applyBorder="1" applyAlignment="1">
      <alignment horizontal="center"/>
    </xf>
    <xf numFmtId="190" fontId="0" fillId="0" borderId="7" xfId="0" applyNumberFormat="1" applyFont="1" applyBorder="1" applyAlignment="1">
      <alignment horizontal="center"/>
    </xf>
    <xf numFmtId="0" fontId="0" fillId="0" borderId="28" xfId="0" applyFont="1" applyBorder="1" applyAlignment="1">
      <alignment/>
    </xf>
    <xf numFmtId="190" fontId="0" fillId="0" borderId="29" xfId="0" applyNumberFormat="1" applyFont="1" applyBorder="1" applyAlignment="1">
      <alignment horizontal="center"/>
    </xf>
    <xf numFmtId="0" fontId="0" fillId="0" borderId="22" xfId="0" applyNumberFormat="1" applyFont="1" applyBorder="1" applyAlignment="1">
      <alignment horizontal="center"/>
    </xf>
    <xf numFmtId="49" fontId="25" fillId="0" borderId="30" xfId="0" applyNumberFormat="1" applyFont="1" applyBorder="1" applyAlignment="1">
      <alignment horizontal="left"/>
    </xf>
    <xf numFmtId="190" fontId="0" fillId="0" borderId="31" xfId="0" applyNumberFormat="1" applyFont="1" applyBorder="1" applyAlignment="1">
      <alignment horizontal="center"/>
    </xf>
    <xf numFmtId="0" fontId="0" fillId="0" borderId="0" xfId="0" applyFont="1" applyBorder="1" applyAlignment="1">
      <alignment/>
    </xf>
    <xf numFmtId="0" fontId="0" fillId="0" borderId="0" xfId="0" applyNumberFormat="1" applyFont="1" applyBorder="1" applyAlignment="1">
      <alignment horizontal="center"/>
    </xf>
    <xf numFmtId="190" fontId="0" fillId="0" borderId="32" xfId="0" applyNumberFormat="1" applyFont="1" applyBorder="1" applyAlignment="1">
      <alignment horizontal="center"/>
    </xf>
    <xf numFmtId="0" fontId="29" fillId="2" borderId="33" xfId="0" applyFont="1" applyFill="1" applyBorder="1" applyAlignment="1">
      <alignment horizontal="left"/>
    </xf>
    <xf numFmtId="0" fontId="0" fillId="0" borderId="34" xfId="0" applyFont="1" applyBorder="1" applyAlignment="1">
      <alignment horizontal="center"/>
    </xf>
    <xf numFmtId="0" fontId="0" fillId="0" borderId="35" xfId="0" applyFont="1" applyBorder="1" applyAlignment="1">
      <alignment horizontal="center"/>
    </xf>
    <xf numFmtId="0" fontId="0" fillId="0" borderId="11" xfId="0" applyFont="1" applyBorder="1" applyAlignment="1">
      <alignment horizontal="center"/>
    </xf>
    <xf numFmtId="0" fontId="28" fillId="2" borderId="0" xfId="0" applyFont="1" applyFill="1" applyAlignment="1">
      <alignment/>
    </xf>
    <xf numFmtId="0" fontId="28" fillId="2" borderId="0" xfId="0" applyFont="1" applyFill="1" applyAlignment="1">
      <alignment horizontal="right"/>
    </xf>
    <xf numFmtId="0" fontId="28" fillId="2" borderId="0" xfId="0" applyFont="1" applyFill="1" applyAlignment="1">
      <alignment horizontal="center"/>
    </xf>
    <xf numFmtId="0" fontId="29" fillId="2" borderId="32" xfId="0" applyFont="1" applyFill="1" applyBorder="1" applyAlignment="1">
      <alignment horizontal="center"/>
    </xf>
    <xf numFmtId="0" fontId="28" fillId="2" borderId="34" xfId="0" applyFont="1" applyFill="1" applyBorder="1" applyAlignment="1">
      <alignment horizontal="center"/>
    </xf>
    <xf numFmtId="0" fontId="29" fillId="2" borderId="34" xfId="0" applyFont="1" applyFill="1" applyBorder="1" applyAlignment="1">
      <alignment horizontal="center"/>
    </xf>
    <xf numFmtId="0" fontId="28" fillId="2" borderId="36" xfId="0" applyFont="1" applyFill="1" applyBorder="1" applyAlignment="1">
      <alignment horizontal="center"/>
    </xf>
    <xf numFmtId="0" fontId="28" fillId="2" borderId="37" xfId="0" applyFont="1" applyFill="1" applyBorder="1" applyAlignment="1">
      <alignment horizontal="center"/>
    </xf>
    <xf numFmtId="0" fontId="28" fillId="2" borderId="38" xfId="0" applyFont="1" applyFill="1" applyBorder="1" applyAlignment="1">
      <alignment horizontal="center"/>
    </xf>
    <xf numFmtId="0" fontId="27" fillId="2" borderId="39" xfId="0" applyFont="1" applyFill="1" applyBorder="1" applyAlignment="1">
      <alignment/>
    </xf>
    <xf numFmtId="0" fontId="30" fillId="2" borderId="40" xfId="0" applyFont="1" applyFill="1" applyBorder="1" applyAlignment="1">
      <alignment horizontal="center"/>
    </xf>
    <xf numFmtId="0" fontId="30" fillId="2" borderId="41" xfId="0" applyFont="1" applyFill="1" applyBorder="1" applyAlignment="1">
      <alignment horizontal="center"/>
    </xf>
    <xf numFmtId="0" fontId="30" fillId="2" borderId="34" xfId="0" applyFont="1" applyFill="1" applyBorder="1" applyAlignment="1">
      <alignment horizontal="center"/>
    </xf>
    <xf numFmtId="0" fontId="30" fillId="2" borderId="36" xfId="0" applyFont="1" applyFill="1" applyBorder="1" applyAlignment="1">
      <alignment horizontal="center"/>
    </xf>
    <xf numFmtId="0" fontId="31" fillId="2" borderId="34" xfId="0" applyFont="1" applyFill="1" applyBorder="1" applyAlignment="1">
      <alignment horizontal="center"/>
    </xf>
    <xf numFmtId="0" fontId="31" fillId="2" borderId="35" xfId="0" applyFont="1" applyFill="1" applyBorder="1" applyAlignment="1">
      <alignment horizontal="center"/>
    </xf>
    <xf numFmtId="0" fontId="29" fillId="2" borderId="42" xfId="0" applyFont="1" applyFill="1" applyBorder="1" applyAlignment="1">
      <alignment/>
    </xf>
    <xf numFmtId="0" fontId="28" fillId="2" borderId="43" xfId="0" applyFont="1" applyFill="1" applyBorder="1" applyAlignment="1">
      <alignment horizontal="center"/>
    </xf>
    <xf numFmtId="195" fontId="28" fillId="2" borderId="9" xfId="0" applyNumberFormat="1" applyFont="1" applyFill="1" applyBorder="1" applyAlignment="1">
      <alignment/>
    </xf>
    <xf numFmtId="195" fontId="28" fillId="2" borderId="3" xfId="0" applyNumberFormat="1" applyFont="1" applyFill="1" applyBorder="1" applyAlignment="1">
      <alignment/>
    </xf>
    <xf numFmtId="195" fontId="28" fillId="2" borderId="10" xfId="0" applyNumberFormat="1" applyFont="1" applyFill="1" applyBorder="1" applyAlignment="1">
      <alignment/>
    </xf>
    <xf numFmtId="195" fontId="28" fillId="2" borderId="44" xfId="0" applyNumberFormat="1" applyFont="1" applyFill="1" applyBorder="1" applyAlignment="1">
      <alignment/>
    </xf>
    <xf numFmtId="0" fontId="29" fillId="2" borderId="26" xfId="0" applyFont="1" applyFill="1" applyBorder="1" applyAlignment="1">
      <alignment/>
    </xf>
    <xf numFmtId="0" fontId="28" fillId="2" borderId="45" xfId="0" applyFont="1" applyFill="1" applyBorder="1" applyAlignment="1">
      <alignment horizontal="center"/>
    </xf>
    <xf numFmtId="195" fontId="28" fillId="2" borderId="5" xfId="0" applyNumberFormat="1" applyFont="1" applyFill="1" applyBorder="1" applyAlignment="1">
      <alignment/>
    </xf>
    <xf numFmtId="195" fontId="28" fillId="2" borderId="13" xfId="0" applyNumberFormat="1" applyFont="1" applyFill="1" applyBorder="1" applyAlignment="1">
      <alignment/>
    </xf>
    <xf numFmtId="195" fontId="28" fillId="2" borderId="6" xfId="0" applyNumberFormat="1" applyFont="1" applyFill="1" applyBorder="1" applyAlignment="1">
      <alignment/>
    </xf>
    <xf numFmtId="195" fontId="28" fillId="2" borderId="25" xfId="0" applyNumberFormat="1" applyFont="1" applyFill="1" applyBorder="1" applyAlignment="1">
      <alignment/>
    </xf>
    <xf numFmtId="0" fontId="29" fillId="2" borderId="29" xfId="0" applyFont="1" applyFill="1" applyBorder="1" applyAlignment="1">
      <alignment/>
    </xf>
    <xf numFmtId="0" fontId="28" fillId="2" borderId="46" xfId="0" applyFont="1" applyFill="1" applyBorder="1" applyAlignment="1">
      <alignment horizontal="center"/>
    </xf>
    <xf numFmtId="195" fontId="28" fillId="2" borderId="47" xfId="0" applyNumberFormat="1" applyFont="1" applyFill="1" applyBorder="1" applyAlignment="1">
      <alignment/>
    </xf>
    <xf numFmtId="195" fontId="28" fillId="2" borderId="48" xfId="0" applyNumberFormat="1" applyFont="1" applyFill="1" applyBorder="1" applyAlignment="1">
      <alignment/>
    </xf>
    <xf numFmtId="195" fontId="28" fillId="2" borderId="22" xfId="0" applyNumberFormat="1" applyFont="1" applyFill="1" applyBorder="1" applyAlignment="1">
      <alignment/>
    </xf>
    <xf numFmtId="195" fontId="28" fillId="2" borderId="28" xfId="0" applyNumberFormat="1" applyFont="1" applyFill="1" applyBorder="1" applyAlignment="1">
      <alignment/>
    </xf>
    <xf numFmtId="0" fontId="30" fillId="2" borderId="35" xfId="0" applyFont="1" applyFill="1" applyBorder="1" applyAlignment="1">
      <alignment horizontal="center"/>
    </xf>
    <xf numFmtId="0" fontId="30" fillId="2" borderId="0" xfId="0" applyFont="1" applyFill="1"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0" fontId="0" fillId="0" borderId="13" xfId="0" applyBorder="1" applyAlignment="1">
      <alignment horizontal="center"/>
    </xf>
    <xf numFmtId="0" fontId="26" fillId="0" borderId="49" xfId="0" applyFont="1" applyBorder="1" applyAlignment="1">
      <alignment horizontal="center"/>
    </xf>
    <xf numFmtId="0" fontId="26" fillId="0" borderId="50" xfId="0" applyFont="1" applyBorder="1" applyAlignment="1">
      <alignment horizontal="center"/>
    </xf>
    <xf numFmtId="0" fontId="26" fillId="0" borderId="51" xfId="0" applyFont="1" applyBorder="1" applyAlignment="1">
      <alignment horizontal="center"/>
    </xf>
    <xf numFmtId="190" fontId="0" fillId="0" borderId="12" xfId="0" applyNumberFormat="1" applyBorder="1" applyAlignment="1">
      <alignment horizontal="center"/>
    </xf>
    <xf numFmtId="196" fontId="0" fillId="0" borderId="52" xfId="0" applyNumberFormat="1" applyFont="1" applyBorder="1" applyAlignment="1">
      <alignment horizontal="right"/>
    </xf>
    <xf numFmtId="196" fontId="0" fillId="0" borderId="53" xfId="0" applyNumberFormat="1" applyFont="1" applyBorder="1" applyAlignment="1">
      <alignment horizontal="right"/>
    </xf>
    <xf numFmtId="196" fontId="0" fillId="0" borderId="54" xfId="0" applyNumberFormat="1" applyFont="1" applyBorder="1" applyAlignment="1">
      <alignment horizontal="right"/>
    </xf>
    <xf numFmtId="190" fontId="0" fillId="0" borderId="55" xfId="0" applyNumberFormat="1" applyBorder="1" applyAlignment="1">
      <alignment horizontal="center"/>
    </xf>
    <xf numFmtId="196" fontId="0" fillId="0" borderId="56" xfId="0" applyNumberFormat="1" applyFont="1" applyBorder="1" applyAlignment="1">
      <alignment horizontal="right"/>
    </xf>
    <xf numFmtId="196" fontId="0" fillId="0" borderId="57" xfId="0" applyNumberFormat="1" applyFont="1" applyBorder="1" applyAlignment="1">
      <alignment horizontal="right"/>
    </xf>
    <xf numFmtId="196" fontId="0" fillId="0" borderId="58" xfId="0" applyNumberFormat="1" applyFont="1" applyBorder="1" applyAlignment="1">
      <alignment horizontal="right"/>
    </xf>
    <xf numFmtId="189" fontId="0" fillId="0" borderId="59" xfId="0" applyNumberFormat="1" applyBorder="1" applyAlignment="1">
      <alignment horizontal="center"/>
    </xf>
    <xf numFmtId="220" fontId="0" fillId="0" borderId="60" xfId="0" applyNumberFormat="1" applyBorder="1" applyAlignment="1">
      <alignment/>
    </xf>
    <xf numFmtId="220" fontId="0" fillId="0" borderId="61" xfId="0" applyNumberFormat="1" applyBorder="1" applyAlignment="1">
      <alignment/>
    </xf>
    <xf numFmtId="220" fontId="0" fillId="0" borderId="62" xfId="0" applyNumberFormat="1" applyBorder="1" applyAlignment="1">
      <alignment/>
    </xf>
    <xf numFmtId="189" fontId="0" fillId="0" borderId="63" xfId="0" applyNumberFormat="1" applyBorder="1" applyAlignment="1">
      <alignment horizontal="center"/>
    </xf>
    <xf numFmtId="220" fontId="0" fillId="0" borderId="64" xfId="0" applyNumberFormat="1" applyBorder="1" applyAlignment="1">
      <alignment/>
    </xf>
    <xf numFmtId="220" fontId="0" fillId="0" borderId="65" xfId="0" applyNumberFormat="1" applyBorder="1" applyAlignment="1">
      <alignment/>
    </xf>
    <xf numFmtId="220" fontId="0" fillId="0" borderId="66" xfId="0" applyNumberFormat="1" applyBorder="1" applyAlignment="1">
      <alignment/>
    </xf>
    <xf numFmtId="189" fontId="0" fillId="0" borderId="67" xfId="0" applyNumberFormat="1" applyBorder="1" applyAlignment="1">
      <alignment horizontal="center"/>
    </xf>
    <xf numFmtId="220" fontId="0" fillId="0" borderId="68" xfId="0" applyNumberFormat="1" applyBorder="1" applyAlignment="1">
      <alignment/>
    </xf>
    <xf numFmtId="220" fontId="0" fillId="0" borderId="69" xfId="0" applyNumberFormat="1" applyBorder="1" applyAlignment="1">
      <alignment/>
    </xf>
    <xf numFmtId="220" fontId="0" fillId="0" borderId="70" xfId="0" applyNumberFormat="1" applyBorder="1" applyAlignment="1">
      <alignment/>
    </xf>
    <xf numFmtId="220" fontId="0" fillId="0" borderId="71" xfId="0" applyNumberFormat="1" applyBorder="1" applyAlignment="1">
      <alignment/>
    </xf>
    <xf numFmtId="220" fontId="0" fillId="0" borderId="72" xfId="0" applyNumberFormat="1" applyBorder="1" applyAlignment="1">
      <alignment/>
    </xf>
    <xf numFmtId="220" fontId="0" fillId="0" borderId="73" xfId="0" applyNumberFormat="1" applyBorder="1" applyAlignment="1">
      <alignment/>
    </xf>
    <xf numFmtId="189" fontId="0" fillId="0" borderId="0" xfId="0" applyNumberFormat="1" applyBorder="1" applyAlignment="1">
      <alignment horizontal="center"/>
    </xf>
    <xf numFmtId="220" fontId="0" fillId="0" borderId="0" xfId="0" applyNumberFormat="1" applyBorder="1" applyAlignment="1">
      <alignment/>
    </xf>
    <xf numFmtId="0" fontId="21" fillId="0" borderId="4" xfId="32" applyFont="1" applyBorder="1" applyAlignment="1" applyProtection="1">
      <alignment horizontal="center"/>
      <protection/>
    </xf>
    <xf numFmtId="2" fontId="21" fillId="0" borderId="10" xfId="32" applyNumberFormat="1" applyFont="1" applyBorder="1" applyAlignment="1" applyProtection="1">
      <alignment horizontal="centerContinuous"/>
      <protection/>
    </xf>
    <xf numFmtId="0" fontId="22" fillId="0" borderId="0" xfId="32">
      <alignment/>
      <protection/>
    </xf>
    <xf numFmtId="0" fontId="21" fillId="0" borderId="0" xfId="32" applyFont="1" applyAlignment="1" applyProtection="1">
      <alignment horizontal="center"/>
      <protection/>
    </xf>
    <xf numFmtId="2" fontId="21" fillId="0" borderId="11" xfId="32" applyNumberFormat="1" applyFont="1" applyBorder="1" applyAlignment="1">
      <alignment horizontal="right"/>
      <protection/>
    </xf>
    <xf numFmtId="2" fontId="21" fillId="0" borderId="11" xfId="32" applyNumberFormat="1" applyFont="1" applyBorder="1" applyAlignment="1" applyProtection="1">
      <alignment horizontal="right"/>
      <protection/>
    </xf>
    <xf numFmtId="2" fontId="21" fillId="0" borderId="12" xfId="32" applyNumberFormat="1" applyFont="1" applyBorder="1" applyAlignment="1" applyProtection="1">
      <alignment horizontal="right"/>
      <protection/>
    </xf>
    <xf numFmtId="2" fontId="21" fillId="0" borderId="0" xfId="32" applyNumberFormat="1" applyFont="1" applyBorder="1" applyAlignment="1" applyProtection="1">
      <alignment horizontal="right"/>
      <protection/>
    </xf>
    <xf numFmtId="0" fontId="21" fillId="0" borderId="8" xfId="32" applyFont="1" applyBorder="1" applyAlignment="1">
      <alignment horizontal="center"/>
      <protection/>
    </xf>
    <xf numFmtId="2" fontId="21" fillId="0" borderId="0" xfId="32" applyNumberFormat="1" applyFont="1" applyBorder="1" applyAlignment="1">
      <alignment horizontal="right"/>
      <protection/>
    </xf>
    <xf numFmtId="2" fontId="21" fillId="0" borderId="12" xfId="32" applyNumberFormat="1" applyFont="1" applyBorder="1" applyAlignment="1">
      <alignment horizontal="right"/>
      <protection/>
    </xf>
    <xf numFmtId="0" fontId="21" fillId="0" borderId="9" xfId="32" applyFont="1" applyBorder="1" applyAlignment="1">
      <alignment horizontal="center"/>
      <protection/>
    </xf>
    <xf numFmtId="2" fontId="21" fillId="0" borderId="4" xfId="32" applyNumberFormat="1" applyFont="1" applyBorder="1" applyAlignment="1">
      <alignment horizontal="right"/>
      <protection/>
    </xf>
    <xf numFmtId="2" fontId="21" fillId="0" borderId="3" xfId="32" applyNumberFormat="1" applyFont="1" applyBorder="1" applyAlignment="1">
      <alignment horizontal="right"/>
      <protection/>
    </xf>
    <xf numFmtId="0" fontId="21" fillId="0" borderId="0" xfId="32" applyFont="1">
      <alignment/>
      <protection/>
    </xf>
    <xf numFmtId="0" fontId="5" fillId="0" borderId="2" xfId="15" applyNumberFormat="1" applyFont="1" applyBorder="1" applyAlignment="1">
      <alignment horizontal="center" vertical="center"/>
      <protection/>
    </xf>
    <xf numFmtId="0" fontId="9" fillId="0" borderId="2" xfId="0" applyFont="1" applyBorder="1" applyAlignment="1">
      <alignment horizontal="center" vertical="center"/>
    </xf>
    <xf numFmtId="0" fontId="3" fillId="0" borderId="74" xfId="0" applyFont="1" applyBorder="1" applyAlignment="1">
      <alignment horizontal="center"/>
    </xf>
    <xf numFmtId="0" fontId="7" fillId="0" borderId="15" xfId="0" applyFont="1" applyBorder="1" applyAlignment="1">
      <alignment horizontal="center"/>
    </xf>
    <xf numFmtId="0" fontId="7" fillId="0" borderId="14" xfId="0" applyFont="1" applyBorder="1" applyAlignment="1">
      <alignment horizontal="center"/>
    </xf>
    <xf numFmtId="0" fontId="3" fillId="0" borderId="74" xfId="33" applyFont="1" applyBorder="1" applyAlignment="1">
      <alignment horizontal="center" vertical="center"/>
      <protection/>
    </xf>
    <xf numFmtId="0" fontId="7" fillId="0" borderId="15" xfId="33" applyFont="1" applyBorder="1" applyAlignment="1">
      <alignment horizontal="center" vertical="center"/>
      <protection/>
    </xf>
    <xf numFmtId="0" fontId="7" fillId="0" borderId="14" xfId="33" applyFont="1" applyBorder="1" applyAlignment="1">
      <alignment horizontal="center" vertical="center"/>
      <protection/>
    </xf>
    <xf numFmtId="0" fontId="27" fillId="2" borderId="0" xfId="0" applyFont="1" applyFill="1" applyAlignment="1">
      <alignment horizontal="left"/>
    </xf>
    <xf numFmtId="0" fontId="32" fillId="2" borderId="33" xfId="0" applyFont="1" applyFill="1" applyBorder="1" applyAlignment="1">
      <alignment horizontal="left"/>
    </xf>
    <xf numFmtId="0" fontId="0" fillId="0" borderId="21" xfId="0" applyFont="1" applyBorder="1" applyAlignment="1">
      <alignment horizontal="center"/>
    </xf>
    <xf numFmtId="0" fontId="0" fillId="0" borderId="34" xfId="0" applyNumberFormat="1" applyFont="1" applyBorder="1" applyAlignment="1">
      <alignment horizontal="center"/>
    </xf>
    <xf numFmtId="0" fontId="0" fillId="0" borderId="6" xfId="0" applyFont="1" applyBorder="1" applyAlignment="1">
      <alignment horizontal="center"/>
    </xf>
    <xf numFmtId="0" fontId="0" fillId="0" borderId="27" xfId="0" applyFont="1" applyBorder="1" applyAlignment="1">
      <alignment horizontal="center"/>
    </xf>
    <xf numFmtId="0" fontId="0" fillId="0" borderId="22" xfId="0" applyFont="1" applyBorder="1" applyAlignment="1">
      <alignment horizontal="center"/>
    </xf>
    <xf numFmtId="0" fontId="0" fillId="0" borderId="30" xfId="0" applyFont="1" applyBorder="1" applyAlignment="1">
      <alignment horizontal="center"/>
    </xf>
    <xf numFmtId="0" fontId="0" fillId="0" borderId="11" xfId="0" applyNumberFormat="1" applyFont="1" applyBorder="1" applyAlignment="1">
      <alignment horizontal="center"/>
    </xf>
    <xf numFmtId="0" fontId="0" fillId="0" borderId="24" xfId="0" applyNumberFormat="1" applyFont="1" applyBorder="1" applyAlignment="1">
      <alignment horizontal="center"/>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39" xfId="0" applyFont="1" applyBorder="1" applyAlignment="1">
      <alignment/>
    </xf>
    <xf numFmtId="0" fontId="0" fillId="0" borderId="75" xfId="0" applyFont="1" applyBorder="1" applyAlignment="1">
      <alignment/>
    </xf>
    <xf numFmtId="0" fontId="0" fillId="0" borderId="76" xfId="0" applyFont="1" applyBorder="1" applyAlignment="1">
      <alignment horizontal="right"/>
    </xf>
    <xf numFmtId="0" fontId="0" fillId="0" borderId="17" xfId="0" applyFont="1" applyBorder="1" applyAlignment="1">
      <alignment horizontal="right"/>
    </xf>
    <xf numFmtId="0" fontId="0" fillId="0" borderId="16" xfId="0" applyFont="1" applyBorder="1" applyAlignment="1">
      <alignment horizontal="center"/>
    </xf>
    <xf numFmtId="0" fontId="0" fillId="0" borderId="33"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0" xfId="0" applyFont="1" applyBorder="1" applyAlignment="1">
      <alignment horizontal="center"/>
    </xf>
  </cellXfs>
  <cellStyles count="21">
    <cellStyle name="Normal" xfId="0"/>
    <cellStyle name="Normal_1993" xfId="15"/>
    <cellStyle name="カンマ" xfId="16"/>
    <cellStyle name="Percent" xfId="17"/>
    <cellStyle name="Hyperlink" xfId="18"/>
    <cellStyle name="円" xfId="19"/>
    <cellStyle name="Comma [0]" xfId="20"/>
    <cellStyle name="Comma" xfId="21"/>
    <cellStyle name="見出し１" xfId="22"/>
    <cellStyle name="見出し２" xfId="23"/>
    <cellStyle name="合計" xfId="24"/>
    <cellStyle name="小数" xfId="25"/>
    <cellStyle name="Currency [0]" xfId="26"/>
    <cellStyle name="Currency" xfId="27"/>
    <cellStyle name="日付" xfId="28"/>
    <cellStyle name="年月" xfId="29"/>
    <cellStyle name="標準_第14-1表" xfId="30"/>
    <cellStyle name="標準_第14-2表" xfId="31"/>
    <cellStyle name="標準_第15表" xfId="32"/>
    <cellStyle name="標準_平成10年度社会保障給付費" xfId="33"/>
    <cellStyle name="Followed 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6</xdr:col>
      <xdr:colOff>942975</xdr:colOff>
      <xdr:row>1</xdr:row>
      <xdr:rowOff>123825</xdr:rowOff>
    </xdr:to>
    <xdr:sp>
      <xdr:nvSpPr>
        <xdr:cNvPr id="1" name="TextBox 1"/>
        <xdr:cNvSpPr txBox="1">
          <a:spLocks noChangeArrowheads="1"/>
        </xdr:cNvSpPr>
      </xdr:nvSpPr>
      <xdr:spPr>
        <a:xfrm>
          <a:off x="9525" y="85725"/>
          <a:ext cx="6172200" cy="228600"/>
        </a:xfrm>
        <a:prstGeom prst="rect">
          <a:avLst/>
        </a:prstGeom>
        <a:solidFill>
          <a:srgbClr val="FFFFFF"/>
        </a:solidFill>
        <a:ln w="9525" cmpd="sng">
          <a:noFill/>
        </a:ln>
      </xdr:spPr>
      <xdr:txBody>
        <a:bodyPr vertOverflow="clip" wrap="square"/>
        <a:p>
          <a:pPr algn="l">
            <a:defRPr/>
          </a:pPr>
          <a:r>
            <a:rPr lang="en-US" cap="none" sz="1100" b="0" i="0" u="none" baseline="0"/>
            <a:t>第12表　平成１０年度　ILO第１９次社会保障費用調査による社会保障給付費　基礎表　Ⅰ</a:t>
          </a:r>
        </a:p>
      </xdr:txBody>
    </xdr:sp>
    <xdr:clientData/>
  </xdr:twoCellAnchor>
  <xdr:twoCellAnchor>
    <xdr:from>
      <xdr:col>32</xdr:col>
      <xdr:colOff>838200</xdr:colOff>
      <xdr:row>0</xdr:row>
      <xdr:rowOff>85725</xdr:rowOff>
    </xdr:from>
    <xdr:to>
      <xdr:col>33</xdr:col>
      <xdr:colOff>952500</xdr:colOff>
      <xdr:row>1</xdr:row>
      <xdr:rowOff>114300</xdr:rowOff>
    </xdr:to>
    <xdr:sp>
      <xdr:nvSpPr>
        <xdr:cNvPr id="2" name="TextBox 2"/>
        <xdr:cNvSpPr txBox="1">
          <a:spLocks noChangeArrowheads="1"/>
        </xdr:cNvSpPr>
      </xdr:nvSpPr>
      <xdr:spPr>
        <a:xfrm>
          <a:off x="31089600" y="85725"/>
          <a:ext cx="1076325" cy="209550"/>
        </a:xfrm>
        <a:prstGeom prst="rect">
          <a:avLst/>
        </a:prstGeom>
        <a:solidFill>
          <a:srgbClr val="FFFFFF"/>
        </a:solidFill>
        <a:ln w="9525" cmpd="sng">
          <a:noFill/>
        </a:ln>
      </xdr:spPr>
      <xdr:txBody>
        <a:bodyPr vertOverflow="clip" wrap="square"/>
        <a:p>
          <a:pPr algn="r">
            <a:defRPr/>
          </a:pPr>
          <a:r>
            <a:rPr lang="en-US" cap="none" sz="1100" b="0" i="0" u="none" baseline="0"/>
            <a:t>単位：百万円</a:t>
          </a:r>
        </a:p>
      </xdr:txBody>
    </xdr:sp>
    <xdr:clientData/>
  </xdr:twoCellAnchor>
  <xdr:twoCellAnchor>
    <xdr:from>
      <xdr:col>0</xdr:col>
      <xdr:colOff>66675</xdr:colOff>
      <xdr:row>76</xdr:row>
      <xdr:rowOff>57150</xdr:rowOff>
    </xdr:from>
    <xdr:to>
      <xdr:col>7</xdr:col>
      <xdr:colOff>409575</xdr:colOff>
      <xdr:row>85</xdr:row>
      <xdr:rowOff>57150</xdr:rowOff>
    </xdr:to>
    <xdr:sp>
      <xdr:nvSpPr>
        <xdr:cNvPr id="3" name="TextBox 3"/>
        <xdr:cNvSpPr txBox="1">
          <a:spLocks noChangeArrowheads="1"/>
        </xdr:cNvSpPr>
      </xdr:nvSpPr>
      <xdr:spPr>
        <a:xfrm>
          <a:off x="66675" y="13811250"/>
          <a:ext cx="6543675" cy="15525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（注）
１．本表は配布資料第８表（１８ページ）の集計基礎となっている。
２．ILO第１９次調査では、（A）給付費（Ｂ）事務管理費（Ｃ）その他支出（Ｄ）積立金への繰入の４本の支出データを報告することになっている。（Ｂ）事務管理費には保険制度における業務取扱費用を中心として、各種審査手数料など、事務費を計上している。（Ｃ）その他支出には給付以外の施設・設備整備費、手数料支払等の雑支出、次年度への繰越が含まれる。（Ｄ）積立金への繰入には、ILOのマニュアルによると、制度の規定により各年毎に積立金に繰入する必要のある支出のうち、特定の支出の総額又は割合を含むことになっているが、日本の場合平成１０年度では資料の制約より計上していな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8</xdr:col>
      <xdr:colOff>457200</xdr:colOff>
      <xdr:row>1</xdr:row>
      <xdr:rowOff>123825</xdr:rowOff>
    </xdr:to>
    <xdr:sp>
      <xdr:nvSpPr>
        <xdr:cNvPr id="1" name="TextBox 1"/>
        <xdr:cNvSpPr txBox="1">
          <a:spLocks noChangeArrowheads="1"/>
        </xdr:cNvSpPr>
      </xdr:nvSpPr>
      <xdr:spPr>
        <a:xfrm>
          <a:off x="0" y="85725"/>
          <a:ext cx="6667500" cy="228600"/>
        </a:xfrm>
        <a:prstGeom prst="rect">
          <a:avLst/>
        </a:prstGeom>
        <a:solidFill>
          <a:srgbClr val="FFFFFF"/>
        </a:solidFill>
        <a:ln w="9525" cmpd="sng">
          <a:noFill/>
        </a:ln>
      </xdr:spPr>
      <xdr:txBody>
        <a:bodyPr vertOverflow="clip" wrap="square"/>
        <a:p>
          <a:pPr algn="l">
            <a:defRPr/>
          </a:pPr>
          <a:r>
            <a:rPr lang="en-US" cap="none" sz="1100" b="0" i="0" u="none" baseline="0"/>
            <a:t>第1３表　平成１０年度　ILO第１９次社会保障費用調査による社会保障財源　基礎表　Ⅱ</a:t>
          </a:r>
        </a:p>
      </xdr:txBody>
    </xdr:sp>
    <xdr:clientData/>
  </xdr:twoCellAnchor>
  <xdr:twoCellAnchor>
    <xdr:from>
      <xdr:col>31</xdr:col>
      <xdr:colOff>666750</xdr:colOff>
      <xdr:row>0</xdr:row>
      <xdr:rowOff>85725</xdr:rowOff>
    </xdr:from>
    <xdr:to>
      <xdr:col>33</xdr:col>
      <xdr:colOff>9525</xdr:colOff>
      <xdr:row>1</xdr:row>
      <xdr:rowOff>114300</xdr:rowOff>
    </xdr:to>
    <xdr:sp>
      <xdr:nvSpPr>
        <xdr:cNvPr id="2" name="TextBox 2"/>
        <xdr:cNvSpPr txBox="1">
          <a:spLocks noChangeArrowheads="1"/>
        </xdr:cNvSpPr>
      </xdr:nvSpPr>
      <xdr:spPr>
        <a:xfrm>
          <a:off x="29003625" y="85725"/>
          <a:ext cx="1266825" cy="209550"/>
        </a:xfrm>
        <a:prstGeom prst="rect">
          <a:avLst/>
        </a:prstGeom>
        <a:solidFill>
          <a:srgbClr val="FFFFFF"/>
        </a:solidFill>
        <a:ln w="9525" cmpd="sng">
          <a:noFill/>
        </a:ln>
      </xdr:spPr>
      <xdr:txBody>
        <a:bodyPr vertOverflow="clip" wrap="square"/>
        <a:p>
          <a:pPr algn="r">
            <a:defRPr/>
          </a:pPr>
          <a:r>
            <a:rPr lang="en-US" cap="none" sz="1100" b="0" i="0" u="none" baseline="0"/>
            <a:t>単位：百万円</a:t>
          </a:r>
        </a:p>
      </xdr:txBody>
    </xdr:sp>
    <xdr:clientData/>
  </xdr:twoCellAnchor>
  <xdr:twoCellAnchor>
    <xdr:from>
      <xdr:col>0</xdr:col>
      <xdr:colOff>66675</xdr:colOff>
      <xdr:row>24</xdr:row>
      <xdr:rowOff>76200</xdr:rowOff>
    </xdr:from>
    <xdr:to>
      <xdr:col>9</xdr:col>
      <xdr:colOff>9525</xdr:colOff>
      <xdr:row>31</xdr:row>
      <xdr:rowOff>9525</xdr:rowOff>
    </xdr:to>
    <xdr:sp>
      <xdr:nvSpPr>
        <xdr:cNvPr id="3" name="TextBox 3"/>
        <xdr:cNvSpPr txBox="1">
          <a:spLocks noChangeArrowheads="1"/>
        </xdr:cNvSpPr>
      </xdr:nvSpPr>
      <xdr:spPr>
        <a:xfrm>
          <a:off x="66675" y="4552950"/>
          <a:ext cx="7115175" cy="114300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（注）
１．本表は配布資料第11表（２８ページ）の集計基礎となっている。
２．ILO第１９次調査では</a:t>
          </a:r>
          <a:r>
            <a:rPr lang="en-US" cap="none" sz="1100" b="0" i="1" u="none" baseline="0">
              <a:latin typeface="ＭＳ Ｐゴシック"/>
              <a:ea typeface="ＭＳ Ｐゴシック"/>
              <a:cs typeface="ＭＳ Ｐゴシック"/>
            </a:rPr>
            <a:t>Ⅰ</a:t>
          </a:r>
          <a:r>
            <a:rPr lang="en-US" cap="none" sz="1100" b="0" i="0" u="none" baseline="0">
              <a:latin typeface="ＭＳ Ｐゴシック"/>
              <a:ea typeface="ＭＳ Ｐゴシック"/>
              <a:cs typeface="ＭＳ Ｐゴシック"/>
            </a:rPr>
            <a:t>社会保険料、</a:t>
          </a:r>
          <a:r>
            <a:rPr lang="en-US" cap="none" sz="1100" b="0" i="1" u="none" baseline="0">
              <a:latin typeface="ＭＳ Ｐゴシック"/>
              <a:ea typeface="ＭＳ Ｐゴシック"/>
              <a:cs typeface="ＭＳ Ｐゴシック"/>
            </a:rPr>
            <a:t>Ⅱ</a:t>
          </a:r>
          <a:r>
            <a:rPr lang="en-US" cap="none" sz="1100" b="0" i="0" u="none" baseline="0">
              <a:latin typeface="ＭＳ Ｐゴシック"/>
              <a:ea typeface="ＭＳ Ｐゴシック"/>
              <a:cs typeface="ＭＳ Ｐゴシック"/>
            </a:rPr>
            <a:t>税、</a:t>
          </a:r>
          <a:r>
            <a:rPr lang="en-US" cap="none" sz="1100" b="0" i="1" u="none" baseline="0">
              <a:latin typeface="ＭＳ Ｐゴシック"/>
              <a:ea typeface="ＭＳ Ｐゴシック"/>
              <a:cs typeface="ＭＳ Ｐゴシック"/>
            </a:rPr>
            <a:t>Ⅲ</a:t>
          </a:r>
          <a:r>
            <a:rPr lang="en-US" cap="none" sz="1100" b="0" i="0" u="none" baseline="0">
              <a:latin typeface="ＭＳ Ｐゴシック"/>
              <a:ea typeface="ＭＳ Ｐゴシック"/>
              <a:cs typeface="ＭＳ Ｐゴシック"/>
            </a:rPr>
            <a:t>他の収入、</a:t>
          </a:r>
          <a:r>
            <a:rPr lang="en-US" cap="none" sz="1100" b="0" i="1" u="none" baseline="0">
              <a:latin typeface="ＭＳ Ｐゴシック"/>
              <a:ea typeface="ＭＳ Ｐゴシック"/>
              <a:cs typeface="ＭＳ Ｐゴシック"/>
            </a:rPr>
            <a:t>Ⅳ</a:t>
          </a:r>
          <a:r>
            <a:rPr lang="en-US" cap="none" sz="1100" b="0" i="0" u="none" baseline="0">
              <a:latin typeface="ＭＳ Ｐゴシック"/>
              <a:ea typeface="ＭＳ Ｐゴシック"/>
              <a:cs typeface="ＭＳ Ｐゴシック"/>
            </a:rPr>
            <a:t>積立金からの受入、の大４区分で財源データを報告することになっている。Ⅳ積立金からの受入には、ILOのマニュアルによると、積立金の取り崩しを原資として当期の赤字を補填するために移転された額を計上することになっている、日本の場合平成１０年度では資料の制約より</a:t>
          </a:r>
          <a:r>
            <a:rPr lang="en-US" cap="none" sz="1100" b="0" i="1" u="none" baseline="0">
              <a:latin typeface="ＭＳ Ｐゴシック"/>
              <a:ea typeface="ＭＳ Ｐゴシック"/>
              <a:cs typeface="ＭＳ Ｐゴシック"/>
            </a:rPr>
            <a:t>Ⅲ</a:t>
          </a:r>
          <a:r>
            <a:rPr lang="en-US" cap="none" sz="1100" b="0" i="0" u="none" baseline="0">
              <a:latin typeface="ＭＳ Ｐゴシック"/>
              <a:ea typeface="ＭＳ Ｐゴシック"/>
              <a:cs typeface="ＭＳ Ｐゴシック"/>
            </a:rPr>
            <a:t>他の収入の「その他」に計上している。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22</xdr:row>
      <xdr:rowOff>104775</xdr:rowOff>
    </xdr:from>
    <xdr:to>
      <xdr:col>7</xdr:col>
      <xdr:colOff>638175</xdr:colOff>
      <xdr:row>30</xdr:row>
      <xdr:rowOff>133350</xdr:rowOff>
    </xdr:to>
    <xdr:sp>
      <xdr:nvSpPr>
        <xdr:cNvPr id="1" name="TextBox 1"/>
        <xdr:cNvSpPr txBox="1">
          <a:spLocks noChangeArrowheads="1"/>
        </xdr:cNvSpPr>
      </xdr:nvSpPr>
      <xdr:spPr>
        <a:xfrm>
          <a:off x="219075" y="4505325"/>
          <a:ext cx="7562850" cy="1400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t>(注）
１．ここでは国民所得は要素所得表示を採用している。要素所得表示とは市場価格表示の国民所得額は間接税を控除し補助金を加えた額である。
２．ドイツの1990年までは旧西ドイツの計数。1991年以降は統一後のドイツ。
３．アメリカは社会保障費用の会計年度が９月～８月なので、暦年計数より簡易な方法で再計算した。
４．イギリスは社会保障費用の会計年度が４月～３月なので、暦年計数より簡易な方法で再計算した。
５．日本は国民経済計算の年度計数をもちいている。</a:t>
          </a:r>
        </a:p>
      </xdr:txBody>
    </xdr:sp>
    <xdr:clientData/>
  </xdr:twoCellAnchor>
  <xdr:twoCellAnchor>
    <xdr:from>
      <xdr:col>0</xdr:col>
      <xdr:colOff>219075</xdr:colOff>
      <xdr:row>32</xdr:row>
      <xdr:rowOff>28575</xdr:rowOff>
    </xdr:from>
    <xdr:to>
      <xdr:col>7</xdr:col>
      <xdr:colOff>561975</xdr:colOff>
      <xdr:row>37</xdr:row>
      <xdr:rowOff>9525</xdr:rowOff>
    </xdr:to>
    <xdr:sp>
      <xdr:nvSpPr>
        <xdr:cNvPr id="2" name="TextBox 2"/>
        <xdr:cNvSpPr txBox="1">
          <a:spLocks noChangeArrowheads="1"/>
        </xdr:cNvSpPr>
      </xdr:nvSpPr>
      <xdr:spPr>
        <a:xfrm>
          <a:off x="219075" y="6143625"/>
          <a:ext cx="7486650"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t>出典
日本；1989年までは経済企画庁「平成12年版国民経済計算年報」1990年以降は同「平成７年度基準改訂国民経済計算」（2000年12月15日発表改訂93SNA基準）
諸外国；OECD National Accounts 2000　edition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104775</xdr:rowOff>
    </xdr:from>
    <xdr:to>
      <xdr:col>7</xdr:col>
      <xdr:colOff>638175</xdr:colOff>
      <xdr:row>29</xdr:row>
      <xdr:rowOff>9525</xdr:rowOff>
    </xdr:to>
    <xdr:sp>
      <xdr:nvSpPr>
        <xdr:cNvPr id="1" name="TextBox 1"/>
        <xdr:cNvSpPr txBox="1">
          <a:spLocks noChangeArrowheads="1"/>
        </xdr:cNvSpPr>
      </xdr:nvSpPr>
      <xdr:spPr>
        <a:xfrm>
          <a:off x="219075" y="4676775"/>
          <a:ext cx="756285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t>(注）
１．ドイツの1990年までは旧西ドイツの計数。1991年以降は統一後のドイツ。
２．アメリカは社会保障費用の会計年度が９月～８月なので、暦年計数より簡易な方法で再計算した。
３．イギリスは社会保障費用の会計年度が４月～３月なので、暦年計数より簡易な方法で再計算した。
４．日本は国民経済計算の年度計数をもちいている。</a:t>
          </a:r>
        </a:p>
      </xdr:txBody>
    </xdr:sp>
    <xdr:clientData/>
  </xdr:twoCellAnchor>
  <xdr:twoCellAnchor>
    <xdr:from>
      <xdr:col>0</xdr:col>
      <xdr:colOff>238125</xdr:colOff>
      <xdr:row>30</xdr:row>
      <xdr:rowOff>85725</xdr:rowOff>
    </xdr:from>
    <xdr:to>
      <xdr:col>7</xdr:col>
      <xdr:colOff>581025</xdr:colOff>
      <xdr:row>35</xdr:row>
      <xdr:rowOff>57150</xdr:rowOff>
    </xdr:to>
    <xdr:sp>
      <xdr:nvSpPr>
        <xdr:cNvPr id="2" name="TextBox 2"/>
        <xdr:cNvSpPr txBox="1">
          <a:spLocks noChangeArrowheads="1"/>
        </xdr:cNvSpPr>
      </xdr:nvSpPr>
      <xdr:spPr>
        <a:xfrm>
          <a:off x="238125" y="5857875"/>
          <a:ext cx="7486650"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t>出典
日本；1989年までは経済企画庁「平成12年版国民経済計算年報」1990年以降は同「平成７年度基準改訂国民経済計算」（2000年12月15日発表改訂93SNA基準）
諸外国；OECD National Accounts 2000　edition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32</xdr:row>
      <xdr:rowOff>47625</xdr:rowOff>
    </xdr:from>
    <xdr:ext cx="76200" cy="209550"/>
    <xdr:sp>
      <xdr:nvSpPr>
        <xdr:cNvPr id="1" name="TextBox 1"/>
        <xdr:cNvSpPr txBox="1">
          <a:spLocks noChangeArrowheads="1"/>
        </xdr:cNvSpPr>
      </xdr:nvSpPr>
      <xdr:spPr>
        <a:xfrm>
          <a:off x="2809875" y="62769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95250</xdr:colOff>
      <xdr:row>25</xdr:row>
      <xdr:rowOff>180975</xdr:rowOff>
    </xdr:from>
    <xdr:to>
      <xdr:col>7</xdr:col>
      <xdr:colOff>323850</xdr:colOff>
      <xdr:row>30</xdr:row>
      <xdr:rowOff>142875</xdr:rowOff>
    </xdr:to>
    <xdr:sp>
      <xdr:nvSpPr>
        <xdr:cNvPr id="2" name="TextBox 2"/>
        <xdr:cNvSpPr txBox="1">
          <a:spLocks noChangeArrowheads="1"/>
        </xdr:cNvSpPr>
      </xdr:nvSpPr>
      <xdr:spPr>
        <a:xfrm>
          <a:off x="95250" y="5124450"/>
          <a:ext cx="5029200" cy="904875"/>
        </a:xfrm>
        <a:prstGeom prst="rect">
          <a:avLst/>
        </a:prstGeom>
        <a:solidFill>
          <a:srgbClr val="FFFFFF"/>
        </a:solidFill>
        <a:ln w="9525" cmpd="sng">
          <a:noFill/>
        </a:ln>
      </xdr:spPr>
      <xdr:txBody>
        <a:bodyPr vertOverflow="clip" wrap="square"/>
        <a:p>
          <a:pPr algn="l">
            <a:defRPr/>
          </a:pPr>
          <a:r>
            <a:rPr lang="en-US" cap="none" sz="1400" b="0" i="0" u="none" baseline="0"/>
            <a:t>（注）本表は国立社会保障・人口問題研究所「人口統計資料集2000」第2-18表より当該国の数値抜粋したものである。なお国によっては該当年の計数が無いため、もっとも近い年を使っている場合がある。詳しくは原典の脚注を参照のこと。</a:t>
          </a:r>
        </a:p>
      </xdr:txBody>
    </xdr:sp>
    <xdr:clientData/>
  </xdr:twoCellAnchor>
  <xdr:twoCellAnchor>
    <xdr:from>
      <xdr:col>0</xdr:col>
      <xdr:colOff>142875</xdr:colOff>
      <xdr:row>0</xdr:row>
      <xdr:rowOff>85725</xdr:rowOff>
    </xdr:from>
    <xdr:to>
      <xdr:col>8</xdr:col>
      <xdr:colOff>295275</xdr:colOff>
      <xdr:row>1</xdr:row>
      <xdr:rowOff>104775</xdr:rowOff>
    </xdr:to>
    <xdr:sp>
      <xdr:nvSpPr>
        <xdr:cNvPr id="3" name="TextBox 3"/>
        <xdr:cNvSpPr txBox="1">
          <a:spLocks noChangeArrowheads="1"/>
        </xdr:cNvSpPr>
      </xdr:nvSpPr>
      <xdr:spPr>
        <a:xfrm>
          <a:off x="142875" y="85725"/>
          <a:ext cx="5638800" cy="190500"/>
        </a:xfrm>
        <a:prstGeom prst="rect">
          <a:avLst/>
        </a:prstGeom>
        <a:solidFill>
          <a:srgbClr val="FFFFFF"/>
        </a:solidFill>
        <a:ln w="9525" cmpd="sng">
          <a:noFill/>
        </a:ln>
      </xdr:spPr>
      <xdr:txBody>
        <a:bodyPr vertOverflow="clip" wrap="square"/>
        <a:p>
          <a:pPr algn="l">
            <a:defRPr/>
          </a:pPr>
          <a:r>
            <a:rPr lang="en-US" cap="none" sz="1400" b="0" i="0" u="none" baseline="0"/>
            <a:t>第15表　日本と諸外国の高齢化率（６５歳以上人口割合）の推移と将来推計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0</xdr:rowOff>
    </xdr:from>
    <xdr:to>
      <xdr:col>13</xdr:col>
      <xdr:colOff>190500</xdr:colOff>
      <xdr:row>32</xdr:row>
      <xdr:rowOff>85725</xdr:rowOff>
    </xdr:to>
    <xdr:sp>
      <xdr:nvSpPr>
        <xdr:cNvPr id="1" name="TextBox 1"/>
        <xdr:cNvSpPr txBox="1">
          <a:spLocks noChangeArrowheads="1"/>
        </xdr:cNvSpPr>
      </xdr:nvSpPr>
      <xdr:spPr>
        <a:xfrm>
          <a:off x="38100" y="3657600"/>
          <a:ext cx="7772400" cy="197167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 仮に、社会保障以外の支出に係る公費負担の対国民所得比が現在の水準（2割程度）で変化しないものとすれば、本推
　　　計においては、現行制度のままの2025年度の国民負担率（国及び地方の財政赤字を含めない場合）は約51%となる。
　　　なお、潜在的国民負担である国及び地方の財政赤字は、平成12年度（予算ベース）対国民所得比で約12.3%となっている。
　　2. 年金の国庫負担割合が1/2の場合、各年度における社会保障に係る負担は、　
　　　　　　　　　　　　　　　　　　　　　　　　　　　　　　　　　　2005年度　　　　　　　　　　　　2010年度　　　　　　　　　　　　2025年度
　　　　　　　　　社会保障負担　　　　　　　　　　67兆円　　(15  1/2%)         82兆円　　(16　 1/2%)　　　　134兆円　　(20　 1/2%)
　　　　　　　　　社会保障に係る公費負担　　　32兆円　　 (7  1/2%)          41兆円　　  (8　 1/2%)          69兆円　　(10　 1/2%)
　　　となる。（2004（平成16）年度に国庫負担割合を引き上げた場合。括弧内は対NI比）。</a:t>
          </a:r>
        </a:p>
      </xdr:txBody>
    </xdr:sp>
    <xdr:clientData/>
  </xdr:twoCellAnchor>
  <xdr:twoCellAnchor>
    <xdr:from>
      <xdr:col>0</xdr:col>
      <xdr:colOff>133350</xdr:colOff>
      <xdr:row>34</xdr:row>
      <xdr:rowOff>19050</xdr:rowOff>
    </xdr:from>
    <xdr:to>
      <xdr:col>13</xdr:col>
      <xdr:colOff>190500</xdr:colOff>
      <xdr:row>61</xdr:row>
      <xdr:rowOff>28575</xdr:rowOff>
    </xdr:to>
    <xdr:sp>
      <xdr:nvSpPr>
        <xdr:cNvPr id="2" name="TextBox 2"/>
        <xdr:cNvSpPr txBox="1">
          <a:spLocks noChangeArrowheads="1"/>
        </xdr:cNvSpPr>
      </xdr:nvSpPr>
      <xdr:spPr>
        <a:xfrm>
          <a:off x="133350" y="5905500"/>
          <a:ext cx="7677150" cy="463867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r>
            <a:rPr lang="en-US" cap="none" sz="1000" b="0" i="0" u="none" baseline="0">
              <a:latin typeface="ＭＳ Ｐゴシック"/>
              <a:ea typeface="ＭＳ Ｐゴシック"/>
              <a:cs typeface="ＭＳ Ｐゴシック"/>
            </a:rPr>
            <a:t>推計の前提]
　(1)　　経済前提
　　　　名目賃金上昇率　　　年率　　2.5%
　　　　物価上昇率　　　　　　年率　　1.5%
　　　　運用利回り　　　　　 　年率　　4.0%
　　　　名目国民所得の伸び率
　　　　　　　2010年度まで　　年率　　2.5%　　　　　　2011年度以降　　年率　　2.0%
　　　注：本推計は2025年度までの長期推計として、年金の平成11年財政再試算の前提に基づき、さらに労働力人口減を勘案
　　　と して経済前提を設置している。
　(2)　　人口推計
　　　　国立社会保障・人口問題研究所「日本の将来推計人口」（平成9年1月推計）の中位推計による。
　(3)　　年金
　　　　平成11年度財政再試算に基づき推計（平成12年度改正制度）。
　(4)　　医療
　　　　平成10年度実績を足下とし、最近の１人当たり医療費の伸び（3%程度　平成2～11年度実績平均）を前提に、人口変動
       （人口高齢化及び人口増減）の影響を考慮して医療費を伸ばして推計。
　(5)　　福祉等
　　　a.　介護
　　　　各市町村における介護保険事業計画及び平成12年度予算に基づき、賃金上昇率（年率2.5%）を勘案して推計。
　　　b.　介護以外
　　　　人口や経済の伸び率を勘案して推計。</a:t>
          </a:r>
          <a:r>
            <a:rPr lang="en-US" cap="none" sz="1100" b="0" i="0" u="none" baseline="0">
              <a:latin typeface="ＭＳ Ｐゴシック"/>
              <a:ea typeface="ＭＳ Ｐゴシック"/>
              <a:cs typeface="ＭＳ Ｐゴシック"/>
            </a:rPr>
            <a:t>
　　</a:t>
          </a:r>
        </a:p>
      </xdr:txBody>
    </xdr:sp>
    <xdr:clientData/>
  </xdr:twoCellAnchor>
  <xdr:twoCellAnchor>
    <xdr:from>
      <xdr:col>0</xdr:col>
      <xdr:colOff>161925</xdr:colOff>
      <xdr:row>1</xdr:row>
      <xdr:rowOff>28575</xdr:rowOff>
    </xdr:from>
    <xdr:to>
      <xdr:col>11</xdr:col>
      <xdr:colOff>238125</xdr:colOff>
      <xdr:row>2</xdr:row>
      <xdr:rowOff>104775</xdr:rowOff>
    </xdr:to>
    <xdr:sp>
      <xdr:nvSpPr>
        <xdr:cNvPr id="3" name="TextBox 3"/>
        <xdr:cNvSpPr txBox="1">
          <a:spLocks noChangeArrowheads="1"/>
        </xdr:cNvSpPr>
      </xdr:nvSpPr>
      <xdr:spPr>
        <a:xfrm>
          <a:off x="161925" y="200025"/>
          <a:ext cx="6486525" cy="2476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第１８表　『社会保障の給付と負担の将来見通し』（厚生省平成１２年１０月公表資料）より引用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3:AH97"/>
  <sheetViews>
    <sheetView workbookViewId="0" topLeftCell="A41">
      <selection activeCell="H1" sqref="H1"/>
    </sheetView>
  </sheetViews>
  <sheetFormatPr defaultColWidth="9.00390625" defaultRowHeight="13.5"/>
  <cols>
    <col min="1" max="1" width="4.75390625" style="24" customWidth="1"/>
    <col min="2" max="4" width="3.625" style="24" customWidth="1"/>
    <col min="5" max="5" width="40.50390625" style="24" customWidth="1"/>
    <col min="6" max="38" width="12.625" style="24" customWidth="1"/>
    <col min="39" max="16384" width="9.00390625" style="24" customWidth="1"/>
  </cols>
  <sheetData>
    <row r="3" spans="1:34" ht="14.25">
      <c r="A3" s="215" t="s">
        <v>81</v>
      </c>
      <c r="B3" s="216"/>
      <c r="C3" s="216"/>
      <c r="D3" s="216"/>
      <c r="E3" s="217"/>
      <c r="F3" s="1" t="s">
        <v>0</v>
      </c>
      <c r="G3" s="2" t="s">
        <v>82</v>
      </c>
      <c r="H3" s="2" t="s">
        <v>83</v>
      </c>
      <c r="I3" s="213" t="s">
        <v>84</v>
      </c>
      <c r="J3" s="214"/>
      <c r="K3" s="3" t="s">
        <v>1</v>
      </c>
      <c r="L3" s="4" t="s">
        <v>2</v>
      </c>
      <c r="M3" s="4" t="s">
        <v>3</v>
      </c>
      <c r="N3" s="4" t="s">
        <v>4</v>
      </c>
      <c r="O3" s="3" t="s">
        <v>86</v>
      </c>
      <c r="P3" s="5" t="s">
        <v>5</v>
      </c>
      <c r="Q3" s="5" t="s">
        <v>6</v>
      </c>
      <c r="R3" s="5" t="s">
        <v>7</v>
      </c>
      <c r="S3" s="5" t="s">
        <v>8</v>
      </c>
      <c r="T3" s="5" t="s">
        <v>9</v>
      </c>
      <c r="U3" s="6" t="s">
        <v>10</v>
      </c>
      <c r="V3" s="2" t="s">
        <v>11</v>
      </c>
      <c r="W3" s="2" t="s">
        <v>12</v>
      </c>
      <c r="X3" s="2" t="s">
        <v>13</v>
      </c>
      <c r="Y3" s="6" t="s">
        <v>14</v>
      </c>
      <c r="Z3" s="3" t="s">
        <v>15</v>
      </c>
      <c r="AA3" s="4" t="s">
        <v>16</v>
      </c>
      <c r="AB3" s="4" t="s">
        <v>17</v>
      </c>
      <c r="AC3" s="4" t="s">
        <v>15</v>
      </c>
      <c r="AD3" s="3" t="s">
        <v>18</v>
      </c>
      <c r="AE3" s="5" t="s">
        <v>19</v>
      </c>
      <c r="AF3" s="5" t="s">
        <v>20</v>
      </c>
      <c r="AG3" s="5" t="s">
        <v>21</v>
      </c>
      <c r="AH3" s="5" t="s">
        <v>22</v>
      </c>
    </row>
    <row r="4" spans="1:34" ht="15">
      <c r="A4" s="25"/>
      <c r="B4" s="26"/>
      <c r="C4" s="26"/>
      <c r="D4" s="26"/>
      <c r="E4" s="27"/>
      <c r="F4" s="28"/>
      <c r="G4" s="7" t="s">
        <v>23</v>
      </c>
      <c r="H4" s="7" t="s">
        <v>23</v>
      </c>
      <c r="I4" s="29"/>
      <c r="J4" s="30" t="s">
        <v>91</v>
      </c>
      <c r="K4" s="8"/>
      <c r="L4" s="9"/>
      <c r="M4" s="16" t="s">
        <v>24</v>
      </c>
      <c r="N4" s="10"/>
      <c r="O4" s="16" t="s">
        <v>24</v>
      </c>
      <c r="P4" s="11"/>
      <c r="Q4" s="12" t="s">
        <v>25</v>
      </c>
      <c r="R4" s="12" t="s">
        <v>26</v>
      </c>
      <c r="S4" s="11"/>
      <c r="T4" s="12" t="s">
        <v>27</v>
      </c>
      <c r="U4" s="28"/>
      <c r="V4" s="7" t="s">
        <v>28</v>
      </c>
      <c r="W4" s="31"/>
      <c r="X4" s="7" t="s">
        <v>28</v>
      </c>
      <c r="Y4" s="31"/>
      <c r="Z4" s="13" t="s">
        <v>29</v>
      </c>
      <c r="AA4" s="14" t="s">
        <v>29</v>
      </c>
      <c r="AB4" s="14" t="s">
        <v>30</v>
      </c>
      <c r="AC4" s="14" t="s">
        <v>31</v>
      </c>
      <c r="AD4" s="16" t="s">
        <v>31</v>
      </c>
      <c r="AE4" s="11"/>
      <c r="AF4" s="11"/>
      <c r="AG4" s="11"/>
      <c r="AH4" s="11"/>
    </row>
    <row r="5" spans="1:34" ht="14.25">
      <c r="A5" s="32" t="s">
        <v>32</v>
      </c>
      <c r="B5" s="33"/>
      <c r="C5" s="33"/>
      <c r="D5" s="33"/>
      <c r="E5" s="34"/>
      <c r="F5" s="35">
        <v>72141071</v>
      </c>
      <c r="G5" s="35">
        <v>4286278</v>
      </c>
      <c r="H5" s="35">
        <v>3215025</v>
      </c>
      <c r="I5" s="35">
        <v>5747155</v>
      </c>
      <c r="J5" s="35">
        <v>1353346</v>
      </c>
      <c r="K5" s="35">
        <v>10109192</v>
      </c>
      <c r="L5" s="35">
        <v>18282367</v>
      </c>
      <c r="M5" s="35">
        <v>1732431</v>
      </c>
      <c r="N5" s="35">
        <v>9702680</v>
      </c>
      <c r="O5" s="35">
        <v>175498</v>
      </c>
      <c r="P5" s="35">
        <v>55850</v>
      </c>
      <c r="Q5" s="35">
        <v>370700</v>
      </c>
      <c r="R5" s="35">
        <v>280929</v>
      </c>
      <c r="S5" s="35">
        <v>2692377</v>
      </c>
      <c r="T5" s="35">
        <v>977154</v>
      </c>
      <c r="U5" s="35">
        <v>186625</v>
      </c>
      <c r="V5" s="35">
        <v>1892034</v>
      </c>
      <c r="W5" s="35">
        <v>25352</v>
      </c>
      <c r="X5" s="35">
        <v>4850558</v>
      </c>
      <c r="Y5" s="35">
        <v>10816</v>
      </c>
      <c r="Z5" s="35">
        <v>13207</v>
      </c>
      <c r="AA5" s="35">
        <v>28515</v>
      </c>
      <c r="AB5" s="35">
        <v>7405</v>
      </c>
      <c r="AC5" s="35">
        <v>71652</v>
      </c>
      <c r="AD5" s="35">
        <v>107805</v>
      </c>
      <c r="AE5" s="35">
        <v>624988</v>
      </c>
      <c r="AF5" s="35">
        <v>1682009</v>
      </c>
      <c r="AG5" s="35">
        <v>3433126</v>
      </c>
      <c r="AH5" s="35">
        <v>1579343</v>
      </c>
    </row>
    <row r="6" spans="1:34" ht="14.25">
      <c r="A6" s="36" t="s">
        <v>33</v>
      </c>
      <c r="B6" s="19" t="s">
        <v>92</v>
      </c>
      <c r="C6" s="37"/>
      <c r="D6" s="37"/>
      <c r="E6" s="38"/>
      <c r="F6" s="39">
        <v>32228732</v>
      </c>
      <c r="G6" s="39">
        <v>0</v>
      </c>
      <c r="H6" s="39">
        <v>0</v>
      </c>
      <c r="I6" s="39">
        <v>0</v>
      </c>
      <c r="J6" s="39">
        <v>0</v>
      </c>
      <c r="K6" s="39">
        <v>0</v>
      </c>
      <c r="L6" s="39">
        <v>15110383</v>
      </c>
      <c r="M6" s="39">
        <v>1732431</v>
      </c>
      <c r="N6" s="39">
        <v>8334544</v>
      </c>
      <c r="O6" s="39">
        <v>172345</v>
      </c>
      <c r="P6" s="39">
        <v>0</v>
      </c>
      <c r="Q6" s="39">
        <v>306366</v>
      </c>
      <c r="R6" s="39">
        <v>153919</v>
      </c>
      <c r="S6" s="39">
        <v>0</v>
      </c>
      <c r="T6" s="39">
        <v>0</v>
      </c>
      <c r="U6" s="39">
        <v>0</v>
      </c>
      <c r="V6" s="39">
        <v>1366058</v>
      </c>
      <c r="W6" s="39">
        <v>1566</v>
      </c>
      <c r="X6" s="39">
        <v>3490928</v>
      </c>
      <c r="Y6" s="39">
        <v>1041</v>
      </c>
      <c r="Z6" s="39">
        <v>0</v>
      </c>
      <c r="AA6" s="39">
        <v>0</v>
      </c>
      <c r="AB6" s="39">
        <v>0</v>
      </c>
      <c r="AC6" s="39">
        <v>71652</v>
      </c>
      <c r="AD6" s="39">
        <v>107805</v>
      </c>
      <c r="AE6" s="39">
        <v>0</v>
      </c>
      <c r="AF6" s="39">
        <v>0</v>
      </c>
      <c r="AG6" s="39">
        <v>1379694</v>
      </c>
      <c r="AH6" s="39">
        <v>0</v>
      </c>
    </row>
    <row r="7" spans="1:34" ht="14.25">
      <c r="A7" s="40"/>
      <c r="B7" s="41"/>
      <c r="C7" s="20" t="s">
        <v>34</v>
      </c>
      <c r="D7" s="41"/>
      <c r="E7" s="42"/>
      <c r="F7" s="35">
        <v>30849038</v>
      </c>
      <c r="G7" s="35">
        <v>0</v>
      </c>
      <c r="H7" s="35">
        <v>0</v>
      </c>
      <c r="I7" s="35">
        <v>0</v>
      </c>
      <c r="J7" s="35">
        <v>0</v>
      </c>
      <c r="K7" s="35">
        <v>0</v>
      </c>
      <c r="L7" s="35">
        <v>15110383</v>
      </c>
      <c r="M7" s="35">
        <v>1732431</v>
      </c>
      <c r="N7" s="35">
        <v>8334544</v>
      </c>
      <c r="O7" s="35">
        <v>172345</v>
      </c>
      <c r="P7" s="35">
        <v>0</v>
      </c>
      <c r="Q7" s="35">
        <v>306366</v>
      </c>
      <c r="R7" s="35">
        <v>153919</v>
      </c>
      <c r="S7" s="35">
        <v>0</v>
      </c>
      <c r="T7" s="35">
        <v>0</v>
      </c>
      <c r="U7" s="35">
        <v>0</v>
      </c>
      <c r="V7" s="35">
        <v>1366058</v>
      </c>
      <c r="W7" s="35">
        <v>1566</v>
      </c>
      <c r="X7" s="35">
        <v>3490928</v>
      </c>
      <c r="Y7" s="35">
        <v>1041</v>
      </c>
      <c r="Z7" s="35">
        <v>0</v>
      </c>
      <c r="AA7" s="35">
        <v>0</v>
      </c>
      <c r="AB7" s="35">
        <v>0</v>
      </c>
      <c r="AC7" s="35">
        <v>71652</v>
      </c>
      <c r="AD7" s="35">
        <v>107805</v>
      </c>
      <c r="AE7" s="35">
        <v>0</v>
      </c>
      <c r="AF7" s="35">
        <v>0</v>
      </c>
      <c r="AG7" s="35">
        <v>0</v>
      </c>
      <c r="AH7" s="35">
        <v>0</v>
      </c>
    </row>
    <row r="8" spans="1:34" ht="14.25">
      <c r="A8" s="40"/>
      <c r="B8" s="41"/>
      <c r="C8" s="41"/>
      <c r="D8" s="20" t="s">
        <v>35</v>
      </c>
      <c r="E8" s="42"/>
      <c r="F8" s="35">
        <v>30330605</v>
      </c>
      <c r="G8" s="35">
        <v>0</v>
      </c>
      <c r="H8" s="35">
        <v>0</v>
      </c>
      <c r="I8" s="35">
        <v>0</v>
      </c>
      <c r="J8" s="35">
        <v>0</v>
      </c>
      <c r="K8" s="35">
        <v>0</v>
      </c>
      <c r="L8" s="35">
        <v>15100136</v>
      </c>
      <c r="M8" s="35">
        <v>1226283</v>
      </c>
      <c r="N8" s="35">
        <v>8334536</v>
      </c>
      <c r="O8" s="35">
        <v>170872</v>
      </c>
      <c r="P8" s="35">
        <v>0</v>
      </c>
      <c r="Q8" s="35">
        <v>306326</v>
      </c>
      <c r="R8" s="35">
        <v>153608</v>
      </c>
      <c r="S8" s="35">
        <v>0</v>
      </c>
      <c r="T8" s="35">
        <v>0</v>
      </c>
      <c r="U8" s="35">
        <v>0</v>
      </c>
      <c r="V8" s="35">
        <v>1365877</v>
      </c>
      <c r="W8" s="35">
        <v>1560</v>
      </c>
      <c r="X8" s="35">
        <v>3490910</v>
      </c>
      <c r="Y8" s="35">
        <v>1041</v>
      </c>
      <c r="Z8" s="35">
        <v>0</v>
      </c>
      <c r="AA8" s="35">
        <v>0</v>
      </c>
      <c r="AB8" s="35">
        <v>0</v>
      </c>
      <c r="AC8" s="35">
        <v>71652</v>
      </c>
      <c r="AD8" s="35">
        <v>107805</v>
      </c>
      <c r="AE8" s="35">
        <v>0</v>
      </c>
      <c r="AF8" s="35">
        <v>0</v>
      </c>
      <c r="AG8" s="35">
        <v>0</v>
      </c>
      <c r="AH8" s="35">
        <v>0</v>
      </c>
    </row>
    <row r="9" spans="1:34" ht="14.25">
      <c r="A9" s="40"/>
      <c r="B9" s="41"/>
      <c r="C9" s="41"/>
      <c r="D9" s="20" t="s">
        <v>36</v>
      </c>
      <c r="E9" s="42"/>
      <c r="F9" s="35">
        <v>0</v>
      </c>
      <c r="G9" s="35">
        <v>0</v>
      </c>
      <c r="H9" s="35">
        <v>0</v>
      </c>
      <c r="I9" s="35">
        <v>0</v>
      </c>
      <c r="J9" s="35">
        <v>0</v>
      </c>
      <c r="K9" s="35">
        <v>0</v>
      </c>
      <c r="L9" s="35">
        <v>0</v>
      </c>
      <c r="M9" s="35">
        <v>0</v>
      </c>
      <c r="N9" s="35">
        <v>0</v>
      </c>
      <c r="O9" s="35">
        <v>0</v>
      </c>
      <c r="P9" s="35">
        <v>0</v>
      </c>
      <c r="Q9" s="35">
        <v>0</v>
      </c>
      <c r="R9" s="35">
        <v>0</v>
      </c>
      <c r="S9" s="35">
        <v>0</v>
      </c>
      <c r="T9" s="35">
        <v>0</v>
      </c>
      <c r="U9" s="35">
        <v>0</v>
      </c>
      <c r="V9" s="35">
        <v>0</v>
      </c>
      <c r="W9" s="35">
        <v>0</v>
      </c>
      <c r="X9" s="35">
        <v>0</v>
      </c>
      <c r="Y9" s="35">
        <v>0</v>
      </c>
      <c r="Z9" s="35">
        <v>0</v>
      </c>
      <c r="AA9" s="35">
        <v>0</v>
      </c>
      <c r="AB9" s="35">
        <v>0</v>
      </c>
      <c r="AC9" s="35">
        <v>0</v>
      </c>
      <c r="AD9" s="35">
        <v>0</v>
      </c>
      <c r="AE9" s="35">
        <v>0</v>
      </c>
      <c r="AF9" s="35">
        <v>0</v>
      </c>
      <c r="AG9" s="35">
        <v>0</v>
      </c>
      <c r="AH9" s="35">
        <v>0</v>
      </c>
    </row>
    <row r="10" spans="1:34" ht="14.25">
      <c r="A10" s="40"/>
      <c r="B10" s="41"/>
      <c r="C10" s="41"/>
      <c r="D10" s="20" t="s">
        <v>37</v>
      </c>
      <c r="E10" s="42"/>
      <c r="F10" s="35">
        <v>0</v>
      </c>
      <c r="G10" s="35">
        <v>0</v>
      </c>
      <c r="H10" s="35">
        <v>0</v>
      </c>
      <c r="I10" s="35">
        <v>0</v>
      </c>
      <c r="J10" s="35">
        <v>0</v>
      </c>
      <c r="K10" s="35">
        <v>0</v>
      </c>
      <c r="L10" s="35">
        <v>0</v>
      </c>
      <c r="M10" s="35">
        <v>0</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5">
        <v>0</v>
      </c>
      <c r="AG10" s="35">
        <v>0</v>
      </c>
      <c r="AH10" s="35">
        <v>0</v>
      </c>
    </row>
    <row r="11" spans="1:34" ht="14.25">
      <c r="A11" s="40"/>
      <c r="B11" s="41"/>
      <c r="C11" s="41"/>
      <c r="D11" s="20" t="s">
        <v>38</v>
      </c>
      <c r="E11" s="42"/>
      <c r="F11" s="35">
        <v>516919</v>
      </c>
      <c r="G11" s="35">
        <v>0</v>
      </c>
      <c r="H11" s="35">
        <v>0</v>
      </c>
      <c r="I11" s="35">
        <v>0</v>
      </c>
      <c r="J11" s="35">
        <v>0</v>
      </c>
      <c r="K11" s="35">
        <v>0</v>
      </c>
      <c r="L11" s="35">
        <v>8732</v>
      </c>
      <c r="M11" s="35">
        <v>506148</v>
      </c>
      <c r="N11" s="35">
        <v>8</v>
      </c>
      <c r="O11" s="35">
        <v>1473</v>
      </c>
      <c r="P11" s="35">
        <v>0</v>
      </c>
      <c r="Q11" s="35">
        <v>39</v>
      </c>
      <c r="R11" s="35">
        <v>311</v>
      </c>
      <c r="S11" s="35">
        <v>0</v>
      </c>
      <c r="T11" s="35">
        <v>0</v>
      </c>
      <c r="U11" s="35">
        <v>0</v>
      </c>
      <c r="V11" s="35">
        <v>181</v>
      </c>
      <c r="W11" s="35">
        <v>7</v>
      </c>
      <c r="X11" s="35">
        <v>18</v>
      </c>
      <c r="Y11" s="35">
        <v>0</v>
      </c>
      <c r="Z11" s="35">
        <v>0</v>
      </c>
      <c r="AA11" s="35">
        <v>0</v>
      </c>
      <c r="AB11" s="35">
        <v>0</v>
      </c>
      <c r="AC11" s="35">
        <v>0</v>
      </c>
      <c r="AD11" s="35">
        <v>0</v>
      </c>
      <c r="AE11" s="35">
        <v>0</v>
      </c>
      <c r="AF11" s="35">
        <v>0</v>
      </c>
      <c r="AG11" s="35">
        <v>0</v>
      </c>
      <c r="AH11" s="35">
        <v>0</v>
      </c>
    </row>
    <row r="12" spans="1:34" ht="14.25">
      <c r="A12" s="40"/>
      <c r="B12" s="41"/>
      <c r="C12" s="41"/>
      <c r="D12" s="20" t="s">
        <v>39</v>
      </c>
      <c r="E12" s="42"/>
      <c r="F12" s="35">
        <v>1514</v>
      </c>
      <c r="G12" s="35">
        <v>0</v>
      </c>
      <c r="H12" s="35">
        <v>0</v>
      </c>
      <c r="I12" s="35">
        <v>0</v>
      </c>
      <c r="J12" s="35">
        <v>0</v>
      </c>
      <c r="K12" s="35">
        <v>0</v>
      </c>
      <c r="L12" s="35">
        <v>1514</v>
      </c>
      <c r="M12" s="35">
        <v>0</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5">
        <v>0</v>
      </c>
      <c r="AG12" s="35">
        <v>0</v>
      </c>
      <c r="AH12" s="35">
        <v>0</v>
      </c>
    </row>
    <row r="13" spans="1:34" ht="14.25">
      <c r="A13" s="40"/>
      <c r="B13" s="41"/>
      <c r="C13" s="20" t="s">
        <v>40</v>
      </c>
      <c r="D13" s="41"/>
      <c r="E13" s="42"/>
      <c r="F13" s="35">
        <v>1379694</v>
      </c>
      <c r="G13" s="35">
        <v>0</v>
      </c>
      <c r="H13" s="35">
        <v>0</v>
      </c>
      <c r="I13" s="35">
        <v>0</v>
      </c>
      <c r="J13" s="35">
        <v>0</v>
      </c>
      <c r="K13" s="35">
        <v>0</v>
      </c>
      <c r="L13" s="35">
        <v>0</v>
      </c>
      <c r="M13" s="35">
        <v>0</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5">
        <v>0</v>
      </c>
      <c r="AG13" s="35">
        <v>1379694</v>
      </c>
      <c r="AH13" s="35">
        <v>0</v>
      </c>
    </row>
    <row r="14" spans="1:34" ht="14.25">
      <c r="A14" s="36" t="s">
        <v>41</v>
      </c>
      <c r="B14" s="19" t="s">
        <v>93</v>
      </c>
      <c r="C14" s="37"/>
      <c r="D14" s="37"/>
      <c r="E14" s="38"/>
      <c r="F14" s="39">
        <v>5561102</v>
      </c>
      <c r="G14" s="39">
        <v>0</v>
      </c>
      <c r="H14" s="39">
        <v>0</v>
      </c>
      <c r="I14" s="39">
        <v>0</v>
      </c>
      <c r="J14" s="39">
        <v>0</v>
      </c>
      <c r="K14" s="39">
        <v>0</v>
      </c>
      <c r="L14" s="39">
        <v>2879290</v>
      </c>
      <c r="M14" s="39">
        <v>0</v>
      </c>
      <c r="N14" s="39">
        <v>151627</v>
      </c>
      <c r="O14" s="39">
        <v>3153</v>
      </c>
      <c r="P14" s="39">
        <v>0</v>
      </c>
      <c r="Q14" s="39">
        <v>59340</v>
      </c>
      <c r="R14" s="39">
        <v>23749</v>
      </c>
      <c r="S14" s="39">
        <v>0</v>
      </c>
      <c r="T14" s="39">
        <v>0</v>
      </c>
      <c r="U14" s="39">
        <v>0</v>
      </c>
      <c r="V14" s="39">
        <v>268852</v>
      </c>
      <c r="W14" s="39">
        <v>16811</v>
      </c>
      <c r="X14" s="39">
        <v>574038</v>
      </c>
      <c r="Y14" s="39">
        <v>7187</v>
      </c>
      <c r="Z14" s="39">
        <v>0</v>
      </c>
      <c r="AA14" s="39">
        <v>0</v>
      </c>
      <c r="AB14" s="39">
        <v>0</v>
      </c>
      <c r="AC14" s="39">
        <v>0</v>
      </c>
      <c r="AD14" s="39">
        <v>0</v>
      </c>
      <c r="AE14" s="39">
        <v>0</v>
      </c>
      <c r="AF14" s="39">
        <v>0</v>
      </c>
      <c r="AG14" s="39">
        <v>0</v>
      </c>
      <c r="AH14" s="39">
        <v>1577055</v>
      </c>
    </row>
    <row r="15" spans="1:34" ht="14.25">
      <c r="A15" s="40"/>
      <c r="B15" s="41"/>
      <c r="C15" s="20" t="s">
        <v>34</v>
      </c>
      <c r="D15" s="41"/>
      <c r="E15" s="42"/>
      <c r="F15" s="35">
        <v>5560008</v>
      </c>
      <c r="G15" s="35">
        <v>0</v>
      </c>
      <c r="H15" s="35">
        <v>0</v>
      </c>
      <c r="I15" s="35">
        <v>0</v>
      </c>
      <c r="J15" s="35">
        <v>0</v>
      </c>
      <c r="K15" s="35">
        <v>0</v>
      </c>
      <c r="L15" s="35">
        <v>2879290</v>
      </c>
      <c r="M15" s="35">
        <v>0</v>
      </c>
      <c r="N15" s="35">
        <v>151627</v>
      </c>
      <c r="O15" s="35">
        <v>3153</v>
      </c>
      <c r="P15" s="35">
        <v>0</v>
      </c>
      <c r="Q15" s="35">
        <v>59340</v>
      </c>
      <c r="R15" s="35">
        <v>23749</v>
      </c>
      <c r="S15" s="35">
        <v>0</v>
      </c>
      <c r="T15" s="35">
        <v>0</v>
      </c>
      <c r="U15" s="35">
        <v>0</v>
      </c>
      <c r="V15" s="35">
        <v>268852</v>
      </c>
      <c r="W15" s="35">
        <v>16811</v>
      </c>
      <c r="X15" s="35">
        <v>574038</v>
      </c>
      <c r="Y15" s="35">
        <v>7187</v>
      </c>
      <c r="Z15" s="35">
        <v>0</v>
      </c>
      <c r="AA15" s="35">
        <v>0</v>
      </c>
      <c r="AB15" s="35">
        <v>0</v>
      </c>
      <c r="AC15" s="35">
        <v>0</v>
      </c>
      <c r="AD15" s="35">
        <v>0</v>
      </c>
      <c r="AE15" s="35">
        <v>0</v>
      </c>
      <c r="AF15" s="35">
        <v>0</v>
      </c>
      <c r="AG15" s="35">
        <v>0</v>
      </c>
      <c r="AH15" s="35">
        <v>1575962</v>
      </c>
    </row>
    <row r="16" spans="1:34" ht="14.25">
      <c r="A16" s="40"/>
      <c r="B16" s="41"/>
      <c r="C16" s="41"/>
      <c r="D16" s="20" t="s">
        <v>42</v>
      </c>
      <c r="E16" s="42"/>
      <c r="F16" s="35">
        <v>5429594</v>
      </c>
      <c r="G16" s="35">
        <v>0</v>
      </c>
      <c r="H16" s="35">
        <v>0</v>
      </c>
      <c r="I16" s="35">
        <v>0</v>
      </c>
      <c r="J16" s="35">
        <v>0</v>
      </c>
      <c r="K16" s="35">
        <v>0</v>
      </c>
      <c r="L16" s="35">
        <v>2879290</v>
      </c>
      <c r="M16" s="35">
        <v>0</v>
      </c>
      <c r="N16" s="35">
        <v>144207</v>
      </c>
      <c r="O16" s="35">
        <v>0</v>
      </c>
      <c r="P16" s="35">
        <v>0</v>
      </c>
      <c r="Q16" s="35">
        <v>59324</v>
      </c>
      <c r="R16" s="35">
        <v>23748</v>
      </c>
      <c r="S16" s="35">
        <v>0</v>
      </c>
      <c r="T16" s="35">
        <v>0</v>
      </c>
      <c r="U16" s="35">
        <v>0</v>
      </c>
      <c r="V16" s="35">
        <v>268796</v>
      </c>
      <c r="W16" s="35">
        <v>16810</v>
      </c>
      <c r="X16" s="35">
        <v>574038</v>
      </c>
      <c r="Y16" s="35">
        <v>7187</v>
      </c>
      <c r="Z16" s="35">
        <v>0</v>
      </c>
      <c r="AA16" s="35">
        <v>0</v>
      </c>
      <c r="AB16" s="35">
        <v>0</v>
      </c>
      <c r="AC16" s="35">
        <v>0</v>
      </c>
      <c r="AD16" s="35">
        <v>0</v>
      </c>
      <c r="AE16" s="35">
        <v>0</v>
      </c>
      <c r="AF16" s="35">
        <v>0</v>
      </c>
      <c r="AG16" s="35">
        <v>0</v>
      </c>
      <c r="AH16" s="35">
        <v>1456195</v>
      </c>
    </row>
    <row r="17" spans="1:34" ht="14.25">
      <c r="A17" s="40"/>
      <c r="B17" s="41"/>
      <c r="C17" s="41"/>
      <c r="D17" s="20" t="s">
        <v>37</v>
      </c>
      <c r="E17" s="42"/>
      <c r="F17" s="35">
        <v>10647</v>
      </c>
      <c r="G17" s="35">
        <v>0</v>
      </c>
      <c r="H17" s="35">
        <v>0</v>
      </c>
      <c r="I17" s="35">
        <v>0</v>
      </c>
      <c r="J17" s="35">
        <v>0</v>
      </c>
      <c r="K17" s="35">
        <v>0</v>
      </c>
      <c r="L17" s="35">
        <v>0</v>
      </c>
      <c r="M17" s="35">
        <v>0</v>
      </c>
      <c r="N17" s="35">
        <v>7420</v>
      </c>
      <c r="O17" s="35">
        <v>3153</v>
      </c>
      <c r="P17" s="35">
        <v>0</v>
      </c>
      <c r="Q17" s="35">
        <v>16</v>
      </c>
      <c r="R17" s="35">
        <v>1</v>
      </c>
      <c r="S17" s="35">
        <v>0</v>
      </c>
      <c r="T17" s="35">
        <v>0</v>
      </c>
      <c r="U17" s="35">
        <v>0</v>
      </c>
      <c r="V17" s="35">
        <v>56</v>
      </c>
      <c r="W17" s="35">
        <v>1</v>
      </c>
      <c r="X17" s="35">
        <v>0</v>
      </c>
      <c r="Y17" s="35">
        <v>0</v>
      </c>
      <c r="Z17" s="35">
        <v>0</v>
      </c>
      <c r="AA17" s="35">
        <v>0</v>
      </c>
      <c r="AB17" s="35">
        <v>0</v>
      </c>
      <c r="AC17" s="35">
        <v>0</v>
      </c>
      <c r="AD17" s="35">
        <v>0</v>
      </c>
      <c r="AE17" s="35">
        <v>0</v>
      </c>
      <c r="AF17" s="35">
        <v>0</v>
      </c>
      <c r="AG17" s="35">
        <v>0</v>
      </c>
      <c r="AH17" s="35">
        <v>0</v>
      </c>
    </row>
    <row r="18" spans="1:34" ht="14.25">
      <c r="A18" s="40"/>
      <c r="B18" s="41"/>
      <c r="C18" s="41"/>
      <c r="D18" s="20" t="s">
        <v>43</v>
      </c>
      <c r="E18" s="42"/>
      <c r="F18" s="35">
        <v>0</v>
      </c>
      <c r="G18" s="35">
        <v>0</v>
      </c>
      <c r="H18" s="35">
        <v>0</v>
      </c>
      <c r="I18" s="35">
        <v>0</v>
      </c>
      <c r="J18" s="35">
        <v>0</v>
      </c>
      <c r="K18" s="35">
        <v>0</v>
      </c>
      <c r="L18" s="35">
        <v>0</v>
      </c>
      <c r="M18" s="35">
        <v>0</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5">
        <v>0</v>
      </c>
      <c r="AG18" s="35">
        <v>0</v>
      </c>
      <c r="AH18" s="35">
        <v>0</v>
      </c>
    </row>
    <row r="19" spans="1:34" ht="14.25">
      <c r="A19" s="40"/>
      <c r="B19" s="41"/>
      <c r="C19" s="41"/>
      <c r="D19" s="20" t="s">
        <v>39</v>
      </c>
      <c r="E19" s="42"/>
      <c r="F19" s="35">
        <v>119767</v>
      </c>
      <c r="G19" s="35">
        <v>0</v>
      </c>
      <c r="H19" s="35">
        <v>0</v>
      </c>
      <c r="I19" s="35">
        <v>0</v>
      </c>
      <c r="J19" s="35">
        <v>0</v>
      </c>
      <c r="K19" s="35">
        <v>0</v>
      </c>
      <c r="L19" s="35">
        <v>0</v>
      </c>
      <c r="M19" s="35">
        <v>0</v>
      </c>
      <c r="N19" s="35">
        <v>0</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5">
        <v>0</v>
      </c>
      <c r="AG19" s="35">
        <v>0</v>
      </c>
      <c r="AH19" s="35">
        <v>119767</v>
      </c>
    </row>
    <row r="20" spans="1:34" ht="14.25">
      <c r="A20" s="40"/>
      <c r="B20" s="41"/>
      <c r="C20" s="20" t="s">
        <v>40</v>
      </c>
      <c r="D20" s="41"/>
      <c r="E20" s="42"/>
      <c r="F20" s="35">
        <v>1094</v>
      </c>
      <c r="G20" s="35">
        <v>0</v>
      </c>
      <c r="H20" s="35">
        <v>0</v>
      </c>
      <c r="I20" s="35">
        <v>0</v>
      </c>
      <c r="J20" s="35">
        <v>0</v>
      </c>
      <c r="K20" s="35">
        <v>0</v>
      </c>
      <c r="L20" s="35">
        <v>0</v>
      </c>
      <c r="M20" s="35">
        <v>0</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5">
        <v>0</v>
      </c>
      <c r="AG20" s="35">
        <v>0</v>
      </c>
      <c r="AH20" s="35">
        <v>1094</v>
      </c>
    </row>
    <row r="21" spans="1:34" ht="14.25">
      <c r="A21" s="40"/>
      <c r="B21" s="41"/>
      <c r="C21" s="41"/>
      <c r="D21" s="20" t="s">
        <v>44</v>
      </c>
      <c r="E21" s="42"/>
      <c r="F21" s="35">
        <v>0</v>
      </c>
      <c r="G21" s="35">
        <v>0</v>
      </c>
      <c r="H21" s="35">
        <v>0</v>
      </c>
      <c r="I21" s="35">
        <v>0</v>
      </c>
      <c r="J21" s="35">
        <v>0</v>
      </c>
      <c r="K21" s="35">
        <v>0</v>
      </c>
      <c r="L21" s="35">
        <v>0</v>
      </c>
      <c r="M21" s="35">
        <v>0</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5">
        <v>0</v>
      </c>
      <c r="AG21" s="35">
        <v>0</v>
      </c>
      <c r="AH21" s="35">
        <v>0</v>
      </c>
    </row>
    <row r="22" spans="1:34" ht="14.25">
      <c r="A22" s="40"/>
      <c r="B22" s="41"/>
      <c r="C22" s="41"/>
      <c r="D22" s="20" t="s">
        <v>45</v>
      </c>
      <c r="E22" s="42"/>
      <c r="F22" s="35">
        <v>1094</v>
      </c>
      <c r="G22" s="35">
        <v>0</v>
      </c>
      <c r="H22" s="35">
        <v>0</v>
      </c>
      <c r="I22" s="35">
        <v>0</v>
      </c>
      <c r="J22" s="35">
        <v>0</v>
      </c>
      <c r="K22" s="35">
        <v>0</v>
      </c>
      <c r="L22" s="35">
        <v>0</v>
      </c>
      <c r="M22" s="35">
        <v>0</v>
      </c>
      <c r="N22" s="35">
        <v>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5">
        <v>0</v>
      </c>
      <c r="AG22" s="35">
        <v>0</v>
      </c>
      <c r="AH22" s="35">
        <v>1094</v>
      </c>
    </row>
    <row r="23" spans="1:34" ht="14.25">
      <c r="A23" s="36" t="s">
        <v>46</v>
      </c>
      <c r="B23" s="19" t="s">
        <v>94</v>
      </c>
      <c r="C23" s="37"/>
      <c r="D23" s="37"/>
      <c r="E23" s="38"/>
      <c r="F23" s="39">
        <v>1802488</v>
      </c>
      <c r="G23" s="39">
        <v>0</v>
      </c>
      <c r="H23" s="39">
        <v>0</v>
      </c>
      <c r="I23" s="39">
        <v>0</v>
      </c>
      <c r="J23" s="39">
        <v>0</v>
      </c>
      <c r="K23" s="39">
        <v>0</v>
      </c>
      <c r="L23" s="39">
        <v>292694</v>
      </c>
      <c r="M23" s="39">
        <v>0</v>
      </c>
      <c r="N23" s="39">
        <v>1216509</v>
      </c>
      <c r="O23" s="39">
        <v>0</v>
      </c>
      <c r="P23" s="39">
        <v>0</v>
      </c>
      <c r="Q23" s="39">
        <v>4995</v>
      </c>
      <c r="R23" s="39">
        <v>1683</v>
      </c>
      <c r="S23" s="39">
        <v>0</v>
      </c>
      <c r="T23" s="39">
        <v>0</v>
      </c>
      <c r="U23" s="39">
        <v>0</v>
      </c>
      <c r="V23" s="39">
        <v>12765</v>
      </c>
      <c r="W23" s="39">
        <v>460</v>
      </c>
      <c r="X23" s="39">
        <v>37180</v>
      </c>
      <c r="Y23" s="39">
        <v>835</v>
      </c>
      <c r="Z23" s="39">
        <v>0</v>
      </c>
      <c r="AA23" s="39">
        <v>0</v>
      </c>
      <c r="AB23" s="39">
        <v>0</v>
      </c>
      <c r="AC23" s="39">
        <v>0</v>
      </c>
      <c r="AD23" s="39">
        <v>0</v>
      </c>
      <c r="AE23" s="39">
        <v>1644</v>
      </c>
      <c r="AF23" s="39">
        <v>0</v>
      </c>
      <c r="AG23" s="39">
        <v>233723</v>
      </c>
      <c r="AH23" s="39">
        <v>0</v>
      </c>
    </row>
    <row r="24" spans="1:34" ht="14.25">
      <c r="A24" s="40"/>
      <c r="B24" s="41"/>
      <c r="C24" s="20" t="s">
        <v>34</v>
      </c>
      <c r="D24" s="41"/>
      <c r="E24" s="42"/>
      <c r="F24" s="35">
        <v>1614959</v>
      </c>
      <c r="G24" s="35">
        <v>0</v>
      </c>
      <c r="H24" s="35">
        <v>0</v>
      </c>
      <c r="I24" s="35">
        <v>0</v>
      </c>
      <c r="J24" s="35">
        <v>0</v>
      </c>
      <c r="K24" s="35">
        <v>0</v>
      </c>
      <c r="L24" s="35">
        <v>292694</v>
      </c>
      <c r="M24" s="35">
        <v>0</v>
      </c>
      <c r="N24" s="35">
        <v>1216509</v>
      </c>
      <c r="O24" s="35">
        <v>0</v>
      </c>
      <c r="P24" s="35">
        <v>0</v>
      </c>
      <c r="Q24" s="35">
        <v>4995</v>
      </c>
      <c r="R24" s="35">
        <v>1683</v>
      </c>
      <c r="S24" s="35">
        <v>0</v>
      </c>
      <c r="T24" s="35">
        <v>0</v>
      </c>
      <c r="U24" s="35">
        <v>0</v>
      </c>
      <c r="V24" s="35">
        <v>12765</v>
      </c>
      <c r="W24" s="35">
        <v>460</v>
      </c>
      <c r="X24" s="35">
        <v>37180</v>
      </c>
      <c r="Y24" s="35">
        <v>835</v>
      </c>
      <c r="Z24" s="35">
        <v>0</v>
      </c>
      <c r="AA24" s="35">
        <v>0</v>
      </c>
      <c r="AB24" s="35">
        <v>0</v>
      </c>
      <c r="AC24" s="35">
        <v>0</v>
      </c>
      <c r="AD24" s="35">
        <v>0</v>
      </c>
      <c r="AE24" s="35">
        <v>1644</v>
      </c>
      <c r="AF24" s="35">
        <v>0</v>
      </c>
      <c r="AG24" s="35">
        <v>46194</v>
      </c>
      <c r="AH24" s="35">
        <v>0</v>
      </c>
    </row>
    <row r="25" spans="1:34" ht="14.25">
      <c r="A25" s="40"/>
      <c r="B25" s="41"/>
      <c r="C25" s="41"/>
      <c r="D25" s="20" t="s">
        <v>95</v>
      </c>
      <c r="E25" s="42"/>
      <c r="F25" s="35">
        <v>1568081</v>
      </c>
      <c r="G25" s="35">
        <v>0</v>
      </c>
      <c r="H25" s="35">
        <v>0</v>
      </c>
      <c r="I25" s="35">
        <v>0</v>
      </c>
      <c r="J25" s="35">
        <v>0</v>
      </c>
      <c r="K25" s="35">
        <v>0</v>
      </c>
      <c r="L25" s="35">
        <v>292235</v>
      </c>
      <c r="M25" s="35">
        <v>0</v>
      </c>
      <c r="N25" s="35">
        <v>1216509</v>
      </c>
      <c r="O25" s="35">
        <v>0</v>
      </c>
      <c r="P25" s="35">
        <v>0</v>
      </c>
      <c r="Q25" s="35">
        <v>4988</v>
      </c>
      <c r="R25" s="35">
        <v>1683</v>
      </c>
      <c r="S25" s="35">
        <v>0</v>
      </c>
      <c r="T25" s="35">
        <v>0</v>
      </c>
      <c r="U25" s="35">
        <v>0</v>
      </c>
      <c r="V25" s="35">
        <v>12765</v>
      </c>
      <c r="W25" s="35">
        <v>460</v>
      </c>
      <c r="X25" s="35">
        <v>37180</v>
      </c>
      <c r="Y25" s="35">
        <v>835</v>
      </c>
      <c r="Z25" s="35">
        <v>0</v>
      </c>
      <c r="AA25" s="35">
        <v>0</v>
      </c>
      <c r="AB25" s="35">
        <v>0</v>
      </c>
      <c r="AC25" s="35">
        <v>0</v>
      </c>
      <c r="AD25" s="35">
        <v>0</v>
      </c>
      <c r="AE25" s="35">
        <v>1426</v>
      </c>
      <c r="AF25" s="35">
        <v>0</v>
      </c>
      <c r="AG25" s="35">
        <v>0</v>
      </c>
      <c r="AH25" s="35">
        <v>0</v>
      </c>
    </row>
    <row r="26" spans="1:34" ht="14.25">
      <c r="A26" s="40"/>
      <c r="B26" s="41"/>
      <c r="C26" s="41"/>
      <c r="D26" s="20" t="s">
        <v>85</v>
      </c>
      <c r="E26" s="42"/>
      <c r="F26" s="35">
        <v>0</v>
      </c>
      <c r="G26" s="35">
        <v>0</v>
      </c>
      <c r="H26" s="35">
        <v>0</v>
      </c>
      <c r="I26" s="35">
        <v>0</v>
      </c>
      <c r="J26" s="35">
        <v>0</v>
      </c>
      <c r="K26" s="35">
        <v>0</v>
      </c>
      <c r="L26" s="35">
        <v>0</v>
      </c>
      <c r="M26" s="35">
        <v>0</v>
      </c>
      <c r="N26" s="35">
        <v>0</v>
      </c>
      <c r="O26" s="35">
        <v>0</v>
      </c>
      <c r="P26" s="35">
        <v>0</v>
      </c>
      <c r="Q26" s="35">
        <v>0</v>
      </c>
      <c r="R26" s="35">
        <v>0</v>
      </c>
      <c r="S26" s="35">
        <v>0</v>
      </c>
      <c r="T26" s="35">
        <v>0</v>
      </c>
      <c r="U26" s="35">
        <v>0</v>
      </c>
      <c r="V26" s="35">
        <v>0</v>
      </c>
      <c r="W26" s="35">
        <v>0</v>
      </c>
      <c r="X26" s="35">
        <v>0</v>
      </c>
      <c r="Y26" s="35">
        <v>0</v>
      </c>
      <c r="Z26" s="35">
        <v>0</v>
      </c>
      <c r="AA26" s="35">
        <v>0</v>
      </c>
      <c r="AB26" s="35">
        <v>0</v>
      </c>
      <c r="AC26" s="35">
        <v>0</v>
      </c>
      <c r="AD26" s="35">
        <v>0</v>
      </c>
      <c r="AE26" s="35">
        <v>0</v>
      </c>
      <c r="AF26" s="35">
        <v>0</v>
      </c>
      <c r="AG26" s="35">
        <v>0</v>
      </c>
      <c r="AH26" s="35">
        <v>0</v>
      </c>
    </row>
    <row r="27" spans="1:34" ht="14.25">
      <c r="A27" s="40"/>
      <c r="B27" s="41"/>
      <c r="C27" s="41"/>
      <c r="D27" s="20" t="s">
        <v>36</v>
      </c>
      <c r="E27" s="42"/>
      <c r="F27" s="35">
        <v>0</v>
      </c>
      <c r="G27" s="35">
        <v>0</v>
      </c>
      <c r="H27" s="35">
        <v>0</v>
      </c>
      <c r="I27" s="35">
        <v>0</v>
      </c>
      <c r="J27" s="35">
        <v>0</v>
      </c>
      <c r="K27" s="35">
        <v>0</v>
      </c>
      <c r="L27" s="35">
        <v>0</v>
      </c>
      <c r="M27" s="35">
        <v>0</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5">
        <v>0</v>
      </c>
      <c r="AG27" s="35">
        <v>0</v>
      </c>
      <c r="AH27" s="35">
        <v>0</v>
      </c>
    </row>
    <row r="28" spans="1:34" ht="14.25">
      <c r="A28" s="40"/>
      <c r="B28" s="41"/>
      <c r="C28" s="41"/>
      <c r="D28" s="20" t="s">
        <v>37</v>
      </c>
      <c r="E28" s="42"/>
      <c r="F28" s="35">
        <v>466</v>
      </c>
      <c r="G28" s="35">
        <v>0</v>
      </c>
      <c r="H28" s="35">
        <v>0</v>
      </c>
      <c r="I28" s="35">
        <v>0</v>
      </c>
      <c r="J28" s="35">
        <v>0</v>
      </c>
      <c r="K28" s="35">
        <v>0</v>
      </c>
      <c r="L28" s="35">
        <v>459</v>
      </c>
      <c r="M28" s="35">
        <v>0</v>
      </c>
      <c r="N28" s="35">
        <v>0</v>
      </c>
      <c r="O28" s="35">
        <v>0</v>
      </c>
      <c r="P28" s="35">
        <v>0</v>
      </c>
      <c r="Q28" s="35">
        <v>6</v>
      </c>
      <c r="R28" s="35">
        <v>0</v>
      </c>
      <c r="S28" s="35">
        <v>0</v>
      </c>
      <c r="T28" s="35">
        <v>0</v>
      </c>
      <c r="U28" s="35">
        <v>0</v>
      </c>
      <c r="V28" s="35">
        <v>0</v>
      </c>
      <c r="W28" s="35">
        <v>0</v>
      </c>
      <c r="X28" s="35">
        <v>0</v>
      </c>
      <c r="Y28" s="35">
        <v>0</v>
      </c>
      <c r="Z28" s="35">
        <v>0</v>
      </c>
      <c r="AA28" s="35">
        <v>0</v>
      </c>
      <c r="AB28" s="35">
        <v>0</v>
      </c>
      <c r="AC28" s="35">
        <v>0</v>
      </c>
      <c r="AD28" s="35">
        <v>0</v>
      </c>
      <c r="AE28" s="35">
        <v>0</v>
      </c>
      <c r="AF28" s="35">
        <v>0</v>
      </c>
      <c r="AG28" s="35">
        <v>0</v>
      </c>
      <c r="AH28" s="35">
        <v>0</v>
      </c>
    </row>
    <row r="29" spans="1:34" ht="14.25">
      <c r="A29" s="40"/>
      <c r="B29" s="41"/>
      <c r="C29" s="41"/>
      <c r="D29" s="20" t="s">
        <v>47</v>
      </c>
      <c r="E29" s="42"/>
      <c r="F29" s="35">
        <v>0</v>
      </c>
      <c r="G29" s="35">
        <v>0</v>
      </c>
      <c r="H29" s="35">
        <v>0</v>
      </c>
      <c r="I29" s="35">
        <v>0</v>
      </c>
      <c r="J29" s="35">
        <v>0</v>
      </c>
      <c r="K29" s="35">
        <v>0</v>
      </c>
      <c r="L29" s="35">
        <v>0</v>
      </c>
      <c r="M29" s="35">
        <v>0</v>
      </c>
      <c r="N29" s="35">
        <v>0</v>
      </c>
      <c r="O29" s="35">
        <v>0</v>
      </c>
      <c r="P29" s="35">
        <v>0</v>
      </c>
      <c r="Q29" s="35">
        <v>0</v>
      </c>
      <c r="R29" s="35">
        <v>0</v>
      </c>
      <c r="S29" s="35">
        <v>0</v>
      </c>
      <c r="T29" s="35">
        <v>0</v>
      </c>
      <c r="U29" s="35">
        <v>0</v>
      </c>
      <c r="V29" s="35">
        <v>0</v>
      </c>
      <c r="W29" s="35">
        <v>0</v>
      </c>
      <c r="X29" s="35">
        <v>0</v>
      </c>
      <c r="Y29" s="35">
        <v>0</v>
      </c>
      <c r="Z29" s="35">
        <v>0</v>
      </c>
      <c r="AA29" s="35">
        <v>0</v>
      </c>
      <c r="AB29" s="35">
        <v>0</v>
      </c>
      <c r="AC29" s="35">
        <v>0</v>
      </c>
      <c r="AD29" s="35">
        <v>0</v>
      </c>
      <c r="AE29" s="35">
        <v>0</v>
      </c>
      <c r="AF29" s="35">
        <v>0</v>
      </c>
      <c r="AG29" s="35">
        <v>0</v>
      </c>
      <c r="AH29" s="35">
        <v>0</v>
      </c>
    </row>
    <row r="30" spans="1:34" ht="14.25">
      <c r="A30" s="40"/>
      <c r="B30" s="41"/>
      <c r="C30" s="41"/>
      <c r="D30" s="20" t="s">
        <v>39</v>
      </c>
      <c r="E30" s="42"/>
      <c r="F30" s="35">
        <v>46412</v>
      </c>
      <c r="G30" s="35">
        <v>0</v>
      </c>
      <c r="H30" s="35">
        <v>0</v>
      </c>
      <c r="I30" s="35">
        <v>0</v>
      </c>
      <c r="J30" s="35">
        <v>0</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c r="AD30" s="35">
        <v>0</v>
      </c>
      <c r="AE30" s="35">
        <v>218</v>
      </c>
      <c r="AF30" s="35">
        <v>0</v>
      </c>
      <c r="AG30" s="35">
        <v>46194</v>
      </c>
      <c r="AH30" s="35">
        <v>0</v>
      </c>
    </row>
    <row r="31" spans="1:34" ht="14.25">
      <c r="A31" s="40"/>
      <c r="B31" s="41"/>
      <c r="C31" s="20" t="s">
        <v>40</v>
      </c>
      <c r="D31" s="41"/>
      <c r="E31" s="42"/>
      <c r="F31" s="35">
        <v>187529</v>
      </c>
      <c r="G31" s="35">
        <v>0</v>
      </c>
      <c r="H31" s="35">
        <v>0</v>
      </c>
      <c r="I31" s="35">
        <v>0</v>
      </c>
      <c r="J31" s="35">
        <v>0</v>
      </c>
      <c r="K31" s="35">
        <v>0</v>
      </c>
      <c r="L31" s="35">
        <v>0</v>
      </c>
      <c r="M31" s="35">
        <v>0</v>
      </c>
      <c r="N31" s="35">
        <v>0</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5">
        <v>0</v>
      </c>
      <c r="AG31" s="35">
        <v>187529</v>
      </c>
      <c r="AH31" s="35">
        <v>0</v>
      </c>
    </row>
    <row r="32" spans="1:34" ht="14.25">
      <c r="A32" s="36" t="s">
        <v>48</v>
      </c>
      <c r="B32" s="19" t="s">
        <v>87</v>
      </c>
      <c r="C32" s="37"/>
      <c r="D32" s="37"/>
      <c r="E32" s="38"/>
      <c r="F32" s="39">
        <v>1063877</v>
      </c>
      <c r="G32" s="39">
        <v>0</v>
      </c>
      <c r="H32" s="39">
        <v>0</v>
      </c>
      <c r="I32" s="39">
        <v>0</v>
      </c>
      <c r="J32" s="39">
        <v>0</v>
      </c>
      <c r="K32" s="39">
        <v>0</v>
      </c>
      <c r="L32" s="39">
        <v>0</v>
      </c>
      <c r="M32" s="39">
        <v>0</v>
      </c>
      <c r="N32" s="39">
        <v>0</v>
      </c>
      <c r="O32" s="39">
        <v>0</v>
      </c>
      <c r="P32" s="39">
        <v>20465</v>
      </c>
      <c r="Q32" s="39">
        <v>0</v>
      </c>
      <c r="R32" s="39">
        <v>0</v>
      </c>
      <c r="S32" s="39">
        <v>0</v>
      </c>
      <c r="T32" s="39">
        <v>977154</v>
      </c>
      <c r="U32" s="39">
        <v>0</v>
      </c>
      <c r="V32" s="39">
        <v>3996</v>
      </c>
      <c r="W32" s="39">
        <v>6514</v>
      </c>
      <c r="X32" s="39">
        <v>6621</v>
      </c>
      <c r="Y32" s="39">
        <v>0</v>
      </c>
      <c r="Z32" s="39">
        <v>13207</v>
      </c>
      <c r="AA32" s="39">
        <v>28515</v>
      </c>
      <c r="AB32" s="39">
        <v>7405</v>
      </c>
      <c r="AC32" s="39">
        <v>0</v>
      </c>
      <c r="AD32" s="39">
        <v>0</v>
      </c>
      <c r="AE32" s="39">
        <v>0</v>
      </c>
      <c r="AF32" s="39">
        <v>0</v>
      </c>
      <c r="AG32" s="39">
        <v>0</v>
      </c>
      <c r="AH32" s="39">
        <v>0</v>
      </c>
    </row>
    <row r="33" spans="1:34" ht="14.25">
      <c r="A33" s="40"/>
      <c r="B33" s="41"/>
      <c r="C33" s="20" t="s">
        <v>49</v>
      </c>
      <c r="D33" s="41"/>
      <c r="E33" s="42"/>
      <c r="F33" s="35">
        <v>515184</v>
      </c>
      <c r="G33" s="35">
        <v>0</v>
      </c>
      <c r="H33" s="35">
        <v>0</v>
      </c>
      <c r="I33" s="35">
        <v>0</v>
      </c>
      <c r="J33" s="35">
        <v>0</v>
      </c>
      <c r="K33" s="35">
        <v>0</v>
      </c>
      <c r="L33" s="35">
        <v>0</v>
      </c>
      <c r="M33" s="35">
        <v>0</v>
      </c>
      <c r="N33" s="35">
        <v>0</v>
      </c>
      <c r="O33" s="35">
        <v>0</v>
      </c>
      <c r="P33" s="35">
        <v>5627</v>
      </c>
      <c r="Q33" s="35">
        <v>0</v>
      </c>
      <c r="R33" s="35">
        <v>0</v>
      </c>
      <c r="S33" s="35">
        <v>0</v>
      </c>
      <c r="T33" s="35">
        <v>483838</v>
      </c>
      <c r="U33" s="35">
        <v>0</v>
      </c>
      <c r="V33" s="35">
        <v>936</v>
      </c>
      <c r="W33" s="35">
        <v>6514</v>
      </c>
      <c r="X33" s="35">
        <v>1803</v>
      </c>
      <c r="Y33" s="35">
        <v>0</v>
      </c>
      <c r="Z33" s="35">
        <v>3662</v>
      </c>
      <c r="AA33" s="35">
        <v>8422</v>
      </c>
      <c r="AB33" s="35">
        <v>4381</v>
      </c>
      <c r="AC33" s="35">
        <v>0</v>
      </c>
      <c r="AD33" s="35">
        <v>0</v>
      </c>
      <c r="AE33" s="35">
        <v>0</v>
      </c>
      <c r="AF33" s="35">
        <v>0</v>
      </c>
      <c r="AG33" s="35">
        <v>0</v>
      </c>
      <c r="AH33" s="35">
        <v>0</v>
      </c>
    </row>
    <row r="34" spans="1:34" ht="14.25">
      <c r="A34" s="40"/>
      <c r="B34" s="41"/>
      <c r="C34" s="41"/>
      <c r="D34" s="20" t="s">
        <v>50</v>
      </c>
      <c r="E34" s="42"/>
      <c r="F34" s="35">
        <v>200961</v>
      </c>
      <c r="G34" s="35">
        <v>0</v>
      </c>
      <c r="H34" s="35">
        <v>0</v>
      </c>
      <c r="I34" s="35">
        <v>0</v>
      </c>
      <c r="J34" s="35">
        <v>0</v>
      </c>
      <c r="K34" s="35">
        <v>0</v>
      </c>
      <c r="L34" s="35">
        <v>0</v>
      </c>
      <c r="M34" s="35">
        <v>0</v>
      </c>
      <c r="N34" s="35">
        <v>0</v>
      </c>
      <c r="O34" s="35">
        <v>0</v>
      </c>
      <c r="P34" s="35">
        <v>2611</v>
      </c>
      <c r="Q34" s="35">
        <v>0</v>
      </c>
      <c r="R34" s="35">
        <v>0</v>
      </c>
      <c r="S34" s="35">
        <v>0</v>
      </c>
      <c r="T34" s="35">
        <v>194724</v>
      </c>
      <c r="U34" s="35">
        <v>0</v>
      </c>
      <c r="V34" s="35">
        <v>0</v>
      </c>
      <c r="W34" s="35">
        <v>0</v>
      </c>
      <c r="X34" s="35">
        <v>0</v>
      </c>
      <c r="Y34" s="35">
        <v>0</v>
      </c>
      <c r="Z34" s="35">
        <v>1309</v>
      </c>
      <c r="AA34" s="35">
        <v>2297</v>
      </c>
      <c r="AB34" s="35">
        <v>20</v>
      </c>
      <c r="AC34" s="35">
        <v>0</v>
      </c>
      <c r="AD34" s="35">
        <v>0</v>
      </c>
      <c r="AE34" s="35">
        <v>0</v>
      </c>
      <c r="AF34" s="35">
        <v>0</v>
      </c>
      <c r="AG34" s="35">
        <v>0</v>
      </c>
      <c r="AH34" s="35">
        <v>0</v>
      </c>
    </row>
    <row r="35" spans="1:34" ht="14.25">
      <c r="A35" s="40"/>
      <c r="B35" s="41"/>
      <c r="C35" s="41"/>
      <c r="D35" s="20" t="s">
        <v>51</v>
      </c>
      <c r="E35" s="42"/>
      <c r="F35" s="35">
        <v>241579</v>
      </c>
      <c r="G35" s="35">
        <v>0</v>
      </c>
      <c r="H35" s="35">
        <v>0</v>
      </c>
      <c r="I35" s="35">
        <v>0</v>
      </c>
      <c r="J35" s="35">
        <v>0</v>
      </c>
      <c r="K35" s="35">
        <v>0</v>
      </c>
      <c r="L35" s="35">
        <v>0</v>
      </c>
      <c r="M35" s="35">
        <v>0</v>
      </c>
      <c r="N35" s="35">
        <v>0</v>
      </c>
      <c r="O35" s="35">
        <v>0</v>
      </c>
      <c r="P35" s="35">
        <v>2612</v>
      </c>
      <c r="Q35" s="35">
        <v>0</v>
      </c>
      <c r="R35" s="35">
        <v>0</v>
      </c>
      <c r="S35" s="35">
        <v>0</v>
      </c>
      <c r="T35" s="35">
        <v>219851</v>
      </c>
      <c r="U35" s="35">
        <v>0</v>
      </c>
      <c r="V35" s="35">
        <v>936</v>
      </c>
      <c r="W35" s="35">
        <v>6514</v>
      </c>
      <c r="X35" s="35">
        <v>1803</v>
      </c>
      <c r="Y35" s="35">
        <v>0</v>
      </c>
      <c r="Z35" s="35">
        <v>1695</v>
      </c>
      <c r="AA35" s="35">
        <v>4703</v>
      </c>
      <c r="AB35" s="35">
        <v>3464</v>
      </c>
      <c r="AC35" s="35">
        <v>0</v>
      </c>
      <c r="AD35" s="35">
        <v>0</v>
      </c>
      <c r="AE35" s="35">
        <v>0</v>
      </c>
      <c r="AF35" s="35">
        <v>0</v>
      </c>
      <c r="AG35" s="35">
        <v>0</v>
      </c>
      <c r="AH35" s="35">
        <v>0</v>
      </c>
    </row>
    <row r="36" spans="1:34" ht="14.25">
      <c r="A36" s="40"/>
      <c r="B36" s="41"/>
      <c r="C36" s="41"/>
      <c r="D36" s="20" t="s">
        <v>39</v>
      </c>
      <c r="E36" s="42"/>
      <c r="F36" s="35">
        <v>72644</v>
      </c>
      <c r="G36" s="35">
        <v>0</v>
      </c>
      <c r="H36" s="35">
        <v>0</v>
      </c>
      <c r="I36" s="35">
        <v>0</v>
      </c>
      <c r="J36" s="35">
        <v>0</v>
      </c>
      <c r="K36" s="35">
        <v>0</v>
      </c>
      <c r="L36" s="35">
        <v>0</v>
      </c>
      <c r="M36" s="35">
        <v>0</v>
      </c>
      <c r="N36" s="35">
        <v>0</v>
      </c>
      <c r="O36" s="35">
        <v>0</v>
      </c>
      <c r="P36" s="35">
        <v>404</v>
      </c>
      <c r="Q36" s="35">
        <v>0</v>
      </c>
      <c r="R36" s="35">
        <v>0</v>
      </c>
      <c r="S36" s="35">
        <v>0</v>
      </c>
      <c r="T36" s="35">
        <v>69263</v>
      </c>
      <c r="U36" s="35">
        <v>0</v>
      </c>
      <c r="V36" s="35">
        <v>0</v>
      </c>
      <c r="W36" s="35">
        <v>0</v>
      </c>
      <c r="X36" s="35">
        <v>0</v>
      </c>
      <c r="Y36" s="35">
        <v>0</v>
      </c>
      <c r="Z36" s="35">
        <v>657</v>
      </c>
      <c r="AA36" s="35">
        <v>1422</v>
      </c>
      <c r="AB36" s="35">
        <v>897</v>
      </c>
      <c r="AC36" s="35">
        <v>0</v>
      </c>
      <c r="AD36" s="35">
        <v>0</v>
      </c>
      <c r="AE36" s="35">
        <v>0</v>
      </c>
      <c r="AF36" s="35">
        <v>0</v>
      </c>
      <c r="AG36" s="35">
        <v>0</v>
      </c>
      <c r="AH36" s="35">
        <v>0</v>
      </c>
    </row>
    <row r="37" spans="1:34" ht="14.25">
      <c r="A37" s="40"/>
      <c r="B37" s="41"/>
      <c r="C37" s="20" t="s">
        <v>52</v>
      </c>
      <c r="D37" s="41"/>
      <c r="E37" s="42"/>
      <c r="F37" s="35">
        <v>262616</v>
      </c>
      <c r="G37" s="35">
        <v>0</v>
      </c>
      <c r="H37" s="35">
        <v>0</v>
      </c>
      <c r="I37" s="35">
        <v>0</v>
      </c>
      <c r="J37" s="35">
        <v>0</v>
      </c>
      <c r="K37" s="35">
        <v>0</v>
      </c>
      <c r="L37" s="35">
        <v>0</v>
      </c>
      <c r="M37" s="35">
        <v>0</v>
      </c>
      <c r="N37" s="35">
        <v>0</v>
      </c>
      <c r="O37" s="35">
        <v>0</v>
      </c>
      <c r="P37" s="35">
        <v>2404</v>
      </c>
      <c r="Q37" s="35">
        <v>0</v>
      </c>
      <c r="R37" s="35">
        <v>0</v>
      </c>
      <c r="S37" s="35">
        <v>0</v>
      </c>
      <c r="T37" s="35">
        <v>232330</v>
      </c>
      <c r="U37" s="35">
        <v>0</v>
      </c>
      <c r="V37" s="35">
        <v>3061</v>
      </c>
      <c r="W37" s="35">
        <v>0</v>
      </c>
      <c r="X37" s="35">
        <v>4818</v>
      </c>
      <c r="Y37" s="35">
        <v>0</v>
      </c>
      <c r="Z37" s="35">
        <v>5020</v>
      </c>
      <c r="AA37" s="35">
        <v>12006</v>
      </c>
      <c r="AB37" s="35">
        <v>2979</v>
      </c>
      <c r="AC37" s="35">
        <v>0</v>
      </c>
      <c r="AD37" s="35">
        <v>0</v>
      </c>
      <c r="AE37" s="35">
        <v>0</v>
      </c>
      <c r="AF37" s="35">
        <v>0</v>
      </c>
      <c r="AG37" s="35">
        <v>0</v>
      </c>
      <c r="AH37" s="35">
        <v>0</v>
      </c>
    </row>
    <row r="38" spans="1:34" ht="14.25">
      <c r="A38" s="40"/>
      <c r="B38" s="41"/>
      <c r="C38" s="41"/>
      <c r="D38" s="20" t="s">
        <v>53</v>
      </c>
      <c r="E38" s="42"/>
      <c r="F38" s="35">
        <v>239302</v>
      </c>
      <c r="G38" s="35">
        <v>0</v>
      </c>
      <c r="H38" s="35">
        <v>0</v>
      </c>
      <c r="I38" s="35">
        <v>0</v>
      </c>
      <c r="J38" s="35">
        <v>0</v>
      </c>
      <c r="K38" s="35">
        <v>0</v>
      </c>
      <c r="L38" s="35">
        <v>0</v>
      </c>
      <c r="M38" s="35">
        <v>0</v>
      </c>
      <c r="N38" s="35">
        <v>0</v>
      </c>
      <c r="O38" s="35">
        <v>0</v>
      </c>
      <c r="P38" s="35">
        <v>2366</v>
      </c>
      <c r="Q38" s="35">
        <v>0</v>
      </c>
      <c r="R38" s="35">
        <v>0</v>
      </c>
      <c r="S38" s="35">
        <v>0</v>
      </c>
      <c r="T38" s="35">
        <v>211139</v>
      </c>
      <c r="U38" s="35">
        <v>0</v>
      </c>
      <c r="V38" s="35">
        <v>3061</v>
      </c>
      <c r="W38" s="35">
        <v>0</v>
      </c>
      <c r="X38" s="35">
        <v>4818</v>
      </c>
      <c r="Y38" s="35">
        <v>0</v>
      </c>
      <c r="Z38" s="35">
        <v>4230</v>
      </c>
      <c r="AA38" s="35">
        <v>10710</v>
      </c>
      <c r="AB38" s="35">
        <v>2979</v>
      </c>
      <c r="AC38" s="35">
        <v>0</v>
      </c>
      <c r="AD38" s="35">
        <v>0</v>
      </c>
      <c r="AE38" s="35">
        <v>0</v>
      </c>
      <c r="AF38" s="35">
        <v>0</v>
      </c>
      <c r="AG38" s="35">
        <v>0</v>
      </c>
      <c r="AH38" s="35">
        <v>0</v>
      </c>
    </row>
    <row r="39" spans="1:34" ht="14.25">
      <c r="A39" s="40"/>
      <c r="B39" s="41"/>
      <c r="C39" s="41"/>
      <c r="D39" s="20" t="s">
        <v>39</v>
      </c>
      <c r="E39" s="42"/>
      <c r="F39" s="35">
        <v>23313</v>
      </c>
      <c r="G39" s="35">
        <v>0</v>
      </c>
      <c r="H39" s="35">
        <v>0</v>
      </c>
      <c r="I39" s="35">
        <v>0</v>
      </c>
      <c r="J39" s="35">
        <v>0</v>
      </c>
      <c r="K39" s="35">
        <v>0</v>
      </c>
      <c r="L39" s="35">
        <v>0</v>
      </c>
      <c r="M39" s="35">
        <v>0</v>
      </c>
      <c r="N39" s="35">
        <v>0</v>
      </c>
      <c r="O39" s="35">
        <v>0</v>
      </c>
      <c r="P39" s="35">
        <v>37</v>
      </c>
      <c r="Q39" s="35">
        <v>0</v>
      </c>
      <c r="R39" s="35">
        <v>0</v>
      </c>
      <c r="S39" s="35">
        <v>0</v>
      </c>
      <c r="T39" s="35">
        <v>21191</v>
      </c>
      <c r="U39" s="35">
        <v>0</v>
      </c>
      <c r="V39" s="35">
        <v>0</v>
      </c>
      <c r="W39" s="35">
        <v>0</v>
      </c>
      <c r="X39" s="35">
        <v>0</v>
      </c>
      <c r="Y39" s="35">
        <v>0</v>
      </c>
      <c r="Z39" s="35">
        <v>790</v>
      </c>
      <c r="AA39" s="35">
        <v>1296</v>
      </c>
      <c r="AB39" s="35">
        <v>0</v>
      </c>
      <c r="AC39" s="35">
        <v>0</v>
      </c>
      <c r="AD39" s="35">
        <v>0</v>
      </c>
      <c r="AE39" s="35">
        <v>0</v>
      </c>
      <c r="AF39" s="35">
        <v>0</v>
      </c>
      <c r="AG39" s="35">
        <v>0</v>
      </c>
      <c r="AH39" s="35">
        <v>0</v>
      </c>
    </row>
    <row r="40" spans="1:34" ht="14.25">
      <c r="A40" s="40"/>
      <c r="B40" s="41"/>
      <c r="C40" s="20" t="s">
        <v>40</v>
      </c>
      <c r="D40" s="41"/>
      <c r="E40" s="42"/>
      <c r="F40" s="35">
        <v>286078</v>
      </c>
      <c r="G40" s="35">
        <v>0</v>
      </c>
      <c r="H40" s="35">
        <v>0</v>
      </c>
      <c r="I40" s="35">
        <v>0</v>
      </c>
      <c r="J40" s="35">
        <v>0</v>
      </c>
      <c r="K40" s="35">
        <v>0</v>
      </c>
      <c r="L40" s="35">
        <v>0</v>
      </c>
      <c r="M40" s="35">
        <v>0</v>
      </c>
      <c r="N40" s="35">
        <v>0</v>
      </c>
      <c r="O40" s="35">
        <v>0</v>
      </c>
      <c r="P40" s="35">
        <v>12434</v>
      </c>
      <c r="Q40" s="35">
        <v>0</v>
      </c>
      <c r="R40" s="35">
        <v>0</v>
      </c>
      <c r="S40" s="35">
        <v>0</v>
      </c>
      <c r="T40" s="35">
        <v>260986</v>
      </c>
      <c r="U40" s="35">
        <v>0</v>
      </c>
      <c r="V40" s="35">
        <v>0</v>
      </c>
      <c r="W40" s="35">
        <v>0</v>
      </c>
      <c r="X40" s="35">
        <v>0</v>
      </c>
      <c r="Y40" s="35">
        <v>0</v>
      </c>
      <c r="Z40" s="35">
        <v>4525</v>
      </c>
      <c r="AA40" s="35">
        <v>8087</v>
      </c>
      <c r="AB40" s="35">
        <v>45</v>
      </c>
      <c r="AC40" s="35">
        <v>0</v>
      </c>
      <c r="AD40" s="35">
        <v>0</v>
      </c>
      <c r="AE40" s="35">
        <v>0</v>
      </c>
      <c r="AF40" s="35">
        <v>0</v>
      </c>
      <c r="AG40" s="35">
        <v>0</v>
      </c>
      <c r="AH40" s="35">
        <v>0</v>
      </c>
    </row>
    <row r="41" spans="1:34" ht="14.25">
      <c r="A41" s="40"/>
      <c r="B41" s="41"/>
      <c r="C41" s="41"/>
      <c r="D41" s="20" t="s">
        <v>54</v>
      </c>
      <c r="E41" s="42"/>
      <c r="F41" s="35">
        <v>284183</v>
      </c>
      <c r="G41" s="35">
        <v>0</v>
      </c>
      <c r="H41" s="35">
        <v>0</v>
      </c>
      <c r="I41" s="35">
        <v>0</v>
      </c>
      <c r="J41" s="35">
        <v>0</v>
      </c>
      <c r="K41" s="35">
        <v>0</v>
      </c>
      <c r="L41" s="35">
        <v>0</v>
      </c>
      <c r="M41" s="35">
        <v>0</v>
      </c>
      <c r="N41" s="35">
        <v>0</v>
      </c>
      <c r="O41" s="35">
        <v>0</v>
      </c>
      <c r="P41" s="35">
        <v>12434</v>
      </c>
      <c r="Q41" s="35">
        <v>0</v>
      </c>
      <c r="R41" s="35">
        <v>0</v>
      </c>
      <c r="S41" s="35">
        <v>0</v>
      </c>
      <c r="T41" s="35">
        <v>259162</v>
      </c>
      <c r="U41" s="35">
        <v>0</v>
      </c>
      <c r="V41" s="35">
        <v>0</v>
      </c>
      <c r="W41" s="35">
        <v>0</v>
      </c>
      <c r="X41" s="35">
        <v>0</v>
      </c>
      <c r="Y41" s="35">
        <v>0</v>
      </c>
      <c r="Z41" s="35">
        <v>4514</v>
      </c>
      <c r="AA41" s="35">
        <v>8029</v>
      </c>
      <c r="AB41" s="35">
        <v>45</v>
      </c>
      <c r="AC41" s="35">
        <v>0</v>
      </c>
      <c r="AD41" s="35">
        <v>0</v>
      </c>
      <c r="AE41" s="35">
        <v>0</v>
      </c>
      <c r="AF41" s="35">
        <v>0</v>
      </c>
      <c r="AG41" s="35">
        <v>0</v>
      </c>
      <c r="AH41" s="35">
        <v>0</v>
      </c>
    </row>
    <row r="42" spans="1:34" ht="14.25">
      <c r="A42" s="40"/>
      <c r="B42" s="41"/>
      <c r="C42" s="41"/>
      <c r="D42" s="20" t="s">
        <v>55</v>
      </c>
      <c r="E42" s="42"/>
      <c r="F42" s="35">
        <v>1895</v>
      </c>
      <c r="G42" s="35">
        <v>0</v>
      </c>
      <c r="H42" s="35">
        <v>0</v>
      </c>
      <c r="I42" s="35">
        <v>0</v>
      </c>
      <c r="J42" s="35">
        <v>0</v>
      </c>
      <c r="K42" s="35">
        <v>0</v>
      </c>
      <c r="L42" s="35">
        <v>0</v>
      </c>
      <c r="M42" s="35">
        <v>0</v>
      </c>
      <c r="N42" s="35">
        <v>0</v>
      </c>
      <c r="O42" s="35">
        <v>0</v>
      </c>
      <c r="P42" s="35">
        <v>0</v>
      </c>
      <c r="Q42" s="35">
        <v>0</v>
      </c>
      <c r="R42" s="35">
        <v>0</v>
      </c>
      <c r="S42" s="35">
        <v>0</v>
      </c>
      <c r="T42" s="35">
        <v>1824</v>
      </c>
      <c r="U42" s="35">
        <v>0</v>
      </c>
      <c r="V42" s="35">
        <v>0</v>
      </c>
      <c r="W42" s="35">
        <v>0</v>
      </c>
      <c r="X42" s="35">
        <v>0</v>
      </c>
      <c r="Y42" s="35">
        <v>0</v>
      </c>
      <c r="Z42" s="35">
        <v>12</v>
      </c>
      <c r="AA42" s="35">
        <v>59</v>
      </c>
      <c r="AB42" s="35">
        <v>0</v>
      </c>
      <c r="AC42" s="35">
        <v>0</v>
      </c>
      <c r="AD42" s="35">
        <v>0</v>
      </c>
      <c r="AE42" s="35">
        <v>0</v>
      </c>
      <c r="AF42" s="35">
        <v>0</v>
      </c>
      <c r="AG42" s="35">
        <v>0</v>
      </c>
      <c r="AH42" s="35">
        <v>0</v>
      </c>
    </row>
    <row r="43" spans="1:34" ht="14.25">
      <c r="A43" s="36" t="s">
        <v>56</v>
      </c>
      <c r="B43" s="19" t="s">
        <v>88</v>
      </c>
      <c r="C43" s="37"/>
      <c r="D43" s="37"/>
      <c r="E43" s="38"/>
      <c r="F43" s="39">
        <v>25163965</v>
      </c>
      <c r="G43" s="39">
        <v>4286278</v>
      </c>
      <c r="H43" s="39">
        <v>3215025</v>
      </c>
      <c r="I43" s="39">
        <v>5747155</v>
      </c>
      <c r="J43" s="39">
        <v>1353346</v>
      </c>
      <c r="K43" s="39">
        <v>10109192</v>
      </c>
      <c r="L43" s="39">
        <v>0</v>
      </c>
      <c r="M43" s="39">
        <v>0</v>
      </c>
      <c r="N43" s="39">
        <v>0</v>
      </c>
      <c r="O43" s="39">
        <v>0</v>
      </c>
      <c r="P43" s="39">
        <v>24384</v>
      </c>
      <c r="Q43" s="39">
        <v>0</v>
      </c>
      <c r="R43" s="39">
        <v>101467</v>
      </c>
      <c r="S43" s="39">
        <v>0</v>
      </c>
      <c r="T43" s="39">
        <v>0</v>
      </c>
      <c r="U43" s="39">
        <v>0</v>
      </c>
      <c r="V43" s="39">
        <v>237432</v>
      </c>
      <c r="W43" s="39">
        <v>0</v>
      </c>
      <c r="X43" s="39">
        <v>711802</v>
      </c>
      <c r="Y43" s="39">
        <v>1753</v>
      </c>
      <c r="Z43" s="39">
        <v>0</v>
      </c>
      <c r="AA43" s="39">
        <v>0</v>
      </c>
      <c r="AB43" s="39">
        <v>0</v>
      </c>
      <c r="AC43" s="39">
        <v>0</v>
      </c>
      <c r="AD43" s="39">
        <v>0</v>
      </c>
      <c r="AE43" s="39">
        <v>623345</v>
      </c>
      <c r="AF43" s="39">
        <v>0</v>
      </c>
      <c r="AG43" s="39">
        <v>103847</v>
      </c>
      <c r="AH43" s="39">
        <v>2287</v>
      </c>
    </row>
    <row r="44" spans="1:34" ht="14.25">
      <c r="A44" s="40"/>
      <c r="B44" s="41"/>
      <c r="C44" s="20" t="s">
        <v>34</v>
      </c>
      <c r="D44" s="41"/>
      <c r="E44" s="42"/>
      <c r="F44" s="35">
        <v>984043</v>
      </c>
      <c r="G44" s="35">
        <v>388549</v>
      </c>
      <c r="H44" s="35">
        <v>275827</v>
      </c>
      <c r="I44" s="35">
        <v>121879</v>
      </c>
      <c r="J44" s="35">
        <v>0</v>
      </c>
      <c r="K44" s="35">
        <v>0</v>
      </c>
      <c r="L44" s="35">
        <v>0</v>
      </c>
      <c r="M44" s="35">
        <v>0</v>
      </c>
      <c r="N44" s="35">
        <v>0</v>
      </c>
      <c r="O44" s="35">
        <v>0</v>
      </c>
      <c r="P44" s="35">
        <v>5236</v>
      </c>
      <c r="Q44" s="35">
        <v>0</v>
      </c>
      <c r="R44" s="35">
        <v>8982</v>
      </c>
      <c r="S44" s="35">
        <v>0</v>
      </c>
      <c r="T44" s="35">
        <v>0</v>
      </c>
      <c r="U44" s="35">
        <v>0</v>
      </c>
      <c r="V44" s="35">
        <v>18636</v>
      </c>
      <c r="W44" s="35">
        <v>0</v>
      </c>
      <c r="X44" s="35">
        <v>48646</v>
      </c>
      <c r="Y44" s="35">
        <v>1700</v>
      </c>
      <c r="Z44" s="35">
        <v>0</v>
      </c>
      <c r="AA44" s="35">
        <v>0</v>
      </c>
      <c r="AB44" s="35">
        <v>0</v>
      </c>
      <c r="AC44" s="35">
        <v>0</v>
      </c>
      <c r="AD44" s="35">
        <v>0</v>
      </c>
      <c r="AE44" s="35">
        <v>114589</v>
      </c>
      <c r="AF44" s="35">
        <v>0</v>
      </c>
      <c r="AG44" s="35">
        <v>0</v>
      </c>
      <c r="AH44" s="35">
        <v>0</v>
      </c>
    </row>
    <row r="45" spans="1:34" ht="14.25">
      <c r="A45" s="40"/>
      <c r="B45" s="41"/>
      <c r="C45" s="41"/>
      <c r="D45" s="20" t="s">
        <v>57</v>
      </c>
      <c r="E45" s="42"/>
      <c r="F45" s="35">
        <v>292487</v>
      </c>
      <c r="G45" s="35">
        <v>188546</v>
      </c>
      <c r="H45" s="35">
        <v>87455</v>
      </c>
      <c r="I45" s="35">
        <v>0</v>
      </c>
      <c r="J45" s="35">
        <v>0</v>
      </c>
      <c r="K45" s="35">
        <v>0</v>
      </c>
      <c r="L45" s="35">
        <v>0</v>
      </c>
      <c r="M45" s="35">
        <v>0</v>
      </c>
      <c r="N45" s="35">
        <v>0</v>
      </c>
      <c r="O45" s="35">
        <v>0</v>
      </c>
      <c r="P45" s="35">
        <v>3770</v>
      </c>
      <c r="Q45" s="35">
        <v>0</v>
      </c>
      <c r="R45" s="35">
        <v>1884</v>
      </c>
      <c r="S45" s="35">
        <v>0</v>
      </c>
      <c r="T45" s="35">
        <v>0</v>
      </c>
      <c r="U45" s="35">
        <v>0</v>
      </c>
      <c r="V45" s="35">
        <v>1664</v>
      </c>
      <c r="W45" s="35">
        <v>0</v>
      </c>
      <c r="X45" s="35">
        <v>7468</v>
      </c>
      <c r="Y45" s="35">
        <v>1700</v>
      </c>
      <c r="Z45" s="35">
        <v>0</v>
      </c>
      <c r="AA45" s="35">
        <v>0</v>
      </c>
      <c r="AB45" s="35">
        <v>0</v>
      </c>
      <c r="AC45" s="35">
        <v>0</v>
      </c>
      <c r="AD45" s="35">
        <v>0</v>
      </c>
      <c r="AE45" s="35">
        <v>0</v>
      </c>
      <c r="AF45" s="35">
        <v>0</v>
      </c>
      <c r="AG45" s="35">
        <v>0</v>
      </c>
      <c r="AH45" s="35">
        <v>0</v>
      </c>
    </row>
    <row r="46" spans="1:34" ht="14.25">
      <c r="A46" s="40"/>
      <c r="B46" s="41"/>
      <c r="C46" s="41"/>
      <c r="D46" s="20" t="s">
        <v>58</v>
      </c>
      <c r="E46" s="42"/>
      <c r="F46" s="35">
        <v>468574</v>
      </c>
      <c r="G46" s="35">
        <v>174885</v>
      </c>
      <c r="H46" s="35">
        <v>169146</v>
      </c>
      <c r="I46" s="35">
        <v>75794</v>
      </c>
      <c r="J46" s="35">
        <v>0</v>
      </c>
      <c r="K46" s="35">
        <v>0</v>
      </c>
      <c r="L46" s="35">
        <v>0</v>
      </c>
      <c r="M46" s="35">
        <v>0</v>
      </c>
      <c r="N46" s="35">
        <v>0</v>
      </c>
      <c r="O46" s="35">
        <v>0</v>
      </c>
      <c r="P46" s="35">
        <v>544</v>
      </c>
      <c r="Q46" s="35">
        <v>0</v>
      </c>
      <c r="R46" s="35">
        <v>6121</v>
      </c>
      <c r="S46" s="35">
        <v>0</v>
      </c>
      <c r="T46" s="35">
        <v>0</v>
      </c>
      <c r="U46" s="35">
        <v>0</v>
      </c>
      <c r="V46" s="35">
        <v>12232</v>
      </c>
      <c r="W46" s="35">
        <v>0</v>
      </c>
      <c r="X46" s="35">
        <v>29851</v>
      </c>
      <c r="Y46" s="35">
        <v>0</v>
      </c>
      <c r="Z46" s="35">
        <v>0</v>
      </c>
      <c r="AA46" s="35">
        <v>0</v>
      </c>
      <c r="AB46" s="35">
        <v>0</v>
      </c>
      <c r="AC46" s="35">
        <v>0</v>
      </c>
      <c r="AD46" s="35">
        <v>0</v>
      </c>
      <c r="AE46" s="35">
        <v>0</v>
      </c>
      <c r="AF46" s="35">
        <v>0</v>
      </c>
      <c r="AG46" s="35">
        <v>0</v>
      </c>
      <c r="AH46" s="35">
        <v>0</v>
      </c>
    </row>
    <row r="47" spans="1:34" ht="14.25">
      <c r="A47" s="40"/>
      <c r="B47" s="41"/>
      <c r="C47" s="41"/>
      <c r="D47" s="20" t="s">
        <v>39</v>
      </c>
      <c r="E47" s="42"/>
      <c r="F47" s="35">
        <v>222983</v>
      </c>
      <c r="G47" s="35">
        <v>25118</v>
      </c>
      <c r="H47" s="35">
        <v>19226</v>
      </c>
      <c r="I47" s="35">
        <v>46085</v>
      </c>
      <c r="J47" s="35">
        <v>0</v>
      </c>
      <c r="K47" s="35">
        <v>0</v>
      </c>
      <c r="L47" s="35">
        <v>0</v>
      </c>
      <c r="M47" s="35">
        <v>0</v>
      </c>
      <c r="N47" s="35">
        <v>0</v>
      </c>
      <c r="O47" s="35">
        <v>0</v>
      </c>
      <c r="P47" s="35">
        <v>921</v>
      </c>
      <c r="Q47" s="35">
        <v>0</v>
      </c>
      <c r="R47" s="35">
        <v>976</v>
      </c>
      <c r="S47" s="35">
        <v>0</v>
      </c>
      <c r="T47" s="35">
        <v>0</v>
      </c>
      <c r="U47" s="35">
        <v>0</v>
      </c>
      <c r="V47" s="35">
        <v>4740</v>
      </c>
      <c r="W47" s="35">
        <v>0</v>
      </c>
      <c r="X47" s="35">
        <v>11327</v>
      </c>
      <c r="Y47" s="35">
        <v>0</v>
      </c>
      <c r="Z47" s="35">
        <v>0</v>
      </c>
      <c r="AA47" s="35">
        <v>0</v>
      </c>
      <c r="AB47" s="35">
        <v>0</v>
      </c>
      <c r="AC47" s="35">
        <v>0</v>
      </c>
      <c r="AD47" s="35">
        <v>0</v>
      </c>
      <c r="AE47" s="35">
        <v>114589</v>
      </c>
      <c r="AF47" s="35">
        <v>0</v>
      </c>
      <c r="AG47" s="35">
        <v>0</v>
      </c>
      <c r="AH47" s="35">
        <v>0</v>
      </c>
    </row>
    <row r="48" spans="1:34" ht="14.25">
      <c r="A48" s="40"/>
      <c r="B48" s="41"/>
      <c r="C48" s="20" t="s">
        <v>59</v>
      </c>
      <c r="D48" s="41"/>
      <c r="E48" s="42"/>
      <c r="F48" s="35">
        <v>24179922</v>
      </c>
      <c r="G48" s="35">
        <v>3897728</v>
      </c>
      <c r="H48" s="35">
        <v>2939198</v>
      </c>
      <c r="I48" s="35">
        <v>5625276</v>
      </c>
      <c r="J48" s="35">
        <v>1353346</v>
      </c>
      <c r="K48" s="35">
        <v>10109192</v>
      </c>
      <c r="L48" s="35">
        <v>0</v>
      </c>
      <c r="M48" s="35">
        <v>0</v>
      </c>
      <c r="N48" s="35">
        <v>0</v>
      </c>
      <c r="O48" s="35">
        <v>0</v>
      </c>
      <c r="P48" s="35">
        <v>19148</v>
      </c>
      <c r="Q48" s="35">
        <v>0</v>
      </c>
      <c r="R48" s="35">
        <v>92485</v>
      </c>
      <c r="S48" s="35">
        <v>0</v>
      </c>
      <c r="T48" s="35">
        <v>0</v>
      </c>
      <c r="U48" s="35">
        <v>0</v>
      </c>
      <c r="V48" s="35">
        <v>218797</v>
      </c>
      <c r="W48" s="35">
        <v>0</v>
      </c>
      <c r="X48" s="35">
        <v>663155</v>
      </c>
      <c r="Y48" s="35">
        <v>53</v>
      </c>
      <c r="Z48" s="35">
        <v>0</v>
      </c>
      <c r="AA48" s="35">
        <v>0</v>
      </c>
      <c r="AB48" s="35">
        <v>0</v>
      </c>
      <c r="AC48" s="35">
        <v>0</v>
      </c>
      <c r="AD48" s="35">
        <v>0</v>
      </c>
      <c r="AE48" s="35">
        <v>508755</v>
      </c>
      <c r="AF48" s="35">
        <v>0</v>
      </c>
      <c r="AG48" s="35">
        <v>103847</v>
      </c>
      <c r="AH48" s="35">
        <v>2287</v>
      </c>
    </row>
    <row r="49" spans="1:34" ht="14.25">
      <c r="A49" s="18" t="s">
        <v>60</v>
      </c>
      <c r="B49" s="19" t="s">
        <v>89</v>
      </c>
      <c r="C49" s="37"/>
      <c r="D49" s="37"/>
      <c r="E49" s="38"/>
      <c r="F49" s="39">
        <v>1930973</v>
      </c>
      <c r="G49" s="39">
        <v>0</v>
      </c>
      <c r="H49" s="39">
        <v>0</v>
      </c>
      <c r="I49" s="39">
        <v>0</v>
      </c>
      <c r="J49" s="39">
        <v>0</v>
      </c>
      <c r="K49" s="39">
        <v>0</v>
      </c>
      <c r="L49" s="39">
        <v>0</v>
      </c>
      <c r="M49" s="39">
        <v>0</v>
      </c>
      <c r="N49" s="39">
        <v>0</v>
      </c>
      <c r="O49" s="39">
        <v>0</v>
      </c>
      <c r="P49" s="39">
        <v>0</v>
      </c>
      <c r="Q49" s="39">
        <v>0</v>
      </c>
      <c r="R49" s="39">
        <v>0</v>
      </c>
      <c r="S49" s="39">
        <v>29152</v>
      </c>
      <c r="T49" s="39">
        <v>0</v>
      </c>
      <c r="U49" s="39">
        <v>186625</v>
      </c>
      <c r="V49" s="39">
        <v>2726</v>
      </c>
      <c r="W49" s="39">
        <v>0</v>
      </c>
      <c r="X49" s="39">
        <v>28450</v>
      </c>
      <c r="Y49" s="39">
        <v>0</v>
      </c>
      <c r="Z49" s="39">
        <v>0</v>
      </c>
      <c r="AA49" s="39">
        <v>0</v>
      </c>
      <c r="AB49" s="39">
        <v>0</v>
      </c>
      <c r="AC49" s="39">
        <v>0</v>
      </c>
      <c r="AD49" s="39">
        <v>0</v>
      </c>
      <c r="AE49" s="39">
        <v>0</v>
      </c>
      <c r="AF49" s="39">
        <v>0</v>
      </c>
      <c r="AG49" s="39">
        <v>1684020</v>
      </c>
      <c r="AH49" s="39">
        <v>0</v>
      </c>
    </row>
    <row r="50" spans="1:34" ht="14.25">
      <c r="A50" s="40"/>
      <c r="B50" s="41"/>
      <c r="C50" s="20" t="s">
        <v>34</v>
      </c>
      <c r="D50" s="41"/>
      <c r="E50" s="42"/>
      <c r="F50" s="35">
        <v>597341</v>
      </c>
      <c r="G50" s="35">
        <v>0</v>
      </c>
      <c r="H50" s="35">
        <v>0</v>
      </c>
      <c r="I50" s="35">
        <v>0</v>
      </c>
      <c r="J50" s="35">
        <v>0</v>
      </c>
      <c r="K50" s="35">
        <v>0</v>
      </c>
      <c r="L50" s="35">
        <v>0</v>
      </c>
      <c r="M50" s="35">
        <v>0</v>
      </c>
      <c r="N50" s="35">
        <v>0</v>
      </c>
      <c r="O50" s="35">
        <v>0</v>
      </c>
      <c r="P50" s="35">
        <v>0</v>
      </c>
      <c r="Q50" s="35">
        <v>0</v>
      </c>
      <c r="R50" s="35">
        <v>0</v>
      </c>
      <c r="S50" s="35">
        <v>29152</v>
      </c>
      <c r="T50" s="35">
        <v>0</v>
      </c>
      <c r="U50" s="35">
        <v>148559</v>
      </c>
      <c r="V50" s="35">
        <v>2726</v>
      </c>
      <c r="W50" s="35">
        <v>0</v>
      </c>
      <c r="X50" s="35">
        <v>28450</v>
      </c>
      <c r="Y50" s="35">
        <v>0</v>
      </c>
      <c r="Z50" s="35">
        <v>0</v>
      </c>
      <c r="AA50" s="35">
        <v>0</v>
      </c>
      <c r="AB50" s="35">
        <v>0</v>
      </c>
      <c r="AC50" s="35">
        <v>0</v>
      </c>
      <c r="AD50" s="35">
        <v>0</v>
      </c>
      <c r="AE50" s="35">
        <v>0</v>
      </c>
      <c r="AF50" s="35">
        <v>0</v>
      </c>
      <c r="AG50" s="35">
        <v>388454</v>
      </c>
      <c r="AH50" s="35">
        <v>0</v>
      </c>
    </row>
    <row r="51" spans="1:34" ht="14.25">
      <c r="A51" s="40"/>
      <c r="B51" s="41"/>
      <c r="C51" s="41"/>
      <c r="D51" s="20" t="s">
        <v>61</v>
      </c>
      <c r="E51" s="42"/>
      <c r="F51" s="35">
        <v>597341</v>
      </c>
      <c r="G51" s="35">
        <v>0</v>
      </c>
      <c r="H51" s="35">
        <v>0</v>
      </c>
      <c r="I51" s="35">
        <v>0</v>
      </c>
      <c r="J51" s="35">
        <v>0</v>
      </c>
      <c r="K51" s="35">
        <v>0</v>
      </c>
      <c r="L51" s="35">
        <v>0</v>
      </c>
      <c r="M51" s="35">
        <v>0</v>
      </c>
      <c r="N51" s="35">
        <v>0</v>
      </c>
      <c r="O51" s="35">
        <v>0</v>
      </c>
      <c r="P51" s="35">
        <v>0</v>
      </c>
      <c r="Q51" s="35">
        <v>0</v>
      </c>
      <c r="R51" s="35">
        <v>0</v>
      </c>
      <c r="S51" s="35">
        <v>29152</v>
      </c>
      <c r="T51" s="35">
        <v>0</v>
      </c>
      <c r="U51" s="35">
        <v>148559</v>
      </c>
      <c r="V51" s="35">
        <v>2726</v>
      </c>
      <c r="W51" s="35">
        <v>0</v>
      </c>
      <c r="X51" s="35">
        <v>28450</v>
      </c>
      <c r="Y51" s="35">
        <v>0</v>
      </c>
      <c r="Z51" s="35">
        <v>0</v>
      </c>
      <c r="AA51" s="35">
        <v>0</v>
      </c>
      <c r="AB51" s="35">
        <v>0</v>
      </c>
      <c r="AC51" s="35">
        <v>0</v>
      </c>
      <c r="AD51" s="35">
        <v>0</v>
      </c>
      <c r="AE51" s="35">
        <v>0</v>
      </c>
      <c r="AF51" s="35">
        <v>0</v>
      </c>
      <c r="AG51" s="35">
        <v>388454</v>
      </c>
      <c r="AH51" s="35">
        <v>0</v>
      </c>
    </row>
    <row r="52" spans="1:34" ht="14.25">
      <c r="A52" s="40"/>
      <c r="B52" s="41"/>
      <c r="C52" s="41"/>
      <c r="D52" s="20" t="s">
        <v>39</v>
      </c>
      <c r="E52" s="42"/>
      <c r="F52" s="35">
        <v>0</v>
      </c>
      <c r="G52" s="35">
        <v>0</v>
      </c>
      <c r="H52" s="35">
        <v>0</v>
      </c>
      <c r="I52" s="35">
        <v>0</v>
      </c>
      <c r="J52" s="35">
        <v>0</v>
      </c>
      <c r="K52" s="35">
        <v>0</v>
      </c>
      <c r="L52" s="35">
        <v>0</v>
      </c>
      <c r="M52" s="35">
        <v>0</v>
      </c>
      <c r="N52" s="35">
        <v>0</v>
      </c>
      <c r="O52" s="35">
        <v>0</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5">
        <v>0</v>
      </c>
      <c r="AG52" s="35">
        <v>0</v>
      </c>
      <c r="AH52" s="35">
        <v>0</v>
      </c>
    </row>
    <row r="53" spans="1:34" ht="14.25">
      <c r="A53" s="40"/>
      <c r="B53" s="41"/>
      <c r="C53" s="20" t="s">
        <v>40</v>
      </c>
      <c r="D53" s="41"/>
      <c r="E53" s="42"/>
      <c r="F53" s="35">
        <v>1333631</v>
      </c>
      <c r="G53" s="35">
        <v>0</v>
      </c>
      <c r="H53" s="35">
        <v>0</v>
      </c>
      <c r="I53" s="35">
        <v>0</v>
      </c>
      <c r="J53" s="35">
        <v>0</v>
      </c>
      <c r="K53" s="35">
        <v>0</v>
      </c>
      <c r="L53" s="35">
        <v>0</v>
      </c>
      <c r="M53" s="35">
        <v>0</v>
      </c>
      <c r="N53" s="35">
        <v>0</v>
      </c>
      <c r="O53" s="35">
        <v>0</v>
      </c>
      <c r="P53" s="35">
        <v>0</v>
      </c>
      <c r="Q53" s="35">
        <v>0</v>
      </c>
      <c r="R53" s="35">
        <v>0</v>
      </c>
      <c r="S53" s="35">
        <v>0</v>
      </c>
      <c r="T53" s="35">
        <v>0</v>
      </c>
      <c r="U53" s="35">
        <v>38065</v>
      </c>
      <c r="V53" s="35">
        <v>0</v>
      </c>
      <c r="W53" s="35">
        <v>0</v>
      </c>
      <c r="X53" s="35">
        <v>0</v>
      </c>
      <c r="Y53" s="35">
        <v>0</v>
      </c>
      <c r="Z53" s="35">
        <v>0</v>
      </c>
      <c r="AA53" s="35">
        <v>0</v>
      </c>
      <c r="AB53" s="35">
        <v>0</v>
      </c>
      <c r="AC53" s="35">
        <v>0</v>
      </c>
      <c r="AD53" s="35">
        <v>0</v>
      </c>
      <c r="AE53" s="35">
        <v>0</v>
      </c>
      <c r="AF53" s="35">
        <v>0</v>
      </c>
      <c r="AG53" s="35">
        <v>1295566</v>
      </c>
      <c r="AH53" s="35">
        <v>0</v>
      </c>
    </row>
    <row r="54" spans="1:34" ht="14.25">
      <c r="A54" s="18" t="s">
        <v>62</v>
      </c>
      <c r="B54" s="19" t="s">
        <v>90</v>
      </c>
      <c r="C54" s="37"/>
      <c r="D54" s="37"/>
      <c r="E54" s="38"/>
      <c r="F54" s="39">
        <v>2674227</v>
      </c>
      <c r="G54" s="39">
        <v>0</v>
      </c>
      <c r="H54" s="39">
        <v>0</v>
      </c>
      <c r="I54" s="39">
        <v>0</v>
      </c>
      <c r="J54" s="39">
        <v>0</v>
      </c>
      <c r="K54" s="39">
        <v>0</v>
      </c>
      <c r="L54" s="39">
        <v>0</v>
      </c>
      <c r="M54" s="39">
        <v>0</v>
      </c>
      <c r="N54" s="39">
        <v>0</v>
      </c>
      <c r="O54" s="39">
        <v>0</v>
      </c>
      <c r="P54" s="39">
        <v>11002</v>
      </c>
      <c r="Q54" s="39">
        <v>0</v>
      </c>
      <c r="R54" s="39">
        <v>0</v>
      </c>
      <c r="S54" s="39">
        <v>2663225</v>
      </c>
      <c r="T54" s="39">
        <v>0</v>
      </c>
      <c r="U54" s="39">
        <v>0</v>
      </c>
      <c r="V54" s="39">
        <v>0</v>
      </c>
      <c r="W54" s="39">
        <v>0</v>
      </c>
      <c r="X54" s="39">
        <v>0</v>
      </c>
      <c r="Y54" s="39">
        <v>0</v>
      </c>
      <c r="Z54" s="39">
        <v>0</v>
      </c>
      <c r="AA54" s="39">
        <v>0</v>
      </c>
      <c r="AB54" s="39">
        <v>0</v>
      </c>
      <c r="AC54" s="39">
        <v>0</v>
      </c>
      <c r="AD54" s="39">
        <v>0</v>
      </c>
      <c r="AE54" s="39">
        <v>0</v>
      </c>
      <c r="AF54" s="39">
        <v>0</v>
      </c>
      <c r="AG54" s="39">
        <v>0</v>
      </c>
      <c r="AH54" s="39">
        <v>0</v>
      </c>
    </row>
    <row r="55" spans="1:34" ht="14.25">
      <c r="A55" s="40"/>
      <c r="B55" s="41"/>
      <c r="C55" s="20" t="s">
        <v>34</v>
      </c>
      <c r="D55" s="41"/>
      <c r="E55" s="42"/>
      <c r="F55" s="35">
        <v>2674227</v>
      </c>
      <c r="G55" s="35">
        <v>0</v>
      </c>
      <c r="H55" s="35">
        <v>0</v>
      </c>
      <c r="I55" s="35">
        <v>0</v>
      </c>
      <c r="J55" s="35">
        <v>0</v>
      </c>
      <c r="K55" s="35">
        <v>0</v>
      </c>
      <c r="L55" s="35">
        <v>0</v>
      </c>
      <c r="M55" s="35">
        <v>0</v>
      </c>
      <c r="N55" s="35">
        <v>0</v>
      </c>
      <c r="O55" s="35">
        <v>0</v>
      </c>
      <c r="P55" s="35">
        <v>11002</v>
      </c>
      <c r="Q55" s="35">
        <v>0</v>
      </c>
      <c r="R55" s="35">
        <v>0</v>
      </c>
      <c r="S55" s="35">
        <v>2663225</v>
      </c>
      <c r="T55" s="35">
        <v>0</v>
      </c>
      <c r="U55" s="35">
        <v>0</v>
      </c>
      <c r="V55" s="35">
        <v>0</v>
      </c>
      <c r="W55" s="35">
        <v>0</v>
      </c>
      <c r="X55" s="35">
        <v>0</v>
      </c>
      <c r="Y55" s="35">
        <v>0</v>
      </c>
      <c r="Z55" s="35">
        <v>0</v>
      </c>
      <c r="AA55" s="35">
        <v>0</v>
      </c>
      <c r="AB55" s="35">
        <v>0</v>
      </c>
      <c r="AC55" s="35">
        <v>0</v>
      </c>
      <c r="AD55" s="35">
        <v>0</v>
      </c>
      <c r="AE55" s="35">
        <v>0</v>
      </c>
      <c r="AF55" s="35">
        <v>0</v>
      </c>
      <c r="AG55" s="35">
        <v>0</v>
      </c>
      <c r="AH55" s="35">
        <v>0</v>
      </c>
    </row>
    <row r="56" spans="1:34" ht="14.25">
      <c r="A56" s="40"/>
      <c r="B56" s="41"/>
      <c r="C56" s="41"/>
      <c r="D56" s="20" t="s">
        <v>63</v>
      </c>
      <c r="E56" s="42"/>
      <c r="F56" s="35">
        <v>2283387</v>
      </c>
      <c r="G56" s="35">
        <v>0</v>
      </c>
      <c r="H56" s="35">
        <v>0</v>
      </c>
      <c r="I56" s="35">
        <v>0</v>
      </c>
      <c r="J56" s="35">
        <v>0</v>
      </c>
      <c r="K56" s="35">
        <v>0</v>
      </c>
      <c r="L56" s="35">
        <v>0</v>
      </c>
      <c r="M56" s="35">
        <v>0</v>
      </c>
      <c r="N56" s="35">
        <v>0</v>
      </c>
      <c r="O56" s="35">
        <v>0</v>
      </c>
      <c r="P56" s="35">
        <v>9525</v>
      </c>
      <c r="Q56" s="35">
        <v>0</v>
      </c>
      <c r="R56" s="35">
        <v>0</v>
      </c>
      <c r="S56" s="35">
        <v>2273862</v>
      </c>
      <c r="T56" s="35">
        <v>0</v>
      </c>
      <c r="U56" s="35">
        <v>0</v>
      </c>
      <c r="V56" s="35">
        <v>0</v>
      </c>
      <c r="W56" s="35">
        <v>0</v>
      </c>
      <c r="X56" s="35">
        <v>0</v>
      </c>
      <c r="Y56" s="35">
        <v>0</v>
      </c>
      <c r="Z56" s="35">
        <v>0</v>
      </c>
      <c r="AA56" s="35">
        <v>0</v>
      </c>
      <c r="AB56" s="35">
        <v>0</v>
      </c>
      <c r="AC56" s="35">
        <v>0</v>
      </c>
      <c r="AD56" s="35">
        <v>0</v>
      </c>
      <c r="AE56" s="35">
        <v>0</v>
      </c>
      <c r="AF56" s="35">
        <v>0</v>
      </c>
      <c r="AG56" s="35">
        <v>0</v>
      </c>
      <c r="AH56" s="35">
        <v>0</v>
      </c>
    </row>
    <row r="57" spans="1:34" ht="14.25">
      <c r="A57" s="40"/>
      <c r="B57" s="41"/>
      <c r="C57" s="41"/>
      <c r="D57" s="20" t="s">
        <v>64</v>
      </c>
      <c r="E57" s="42"/>
      <c r="F57" s="35">
        <v>273155</v>
      </c>
      <c r="G57" s="35">
        <v>0</v>
      </c>
      <c r="H57" s="35">
        <v>0</v>
      </c>
      <c r="I57" s="35">
        <v>0</v>
      </c>
      <c r="J57" s="35">
        <v>0</v>
      </c>
      <c r="K57" s="35">
        <v>0</v>
      </c>
      <c r="L57" s="35">
        <v>0</v>
      </c>
      <c r="M57" s="35">
        <v>0</v>
      </c>
      <c r="N57" s="35">
        <v>0</v>
      </c>
      <c r="O57" s="35">
        <v>0</v>
      </c>
      <c r="P57" s="35">
        <v>0</v>
      </c>
      <c r="Q57" s="35">
        <v>0</v>
      </c>
      <c r="R57" s="35">
        <v>0</v>
      </c>
      <c r="S57" s="35">
        <v>273155</v>
      </c>
      <c r="T57" s="35">
        <v>0</v>
      </c>
      <c r="U57" s="35">
        <v>0</v>
      </c>
      <c r="V57" s="35">
        <v>0</v>
      </c>
      <c r="W57" s="35">
        <v>0</v>
      </c>
      <c r="X57" s="35">
        <v>0</v>
      </c>
      <c r="Y57" s="35">
        <v>0</v>
      </c>
      <c r="Z57" s="35">
        <v>0</v>
      </c>
      <c r="AA57" s="35">
        <v>0</v>
      </c>
      <c r="AB57" s="35">
        <v>0</v>
      </c>
      <c r="AC57" s="35">
        <v>0</v>
      </c>
      <c r="AD57" s="35">
        <v>0</v>
      </c>
      <c r="AE57" s="35">
        <v>0</v>
      </c>
      <c r="AF57" s="35">
        <v>0</v>
      </c>
      <c r="AG57" s="35">
        <v>0</v>
      </c>
      <c r="AH57" s="35">
        <v>0</v>
      </c>
    </row>
    <row r="58" spans="1:34" ht="14.25">
      <c r="A58" s="40"/>
      <c r="B58" s="41"/>
      <c r="C58" s="41"/>
      <c r="D58" s="20" t="s">
        <v>65</v>
      </c>
      <c r="E58" s="42"/>
      <c r="F58" s="35">
        <v>0</v>
      </c>
      <c r="G58" s="35">
        <v>0</v>
      </c>
      <c r="H58" s="35">
        <v>0</v>
      </c>
      <c r="I58" s="35">
        <v>0</v>
      </c>
      <c r="J58" s="35">
        <v>0</v>
      </c>
      <c r="K58" s="35">
        <v>0</v>
      </c>
      <c r="L58" s="35">
        <v>0</v>
      </c>
      <c r="M58" s="35">
        <v>0</v>
      </c>
      <c r="N58" s="35">
        <v>0</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5">
        <v>0</v>
      </c>
      <c r="AG58" s="35">
        <v>0</v>
      </c>
      <c r="AH58" s="35">
        <v>0</v>
      </c>
    </row>
    <row r="59" spans="1:34" ht="14.25">
      <c r="A59" s="40"/>
      <c r="B59" s="41"/>
      <c r="C59" s="41"/>
      <c r="D59" s="20" t="s">
        <v>66</v>
      </c>
      <c r="E59" s="42"/>
      <c r="F59" s="35">
        <v>117685</v>
      </c>
      <c r="G59" s="35">
        <v>0</v>
      </c>
      <c r="H59" s="35">
        <v>0</v>
      </c>
      <c r="I59" s="35">
        <v>0</v>
      </c>
      <c r="J59" s="35">
        <v>0</v>
      </c>
      <c r="K59" s="35">
        <v>0</v>
      </c>
      <c r="L59" s="35">
        <v>0</v>
      </c>
      <c r="M59" s="35">
        <v>0</v>
      </c>
      <c r="N59" s="35">
        <v>0</v>
      </c>
      <c r="O59" s="35">
        <v>0</v>
      </c>
      <c r="P59" s="35">
        <v>1477</v>
      </c>
      <c r="Q59" s="35">
        <v>0</v>
      </c>
      <c r="R59" s="35">
        <v>0</v>
      </c>
      <c r="S59" s="35">
        <v>116208</v>
      </c>
      <c r="T59" s="35">
        <v>0</v>
      </c>
      <c r="U59" s="35">
        <v>0</v>
      </c>
      <c r="V59" s="35">
        <v>0</v>
      </c>
      <c r="W59" s="35">
        <v>0</v>
      </c>
      <c r="X59" s="35">
        <v>0</v>
      </c>
      <c r="Y59" s="35">
        <v>0</v>
      </c>
      <c r="Z59" s="35">
        <v>0</v>
      </c>
      <c r="AA59" s="35">
        <v>0</v>
      </c>
      <c r="AB59" s="35">
        <v>0</v>
      </c>
      <c r="AC59" s="35">
        <v>0</v>
      </c>
      <c r="AD59" s="35">
        <v>0</v>
      </c>
      <c r="AE59" s="35">
        <v>0</v>
      </c>
      <c r="AF59" s="35">
        <v>0</v>
      </c>
      <c r="AG59" s="35">
        <v>0</v>
      </c>
      <c r="AH59" s="35">
        <v>0</v>
      </c>
    </row>
    <row r="60" spans="1:34" ht="14.25">
      <c r="A60" s="40"/>
      <c r="B60" s="41"/>
      <c r="C60" s="20" t="s">
        <v>40</v>
      </c>
      <c r="D60" s="41"/>
      <c r="E60" s="42"/>
      <c r="F60" s="35">
        <v>0</v>
      </c>
      <c r="G60" s="35">
        <v>0</v>
      </c>
      <c r="H60" s="35">
        <v>0</v>
      </c>
      <c r="I60" s="35">
        <v>0</v>
      </c>
      <c r="J60" s="35">
        <v>0</v>
      </c>
      <c r="K60" s="35">
        <v>0</v>
      </c>
      <c r="L60" s="35">
        <v>0</v>
      </c>
      <c r="M60" s="35">
        <v>0</v>
      </c>
      <c r="N60" s="35">
        <v>0</v>
      </c>
      <c r="O60" s="35">
        <v>0</v>
      </c>
      <c r="P60" s="35">
        <v>0</v>
      </c>
      <c r="Q60" s="35">
        <v>0</v>
      </c>
      <c r="R60" s="35">
        <v>0</v>
      </c>
      <c r="S60" s="35">
        <v>0</v>
      </c>
      <c r="T60" s="35">
        <v>0</v>
      </c>
      <c r="U60" s="35">
        <v>0</v>
      </c>
      <c r="V60" s="35">
        <v>0</v>
      </c>
      <c r="W60" s="35">
        <v>0</v>
      </c>
      <c r="X60" s="35">
        <v>0</v>
      </c>
      <c r="Y60" s="35">
        <v>0</v>
      </c>
      <c r="Z60" s="35">
        <v>0</v>
      </c>
      <c r="AA60" s="35">
        <v>0</v>
      </c>
      <c r="AB60" s="35">
        <v>0</v>
      </c>
      <c r="AC60" s="35">
        <v>0</v>
      </c>
      <c r="AD60" s="35">
        <v>0</v>
      </c>
      <c r="AE60" s="35">
        <v>0</v>
      </c>
      <c r="AF60" s="35">
        <v>0</v>
      </c>
      <c r="AG60" s="35">
        <v>0</v>
      </c>
      <c r="AH60" s="35">
        <v>0</v>
      </c>
    </row>
    <row r="61" spans="1:34" ht="14.25">
      <c r="A61" s="36" t="s">
        <v>67</v>
      </c>
      <c r="B61" s="19" t="s">
        <v>68</v>
      </c>
      <c r="C61" s="37"/>
      <c r="D61" s="37"/>
      <c r="E61" s="38"/>
      <c r="F61" s="39">
        <v>158097</v>
      </c>
      <c r="G61" s="39">
        <v>0</v>
      </c>
      <c r="H61" s="39">
        <v>0</v>
      </c>
      <c r="I61" s="39">
        <v>0</v>
      </c>
      <c r="J61" s="39">
        <v>0</v>
      </c>
      <c r="K61" s="39">
        <v>0</v>
      </c>
      <c r="L61" s="39">
        <v>0</v>
      </c>
      <c r="M61" s="39">
        <v>0</v>
      </c>
      <c r="N61" s="39">
        <v>0</v>
      </c>
      <c r="O61" s="39">
        <v>0</v>
      </c>
      <c r="P61" s="39">
        <v>0</v>
      </c>
      <c r="Q61" s="39">
        <v>0</v>
      </c>
      <c r="R61" s="39">
        <v>0</v>
      </c>
      <c r="S61" s="39">
        <v>0</v>
      </c>
      <c r="T61" s="39">
        <v>0</v>
      </c>
      <c r="U61" s="39">
        <v>0</v>
      </c>
      <c r="V61" s="39">
        <v>0</v>
      </c>
      <c r="W61" s="39">
        <v>0</v>
      </c>
      <c r="X61" s="39">
        <v>0</v>
      </c>
      <c r="Y61" s="39">
        <v>0</v>
      </c>
      <c r="Z61" s="39">
        <v>0</v>
      </c>
      <c r="AA61" s="39">
        <v>0</v>
      </c>
      <c r="AB61" s="39">
        <v>0</v>
      </c>
      <c r="AC61" s="39">
        <v>0</v>
      </c>
      <c r="AD61" s="39">
        <v>0</v>
      </c>
      <c r="AE61" s="39">
        <v>0</v>
      </c>
      <c r="AF61" s="39">
        <v>158097</v>
      </c>
      <c r="AG61" s="39">
        <v>0</v>
      </c>
      <c r="AH61" s="39">
        <v>0</v>
      </c>
    </row>
    <row r="62" spans="1:34" ht="14.25">
      <c r="A62" s="40"/>
      <c r="B62" s="41"/>
      <c r="C62" s="41"/>
      <c r="D62" s="20" t="s">
        <v>34</v>
      </c>
      <c r="E62" s="42"/>
      <c r="F62" s="35">
        <v>158097</v>
      </c>
      <c r="G62" s="35">
        <v>0</v>
      </c>
      <c r="H62" s="35">
        <v>0</v>
      </c>
      <c r="I62" s="35">
        <v>0</v>
      </c>
      <c r="J62" s="35">
        <v>0</v>
      </c>
      <c r="K62" s="35">
        <v>0</v>
      </c>
      <c r="L62" s="35">
        <v>0</v>
      </c>
      <c r="M62" s="35">
        <v>0</v>
      </c>
      <c r="N62" s="35">
        <v>0</v>
      </c>
      <c r="O62" s="35">
        <v>0</v>
      </c>
      <c r="P62" s="35">
        <v>0</v>
      </c>
      <c r="Q62" s="35">
        <v>0</v>
      </c>
      <c r="R62" s="35">
        <v>0</v>
      </c>
      <c r="S62" s="35">
        <v>0</v>
      </c>
      <c r="T62" s="35">
        <v>0</v>
      </c>
      <c r="U62" s="35">
        <v>0</v>
      </c>
      <c r="V62" s="35">
        <v>0</v>
      </c>
      <c r="W62" s="35">
        <v>0</v>
      </c>
      <c r="X62" s="35">
        <v>0</v>
      </c>
      <c r="Y62" s="35">
        <v>0</v>
      </c>
      <c r="Z62" s="35">
        <v>0</v>
      </c>
      <c r="AA62" s="35">
        <v>0</v>
      </c>
      <c r="AB62" s="35">
        <v>0</v>
      </c>
      <c r="AC62" s="35">
        <v>0</v>
      </c>
      <c r="AD62" s="35">
        <v>0</v>
      </c>
      <c r="AE62" s="35">
        <v>0</v>
      </c>
      <c r="AF62" s="35">
        <v>158097</v>
      </c>
      <c r="AG62" s="35">
        <v>0</v>
      </c>
      <c r="AH62" s="35">
        <v>0</v>
      </c>
    </row>
    <row r="63" spans="1:34" ht="14.25">
      <c r="A63" s="40"/>
      <c r="B63" s="41"/>
      <c r="C63" s="41"/>
      <c r="D63" s="41"/>
      <c r="E63" s="21" t="s">
        <v>69</v>
      </c>
      <c r="F63" s="35">
        <v>158097</v>
      </c>
      <c r="G63" s="35">
        <v>0</v>
      </c>
      <c r="H63" s="35">
        <v>0</v>
      </c>
      <c r="I63" s="35">
        <v>0</v>
      </c>
      <c r="J63" s="35">
        <v>0</v>
      </c>
      <c r="K63" s="35">
        <v>0</v>
      </c>
      <c r="L63" s="35">
        <v>0</v>
      </c>
      <c r="M63" s="35">
        <v>0</v>
      </c>
      <c r="N63" s="35">
        <v>0</v>
      </c>
      <c r="O63" s="35">
        <v>0</v>
      </c>
      <c r="P63" s="35">
        <v>0</v>
      </c>
      <c r="Q63" s="35">
        <v>0</v>
      </c>
      <c r="R63" s="35">
        <v>0</v>
      </c>
      <c r="S63" s="35">
        <v>0</v>
      </c>
      <c r="T63" s="35">
        <v>0</v>
      </c>
      <c r="U63" s="35">
        <v>0</v>
      </c>
      <c r="V63" s="35">
        <v>0</v>
      </c>
      <c r="W63" s="35">
        <v>0</v>
      </c>
      <c r="X63" s="35">
        <v>0</v>
      </c>
      <c r="Y63" s="35">
        <v>0</v>
      </c>
      <c r="Z63" s="35">
        <v>0</v>
      </c>
      <c r="AA63" s="35">
        <v>0</v>
      </c>
      <c r="AB63" s="35">
        <v>0</v>
      </c>
      <c r="AC63" s="35">
        <v>0</v>
      </c>
      <c r="AD63" s="35">
        <v>0</v>
      </c>
      <c r="AE63" s="35">
        <v>0</v>
      </c>
      <c r="AF63" s="35">
        <v>158097</v>
      </c>
      <c r="AG63" s="35">
        <v>0</v>
      </c>
      <c r="AH63" s="35">
        <v>0</v>
      </c>
    </row>
    <row r="64" spans="1:34" ht="14.25">
      <c r="A64" s="40"/>
      <c r="B64" s="41"/>
      <c r="C64" s="41"/>
      <c r="D64" s="20" t="s">
        <v>40</v>
      </c>
      <c r="E64" s="42"/>
      <c r="F64" s="35">
        <v>0</v>
      </c>
      <c r="G64" s="35">
        <v>0</v>
      </c>
      <c r="H64" s="35">
        <v>0</v>
      </c>
      <c r="I64" s="35">
        <v>0</v>
      </c>
      <c r="J64" s="35">
        <v>0</v>
      </c>
      <c r="K64" s="35">
        <v>0</v>
      </c>
      <c r="L64" s="35">
        <v>0</v>
      </c>
      <c r="M64" s="35">
        <v>0</v>
      </c>
      <c r="N64" s="35">
        <v>0</v>
      </c>
      <c r="O64" s="35">
        <v>0</v>
      </c>
      <c r="P64" s="35">
        <v>0</v>
      </c>
      <c r="Q64" s="35">
        <v>0</v>
      </c>
      <c r="R64" s="35">
        <v>0</v>
      </c>
      <c r="S64" s="35">
        <v>0</v>
      </c>
      <c r="T64" s="35">
        <v>0</v>
      </c>
      <c r="U64" s="35">
        <v>0</v>
      </c>
      <c r="V64" s="35">
        <v>0</v>
      </c>
      <c r="W64" s="35">
        <v>0</v>
      </c>
      <c r="X64" s="35">
        <v>0</v>
      </c>
      <c r="Y64" s="35">
        <v>0</v>
      </c>
      <c r="Z64" s="35">
        <v>0</v>
      </c>
      <c r="AA64" s="35">
        <v>0</v>
      </c>
      <c r="AB64" s="35">
        <v>0</v>
      </c>
      <c r="AC64" s="35">
        <v>0</v>
      </c>
      <c r="AD64" s="35">
        <v>0</v>
      </c>
      <c r="AE64" s="35">
        <v>0</v>
      </c>
      <c r="AF64" s="35">
        <v>0</v>
      </c>
      <c r="AG64" s="35">
        <v>0</v>
      </c>
      <c r="AH64" s="35">
        <v>0</v>
      </c>
    </row>
    <row r="65" spans="1:34" ht="14.25">
      <c r="A65" s="40"/>
      <c r="B65" s="41"/>
      <c r="C65" s="41"/>
      <c r="D65" s="41"/>
      <c r="E65" s="21" t="s">
        <v>70</v>
      </c>
      <c r="F65" s="35">
        <v>0</v>
      </c>
      <c r="G65" s="35">
        <v>0</v>
      </c>
      <c r="H65" s="35">
        <v>0</v>
      </c>
      <c r="I65" s="35">
        <v>0</v>
      </c>
      <c r="J65" s="35">
        <v>0</v>
      </c>
      <c r="K65" s="35">
        <v>0</v>
      </c>
      <c r="L65" s="35">
        <v>0</v>
      </c>
      <c r="M65" s="35">
        <v>0</v>
      </c>
      <c r="N65" s="35">
        <v>0</v>
      </c>
      <c r="O65" s="35">
        <v>0</v>
      </c>
      <c r="P65" s="35">
        <v>0</v>
      </c>
      <c r="Q65" s="35">
        <v>0</v>
      </c>
      <c r="R65" s="35">
        <v>0</v>
      </c>
      <c r="S65" s="35">
        <v>0</v>
      </c>
      <c r="T65" s="35">
        <v>0</v>
      </c>
      <c r="U65" s="35">
        <v>0</v>
      </c>
      <c r="V65" s="35">
        <v>0</v>
      </c>
      <c r="W65" s="35">
        <v>0</v>
      </c>
      <c r="X65" s="35">
        <v>0</v>
      </c>
      <c r="Y65" s="35">
        <v>0</v>
      </c>
      <c r="Z65" s="35">
        <v>0</v>
      </c>
      <c r="AA65" s="35">
        <v>0</v>
      </c>
      <c r="AB65" s="35">
        <v>0</v>
      </c>
      <c r="AC65" s="35">
        <v>0</v>
      </c>
      <c r="AD65" s="35">
        <v>0</v>
      </c>
      <c r="AE65" s="35">
        <v>0</v>
      </c>
      <c r="AF65" s="35">
        <v>0</v>
      </c>
      <c r="AG65" s="35">
        <v>0</v>
      </c>
      <c r="AH65" s="35">
        <v>0</v>
      </c>
    </row>
    <row r="66" spans="1:34" ht="14.25">
      <c r="A66" s="40"/>
      <c r="B66" s="41"/>
      <c r="C66" s="41"/>
      <c r="D66" s="41"/>
      <c r="E66" s="21" t="s">
        <v>71</v>
      </c>
      <c r="F66" s="35">
        <v>0</v>
      </c>
      <c r="G66" s="35">
        <v>0</v>
      </c>
      <c r="H66" s="35">
        <v>0</v>
      </c>
      <c r="I66" s="35">
        <v>0</v>
      </c>
      <c r="J66" s="35">
        <v>0</v>
      </c>
      <c r="K66" s="35">
        <v>0</v>
      </c>
      <c r="L66" s="35">
        <v>0</v>
      </c>
      <c r="M66" s="35">
        <v>0</v>
      </c>
      <c r="N66" s="35">
        <v>0</v>
      </c>
      <c r="O66" s="35">
        <v>0</v>
      </c>
      <c r="P66" s="35">
        <v>0</v>
      </c>
      <c r="Q66" s="35">
        <v>0</v>
      </c>
      <c r="R66" s="35">
        <v>0</v>
      </c>
      <c r="S66" s="35">
        <v>0</v>
      </c>
      <c r="T66" s="35">
        <v>0</v>
      </c>
      <c r="U66" s="35">
        <v>0</v>
      </c>
      <c r="V66" s="35">
        <v>0</v>
      </c>
      <c r="W66" s="35">
        <v>0</v>
      </c>
      <c r="X66" s="35">
        <v>0</v>
      </c>
      <c r="Y66" s="35">
        <v>0</v>
      </c>
      <c r="Z66" s="35">
        <v>0</v>
      </c>
      <c r="AA66" s="35">
        <v>0</v>
      </c>
      <c r="AB66" s="35">
        <v>0</v>
      </c>
      <c r="AC66" s="35">
        <v>0</v>
      </c>
      <c r="AD66" s="35">
        <v>0</v>
      </c>
      <c r="AE66" s="35">
        <v>0</v>
      </c>
      <c r="AF66" s="35">
        <v>0</v>
      </c>
      <c r="AG66" s="35">
        <v>0</v>
      </c>
      <c r="AH66" s="35">
        <v>0</v>
      </c>
    </row>
    <row r="67" spans="1:34" ht="14.25">
      <c r="A67" s="40"/>
      <c r="B67" s="41"/>
      <c r="C67" s="41"/>
      <c r="D67" s="41"/>
      <c r="E67" s="21" t="s">
        <v>72</v>
      </c>
      <c r="F67" s="35">
        <v>0</v>
      </c>
      <c r="G67" s="35">
        <v>0</v>
      </c>
      <c r="H67" s="35">
        <v>0</v>
      </c>
      <c r="I67" s="35">
        <v>0</v>
      </c>
      <c r="J67" s="35">
        <v>0</v>
      </c>
      <c r="K67" s="35">
        <v>0</v>
      </c>
      <c r="L67" s="35">
        <v>0</v>
      </c>
      <c r="M67" s="35">
        <v>0</v>
      </c>
      <c r="N67" s="35">
        <v>0</v>
      </c>
      <c r="O67" s="35">
        <v>0</v>
      </c>
      <c r="P67" s="35">
        <v>0</v>
      </c>
      <c r="Q67" s="35">
        <v>0</v>
      </c>
      <c r="R67" s="35">
        <v>0</v>
      </c>
      <c r="S67" s="35">
        <v>0</v>
      </c>
      <c r="T67" s="35">
        <v>0</v>
      </c>
      <c r="U67" s="35">
        <v>0</v>
      </c>
      <c r="V67" s="35">
        <v>0</v>
      </c>
      <c r="W67" s="35">
        <v>0</v>
      </c>
      <c r="X67" s="35">
        <v>0</v>
      </c>
      <c r="Y67" s="35">
        <v>0</v>
      </c>
      <c r="Z67" s="35">
        <v>0</v>
      </c>
      <c r="AA67" s="35">
        <v>0</v>
      </c>
      <c r="AB67" s="35">
        <v>0</v>
      </c>
      <c r="AC67" s="35">
        <v>0</v>
      </c>
      <c r="AD67" s="35">
        <v>0</v>
      </c>
      <c r="AE67" s="35">
        <v>0</v>
      </c>
      <c r="AF67" s="35">
        <v>0</v>
      </c>
      <c r="AG67" s="35">
        <v>0</v>
      </c>
      <c r="AH67" s="35">
        <v>0</v>
      </c>
    </row>
    <row r="68" spans="1:34" ht="14.25">
      <c r="A68" s="36" t="s">
        <v>73</v>
      </c>
      <c r="B68" s="19" t="s">
        <v>74</v>
      </c>
      <c r="C68" s="37"/>
      <c r="D68" s="37"/>
      <c r="E68" s="38"/>
      <c r="F68" s="39">
        <v>1557610</v>
      </c>
      <c r="G68" s="39">
        <v>0</v>
      </c>
      <c r="H68" s="39">
        <v>0</v>
      </c>
      <c r="I68" s="39">
        <v>0</v>
      </c>
      <c r="J68" s="39">
        <v>0</v>
      </c>
      <c r="K68" s="39">
        <v>0</v>
      </c>
      <c r="L68" s="39">
        <v>0</v>
      </c>
      <c r="M68" s="39">
        <v>0</v>
      </c>
      <c r="N68" s="39">
        <v>0</v>
      </c>
      <c r="O68" s="39">
        <v>0</v>
      </c>
      <c r="P68" s="39">
        <v>0</v>
      </c>
      <c r="Q68" s="39">
        <v>0</v>
      </c>
      <c r="R68" s="39">
        <v>112</v>
      </c>
      <c r="S68" s="39">
        <v>0</v>
      </c>
      <c r="T68" s="39">
        <v>0</v>
      </c>
      <c r="U68" s="39">
        <v>0</v>
      </c>
      <c r="V68" s="39">
        <v>204</v>
      </c>
      <c r="W68" s="39">
        <v>0</v>
      </c>
      <c r="X68" s="39">
        <v>1539</v>
      </c>
      <c r="Y68" s="39">
        <v>0</v>
      </c>
      <c r="Z68" s="39">
        <v>0</v>
      </c>
      <c r="AA68" s="39">
        <v>0</v>
      </c>
      <c r="AB68" s="39">
        <v>0</v>
      </c>
      <c r="AC68" s="39">
        <v>0</v>
      </c>
      <c r="AD68" s="39">
        <v>0</v>
      </c>
      <c r="AE68" s="39">
        <v>0</v>
      </c>
      <c r="AF68" s="39">
        <v>1523913</v>
      </c>
      <c r="AG68" s="39">
        <v>31842</v>
      </c>
      <c r="AH68" s="39">
        <v>0</v>
      </c>
    </row>
    <row r="69" spans="1:34" ht="14.25">
      <c r="A69" s="40"/>
      <c r="B69" s="41"/>
      <c r="C69" s="41"/>
      <c r="D69" s="20" t="s">
        <v>34</v>
      </c>
      <c r="E69" s="42"/>
      <c r="F69" s="35">
        <v>561615</v>
      </c>
      <c r="G69" s="35">
        <v>0</v>
      </c>
      <c r="H69" s="35">
        <v>0</v>
      </c>
      <c r="I69" s="35">
        <v>0</v>
      </c>
      <c r="J69" s="35">
        <v>0</v>
      </c>
      <c r="K69" s="35">
        <v>0</v>
      </c>
      <c r="L69" s="35">
        <v>0</v>
      </c>
      <c r="M69" s="35">
        <v>0</v>
      </c>
      <c r="N69" s="35">
        <v>0</v>
      </c>
      <c r="O69" s="35">
        <v>0</v>
      </c>
      <c r="P69" s="35">
        <v>0</v>
      </c>
      <c r="Q69" s="35">
        <v>0</v>
      </c>
      <c r="R69" s="35">
        <v>112</v>
      </c>
      <c r="S69" s="35">
        <v>0</v>
      </c>
      <c r="T69" s="35">
        <v>0</v>
      </c>
      <c r="U69" s="35">
        <v>0</v>
      </c>
      <c r="V69" s="35">
        <v>204</v>
      </c>
      <c r="W69" s="35">
        <v>0</v>
      </c>
      <c r="X69" s="35">
        <v>1539</v>
      </c>
      <c r="Y69" s="35">
        <v>0</v>
      </c>
      <c r="Z69" s="35">
        <v>0</v>
      </c>
      <c r="AA69" s="35">
        <v>0</v>
      </c>
      <c r="AB69" s="35">
        <v>0</v>
      </c>
      <c r="AC69" s="35">
        <v>0</v>
      </c>
      <c r="AD69" s="35">
        <v>0</v>
      </c>
      <c r="AE69" s="35">
        <v>0</v>
      </c>
      <c r="AF69" s="35">
        <v>559579</v>
      </c>
      <c r="AG69" s="35">
        <v>180</v>
      </c>
      <c r="AH69" s="35">
        <v>0</v>
      </c>
    </row>
    <row r="70" spans="1:34" ht="14.25">
      <c r="A70" s="40"/>
      <c r="B70" s="41"/>
      <c r="C70" s="41"/>
      <c r="D70" s="41"/>
      <c r="E70" s="21" t="s">
        <v>61</v>
      </c>
      <c r="F70" s="35">
        <v>556529</v>
      </c>
      <c r="G70" s="35">
        <v>0</v>
      </c>
      <c r="H70" s="35">
        <v>0</v>
      </c>
      <c r="I70" s="35">
        <v>0</v>
      </c>
      <c r="J70" s="35">
        <v>0</v>
      </c>
      <c r="K70" s="35">
        <v>0</v>
      </c>
      <c r="L70" s="35">
        <v>0</v>
      </c>
      <c r="M70" s="35">
        <v>0</v>
      </c>
      <c r="N70" s="35">
        <v>0</v>
      </c>
      <c r="O70" s="35">
        <v>0</v>
      </c>
      <c r="P70" s="35">
        <v>0</v>
      </c>
      <c r="Q70" s="35">
        <v>0</v>
      </c>
      <c r="R70" s="35">
        <v>0</v>
      </c>
      <c r="S70" s="35">
        <v>0</v>
      </c>
      <c r="T70" s="35">
        <v>0</v>
      </c>
      <c r="U70" s="35">
        <v>0</v>
      </c>
      <c r="V70" s="35">
        <v>0</v>
      </c>
      <c r="W70" s="35">
        <v>0</v>
      </c>
      <c r="X70" s="35">
        <v>0</v>
      </c>
      <c r="Y70" s="35">
        <v>0</v>
      </c>
      <c r="Z70" s="35">
        <v>0</v>
      </c>
      <c r="AA70" s="35">
        <v>0</v>
      </c>
      <c r="AB70" s="35">
        <v>0</v>
      </c>
      <c r="AC70" s="35">
        <v>0</v>
      </c>
      <c r="AD70" s="35">
        <v>0</v>
      </c>
      <c r="AE70" s="35">
        <v>0</v>
      </c>
      <c r="AF70" s="35">
        <v>556529</v>
      </c>
      <c r="AG70" s="35">
        <v>0</v>
      </c>
      <c r="AH70" s="35">
        <v>0</v>
      </c>
    </row>
    <row r="71" spans="1:34" ht="14.25">
      <c r="A71" s="40"/>
      <c r="B71" s="41"/>
      <c r="C71" s="41"/>
      <c r="D71" s="41"/>
      <c r="E71" s="21" t="s">
        <v>39</v>
      </c>
      <c r="F71" s="35">
        <v>5086</v>
      </c>
      <c r="G71" s="35">
        <v>0</v>
      </c>
      <c r="H71" s="35">
        <v>0</v>
      </c>
      <c r="I71" s="35">
        <v>0</v>
      </c>
      <c r="J71" s="35">
        <v>0</v>
      </c>
      <c r="K71" s="35">
        <v>0</v>
      </c>
      <c r="L71" s="35">
        <v>0</v>
      </c>
      <c r="M71" s="35">
        <v>0</v>
      </c>
      <c r="N71" s="35">
        <v>0</v>
      </c>
      <c r="O71" s="35">
        <v>0</v>
      </c>
      <c r="P71" s="35">
        <v>0</v>
      </c>
      <c r="Q71" s="35">
        <v>0</v>
      </c>
      <c r="R71" s="35">
        <v>112</v>
      </c>
      <c r="S71" s="35">
        <v>0</v>
      </c>
      <c r="T71" s="35">
        <v>0</v>
      </c>
      <c r="U71" s="35">
        <v>0</v>
      </c>
      <c r="V71" s="35">
        <v>204</v>
      </c>
      <c r="W71" s="35">
        <v>0</v>
      </c>
      <c r="X71" s="35">
        <v>1539</v>
      </c>
      <c r="Y71" s="35">
        <v>0</v>
      </c>
      <c r="Z71" s="35">
        <v>0</v>
      </c>
      <c r="AA71" s="35">
        <v>0</v>
      </c>
      <c r="AB71" s="35">
        <v>0</v>
      </c>
      <c r="AC71" s="35">
        <v>0</v>
      </c>
      <c r="AD71" s="35">
        <v>0</v>
      </c>
      <c r="AE71" s="35">
        <v>0</v>
      </c>
      <c r="AF71" s="35">
        <v>3051</v>
      </c>
      <c r="AG71" s="35">
        <v>180</v>
      </c>
      <c r="AH71" s="35">
        <v>0</v>
      </c>
    </row>
    <row r="72" spans="1:34" ht="14.25">
      <c r="A72" s="40"/>
      <c r="B72" s="41"/>
      <c r="C72" s="26"/>
      <c r="D72" s="15" t="s">
        <v>40</v>
      </c>
      <c r="E72" s="27"/>
      <c r="F72" s="35">
        <v>995995</v>
      </c>
      <c r="G72" s="35">
        <v>0</v>
      </c>
      <c r="H72" s="35">
        <v>0</v>
      </c>
      <c r="I72" s="35">
        <v>0</v>
      </c>
      <c r="J72" s="35">
        <v>0</v>
      </c>
      <c r="K72" s="35">
        <v>0</v>
      </c>
      <c r="L72" s="35">
        <v>0</v>
      </c>
      <c r="M72" s="35">
        <v>0</v>
      </c>
      <c r="N72" s="35">
        <v>0</v>
      </c>
      <c r="O72" s="35">
        <v>0</v>
      </c>
      <c r="P72" s="35">
        <v>0</v>
      </c>
      <c r="Q72" s="35">
        <v>0</v>
      </c>
      <c r="R72" s="35">
        <v>0</v>
      </c>
      <c r="S72" s="35">
        <v>0</v>
      </c>
      <c r="T72" s="35">
        <v>0</v>
      </c>
      <c r="U72" s="35">
        <v>0</v>
      </c>
      <c r="V72" s="35">
        <v>0</v>
      </c>
      <c r="W72" s="35">
        <v>0</v>
      </c>
      <c r="X72" s="35">
        <v>0</v>
      </c>
      <c r="Y72" s="35">
        <v>0</v>
      </c>
      <c r="Z72" s="35">
        <v>0</v>
      </c>
      <c r="AA72" s="35">
        <v>0</v>
      </c>
      <c r="AB72" s="35">
        <v>0</v>
      </c>
      <c r="AC72" s="35">
        <v>0</v>
      </c>
      <c r="AD72" s="35">
        <v>0</v>
      </c>
      <c r="AE72" s="35">
        <v>0</v>
      </c>
      <c r="AF72" s="35">
        <v>964333</v>
      </c>
      <c r="AG72" s="35">
        <v>31662</v>
      </c>
      <c r="AH72" s="35">
        <v>0</v>
      </c>
    </row>
    <row r="73" spans="1:34" ht="14.25">
      <c r="A73" s="43" t="s">
        <v>75</v>
      </c>
      <c r="B73" s="22" t="s">
        <v>76</v>
      </c>
      <c r="C73" s="44"/>
      <c r="D73" s="45"/>
      <c r="E73" s="44"/>
      <c r="F73" s="39">
        <v>1347564</v>
      </c>
      <c r="G73" s="39">
        <v>104972</v>
      </c>
      <c r="H73" s="39">
        <v>169532</v>
      </c>
      <c r="I73" s="39">
        <v>241583</v>
      </c>
      <c r="J73" s="39">
        <v>0</v>
      </c>
      <c r="K73" s="39">
        <v>34208</v>
      </c>
      <c r="L73" s="39">
        <v>64747</v>
      </c>
      <c r="M73" s="39">
        <v>243916</v>
      </c>
      <c r="N73" s="39">
        <v>163981</v>
      </c>
      <c r="O73" s="39">
        <v>5079</v>
      </c>
      <c r="P73" s="39">
        <v>2691</v>
      </c>
      <c r="Q73" s="39">
        <v>3410</v>
      </c>
      <c r="R73" s="39">
        <v>5042</v>
      </c>
      <c r="S73" s="39">
        <v>108988</v>
      </c>
      <c r="T73" s="39">
        <v>49407</v>
      </c>
      <c r="U73" s="39">
        <v>5186</v>
      </c>
      <c r="V73" s="39">
        <v>5822</v>
      </c>
      <c r="W73" s="39">
        <v>2883</v>
      </c>
      <c r="X73" s="39">
        <v>31281</v>
      </c>
      <c r="Y73" s="39">
        <v>436</v>
      </c>
      <c r="Z73" s="39">
        <v>0</v>
      </c>
      <c r="AA73" s="39">
        <v>2182</v>
      </c>
      <c r="AB73" s="39">
        <v>0</v>
      </c>
      <c r="AC73" s="39">
        <v>242</v>
      </c>
      <c r="AD73" s="39">
        <v>0</v>
      </c>
      <c r="AE73" s="39">
        <v>2465</v>
      </c>
      <c r="AF73" s="39">
        <v>47726</v>
      </c>
      <c r="AG73" s="39">
        <v>37673</v>
      </c>
      <c r="AH73" s="39">
        <v>14110</v>
      </c>
    </row>
    <row r="74" spans="1:34" ht="14.25">
      <c r="A74" s="43" t="s">
        <v>77</v>
      </c>
      <c r="B74" s="17" t="s">
        <v>78</v>
      </c>
      <c r="C74" s="46"/>
      <c r="D74" s="46"/>
      <c r="E74" s="34"/>
      <c r="F74" s="39">
        <v>2790224</v>
      </c>
      <c r="G74" s="39">
        <v>162612</v>
      </c>
      <c r="H74" s="39">
        <v>550344</v>
      </c>
      <c r="I74" s="39">
        <v>294665</v>
      </c>
      <c r="J74" s="39">
        <v>0</v>
      </c>
      <c r="K74" s="39">
        <v>10258</v>
      </c>
      <c r="L74" s="39">
        <v>205620</v>
      </c>
      <c r="M74" s="39">
        <v>86740</v>
      </c>
      <c r="N74" s="39">
        <v>44122</v>
      </c>
      <c r="O74" s="39">
        <v>2594</v>
      </c>
      <c r="P74" s="39">
        <v>4246</v>
      </c>
      <c r="Q74" s="39">
        <v>443</v>
      </c>
      <c r="R74" s="39">
        <v>554</v>
      </c>
      <c r="S74" s="39">
        <v>367101</v>
      </c>
      <c r="T74" s="39">
        <v>258694</v>
      </c>
      <c r="U74" s="39">
        <v>11421</v>
      </c>
      <c r="V74" s="39">
        <v>3443</v>
      </c>
      <c r="W74" s="39">
        <v>6</v>
      </c>
      <c r="X74" s="39">
        <v>1454</v>
      </c>
      <c r="Y74" s="39">
        <v>9259</v>
      </c>
      <c r="Z74" s="39">
        <v>0</v>
      </c>
      <c r="AA74" s="39">
        <v>312</v>
      </c>
      <c r="AB74" s="39">
        <v>0</v>
      </c>
      <c r="AC74" s="39">
        <v>0</v>
      </c>
      <c r="AD74" s="39">
        <v>0</v>
      </c>
      <c r="AE74" s="39">
        <v>244926</v>
      </c>
      <c r="AF74" s="39">
        <v>0</v>
      </c>
      <c r="AG74" s="39">
        <v>531409</v>
      </c>
      <c r="AH74" s="39">
        <v>0</v>
      </c>
    </row>
    <row r="75" spans="1:34" ht="14.25">
      <c r="A75" s="47" t="s">
        <v>79</v>
      </c>
      <c r="B75" s="23" t="s">
        <v>80</v>
      </c>
      <c r="C75" s="45"/>
      <c r="D75" s="45"/>
      <c r="E75" s="44"/>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row>
    <row r="91" spans="6:34" ht="14.25">
      <c r="F91" s="48">
        <f aca="true" t="shared" si="0" ref="F91:U91">ROUND(F75,0)</f>
        <v>0</v>
      </c>
      <c r="G91" s="48">
        <f t="shared" si="0"/>
        <v>0</v>
      </c>
      <c r="H91" s="48">
        <f t="shared" si="0"/>
        <v>0</v>
      </c>
      <c r="I91" s="48">
        <f t="shared" si="0"/>
        <v>0</v>
      </c>
      <c r="J91" s="48">
        <f t="shared" si="0"/>
        <v>0</v>
      </c>
      <c r="K91" s="48">
        <f t="shared" si="0"/>
        <v>0</v>
      </c>
      <c r="L91" s="48">
        <f t="shared" si="0"/>
        <v>0</v>
      </c>
      <c r="M91" s="48">
        <f t="shared" si="0"/>
        <v>0</v>
      </c>
      <c r="N91" s="48">
        <f t="shared" si="0"/>
        <v>0</v>
      </c>
      <c r="O91" s="48">
        <f t="shared" si="0"/>
        <v>0</v>
      </c>
      <c r="P91" s="48">
        <f t="shared" si="0"/>
        <v>0</v>
      </c>
      <c r="Q91" s="48">
        <f t="shared" si="0"/>
        <v>0</v>
      </c>
      <c r="R91" s="48">
        <f t="shared" si="0"/>
        <v>0</v>
      </c>
      <c r="S91" s="48">
        <f t="shared" si="0"/>
        <v>0</v>
      </c>
      <c r="T91" s="48">
        <f t="shared" si="0"/>
        <v>0</v>
      </c>
      <c r="U91" s="48">
        <f t="shared" si="0"/>
        <v>0</v>
      </c>
      <c r="V91" s="48">
        <f aca="true" t="shared" si="1" ref="V91:AH91">ROUND(V75,0)</f>
        <v>0</v>
      </c>
      <c r="W91" s="48">
        <f t="shared" si="1"/>
        <v>0</v>
      </c>
      <c r="X91" s="48">
        <f t="shared" si="1"/>
        <v>0</v>
      </c>
      <c r="Y91" s="48">
        <f t="shared" si="1"/>
        <v>0</v>
      </c>
      <c r="Z91" s="48">
        <f t="shared" si="1"/>
        <v>0</v>
      </c>
      <c r="AA91" s="48">
        <f t="shared" si="1"/>
        <v>0</v>
      </c>
      <c r="AB91" s="48">
        <f t="shared" si="1"/>
        <v>0</v>
      </c>
      <c r="AC91" s="48">
        <f t="shared" si="1"/>
        <v>0</v>
      </c>
      <c r="AD91" s="48">
        <f t="shared" si="1"/>
        <v>0</v>
      </c>
      <c r="AE91" s="48">
        <f t="shared" si="1"/>
        <v>0</v>
      </c>
      <c r="AF91" s="48">
        <f t="shared" si="1"/>
        <v>0</v>
      </c>
      <c r="AG91" s="48">
        <f t="shared" si="1"/>
        <v>0</v>
      </c>
      <c r="AH91" s="48">
        <f t="shared" si="1"/>
        <v>0</v>
      </c>
    </row>
    <row r="92" spans="6:34" ht="14.25">
      <c r="F92" s="48">
        <f aca="true" t="shared" si="2" ref="F92:AH92">ROUND(F76,0)</f>
        <v>0</v>
      </c>
      <c r="G92" s="48">
        <f t="shared" si="2"/>
        <v>0</v>
      </c>
      <c r="H92" s="48">
        <f t="shared" si="2"/>
        <v>0</v>
      </c>
      <c r="I92" s="48">
        <f t="shared" si="2"/>
        <v>0</v>
      </c>
      <c r="J92" s="48">
        <f t="shared" si="2"/>
        <v>0</v>
      </c>
      <c r="K92" s="48">
        <f t="shared" si="2"/>
        <v>0</v>
      </c>
      <c r="L92" s="48">
        <f t="shared" si="2"/>
        <v>0</v>
      </c>
      <c r="M92" s="48">
        <f t="shared" si="2"/>
        <v>0</v>
      </c>
      <c r="N92" s="48">
        <f t="shared" si="2"/>
        <v>0</v>
      </c>
      <c r="O92" s="48">
        <f t="shared" si="2"/>
        <v>0</v>
      </c>
      <c r="P92" s="48">
        <f t="shared" si="2"/>
        <v>0</v>
      </c>
      <c r="Q92" s="48">
        <f t="shared" si="2"/>
        <v>0</v>
      </c>
      <c r="R92" s="48">
        <f t="shared" si="2"/>
        <v>0</v>
      </c>
      <c r="S92" s="48">
        <f t="shared" si="2"/>
        <v>0</v>
      </c>
      <c r="T92" s="48">
        <f t="shared" si="2"/>
        <v>0</v>
      </c>
      <c r="U92" s="48">
        <f t="shared" si="2"/>
        <v>0</v>
      </c>
      <c r="V92" s="48">
        <f t="shared" si="2"/>
        <v>0</v>
      </c>
      <c r="W92" s="48">
        <f t="shared" si="2"/>
        <v>0</v>
      </c>
      <c r="X92" s="48">
        <f t="shared" si="2"/>
        <v>0</v>
      </c>
      <c r="Y92" s="48">
        <f t="shared" si="2"/>
        <v>0</v>
      </c>
      <c r="Z92" s="48">
        <f t="shared" si="2"/>
        <v>0</v>
      </c>
      <c r="AA92" s="48">
        <f t="shared" si="2"/>
        <v>0</v>
      </c>
      <c r="AB92" s="48">
        <f t="shared" si="2"/>
        <v>0</v>
      </c>
      <c r="AC92" s="48">
        <f t="shared" si="2"/>
        <v>0</v>
      </c>
      <c r="AD92" s="48">
        <f t="shared" si="2"/>
        <v>0</v>
      </c>
      <c r="AE92" s="48">
        <f t="shared" si="2"/>
        <v>0</v>
      </c>
      <c r="AF92" s="48">
        <f t="shared" si="2"/>
        <v>0</v>
      </c>
      <c r="AG92" s="48">
        <f t="shared" si="2"/>
        <v>0</v>
      </c>
      <c r="AH92" s="48">
        <f t="shared" si="2"/>
        <v>0</v>
      </c>
    </row>
    <row r="93" spans="6:34" ht="14.25">
      <c r="F93" s="48">
        <f>ROUND(F77,0)</f>
        <v>0</v>
      </c>
      <c r="G93" s="48">
        <f aca="true" t="shared" si="3" ref="G93:AH93">ROUND(G77,0)</f>
        <v>0</v>
      </c>
      <c r="H93" s="48">
        <f t="shared" si="3"/>
        <v>0</v>
      </c>
      <c r="I93" s="48">
        <f t="shared" si="3"/>
        <v>0</v>
      </c>
      <c r="J93" s="48">
        <f t="shared" si="3"/>
        <v>0</v>
      </c>
      <c r="K93" s="48">
        <f t="shared" si="3"/>
        <v>0</v>
      </c>
      <c r="L93" s="48">
        <f t="shared" si="3"/>
        <v>0</v>
      </c>
      <c r="M93" s="48">
        <f t="shared" si="3"/>
        <v>0</v>
      </c>
      <c r="N93" s="48">
        <f t="shared" si="3"/>
        <v>0</v>
      </c>
      <c r="O93" s="48">
        <f t="shared" si="3"/>
        <v>0</v>
      </c>
      <c r="P93" s="48">
        <f t="shared" si="3"/>
        <v>0</v>
      </c>
      <c r="Q93" s="48">
        <f t="shared" si="3"/>
        <v>0</v>
      </c>
      <c r="R93" s="48">
        <f t="shared" si="3"/>
        <v>0</v>
      </c>
      <c r="S93" s="48">
        <f t="shared" si="3"/>
        <v>0</v>
      </c>
      <c r="T93" s="48">
        <f t="shared" si="3"/>
        <v>0</v>
      </c>
      <c r="U93" s="48">
        <f t="shared" si="3"/>
        <v>0</v>
      </c>
      <c r="V93" s="48">
        <f t="shared" si="3"/>
        <v>0</v>
      </c>
      <c r="W93" s="48">
        <f t="shared" si="3"/>
        <v>0</v>
      </c>
      <c r="X93" s="48">
        <f t="shared" si="3"/>
        <v>0</v>
      </c>
      <c r="Y93" s="48">
        <f t="shared" si="3"/>
        <v>0</v>
      </c>
      <c r="Z93" s="48">
        <f t="shared" si="3"/>
        <v>0</v>
      </c>
      <c r="AA93" s="48">
        <f t="shared" si="3"/>
        <v>0</v>
      </c>
      <c r="AB93" s="48">
        <f t="shared" si="3"/>
        <v>0</v>
      </c>
      <c r="AC93" s="48">
        <f t="shared" si="3"/>
        <v>0</v>
      </c>
      <c r="AD93" s="48">
        <f t="shared" si="3"/>
        <v>0</v>
      </c>
      <c r="AE93" s="48">
        <f t="shared" si="3"/>
        <v>0</v>
      </c>
      <c r="AF93" s="48">
        <f t="shared" si="3"/>
        <v>0</v>
      </c>
      <c r="AG93" s="48">
        <f t="shared" si="3"/>
        <v>0</v>
      </c>
      <c r="AH93" s="48">
        <f t="shared" si="3"/>
        <v>0</v>
      </c>
    </row>
    <row r="94" spans="6:34" ht="14.25">
      <c r="F94" s="48">
        <f aca="true" t="shared" si="4" ref="F94:AH94">ROUND(F78,0)</f>
        <v>0</v>
      </c>
      <c r="G94" s="48">
        <f t="shared" si="4"/>
        <v>0</v>
      </c>
      <c r="H94" s="48">
        <f t="shared" si="4"/>
        <v>0</v>
      </c>
      <c r="I94" s="48">
        <f t="shared" si="4"/>
        <v>0</v>
      </c>
      <c r="J94" s="48">
        <f t="shared" si="4"/>
        <v>0</v>
      </c>
      <c r="K94" s="48">
        <f t="shared" si="4"/>
        <v>0</v>
      </c>
      <c r="L94" s="48">
        <f t="shared" si="4"/>
        <v>0</v>
      </c>
      <c r="M94" s="48">
        <f t="shared" si="4"/>
        <v>0</v>
      </c>
      <c r="N94" s="48">
        <f t="shared" si="4"/>
        <v>0</v>
      </c>
      <c r="O94" s="48">
        <f t="shared" si="4"/>
        <v>0</v>
      </c>
      <c r="P94" s="48">
        <f t="shared" si="4"/>
        <v>0</v>
      </c>
      <c r="Q94" s="48">
        <f t="shared" si="4"/>
        <v>0</v>
      </c>
      <c r="R94" s="48">
        <f t="shared" si="4"/>
        <v>0</v>
      </c>
      <c r="S94" s="48">
        <f t="shared" si="4"/>
        <v>0</v>
      </c>
      <c r="T94" s="48">
        <f t="shared" si="4"/>
        <v>0</v>
      </c>
      <c r="U94" s="48">
        <f t="shared" si="4"/>
        <v>0</v>
      </c>
      <c r="V94" s="48">
        <f t="shared" si="4"/>
        <v>0</v>
      </c>
      <c r="W94" s="48">
        <f t="shared" si="4"/>
        <v>0</v>
      </c>
      <c r="X94" s="48">
        <f t="shared" si="4"/>
        <v>0</v>
      </c>
      <c r="Y94" s="48">
        <f t="shared" si="4"/>
        <v>0</v>
      </c>
      <c r="Z94" s="48">
        <f t="shared" si="4"/>
        <v>0</v>
      </c>
      <c r="AA94" s="48">
        <f t="shared" si="4"/>
        <v>0</v>
      </c>
      <c r="AB94" s="48">
        <f t="shared" si="4"/>
        <v>0</v>
      </c>
      <c r="AC94" s="48">
        <f t="shared" si="4"/>
        <v>0</v>
      </c>
      <c r="AD94" s="48">
        <f t="shared" si="4"/>
        <v>0</v>
      </c>
      <c r="AE94" s="48">
        <f t="shared" si="4"/>
        <v>0</v>
      </c>
      <c r="AF94" s="48">
        <f t="shared" si="4"/>
        <v>0</v>
      </c>
      <c r="AG94" s="48">
        <f t="shared" si="4"/>
        <v>0</v>
      </c>
      <c r="AH94" s="48">
        <f t="shared" si="4"/>
        <v>0</v>
      </c>
    </row>
    <row r="95" spans="6:34" ht="14.25">
      <c r="F95" s="48">
        <f aca="true" t="shared" si="5" ref="F95:AH95">ROUND(F79,0)</f>
        <v>0</v>
      </c>
      <c r="G95" s="48">
        <f t="shared" si="5"/>
        <v>0</v>
      </c>
      <c r="H95" s="48">
        <f t="shared" si="5"/>
        <v>0</v>
      </c>
      <c r="I95" s="48">
        <f t="shared" si="5"/>
        <v>0</v>
      </c>
      <c r="J95" s="48">
        <f t="shared" si="5"/>
        <v>0</v>
      </c>
      <c r="K95" s="48">
        <f t="shared" si="5"/>
        <v>0</v>
      </c>
      <c r="L95" s="48">
        <f t="shared" si="5"/>
        <v>0</v>
      </c>
      <c r="M95" s="48">
        <f t="shared" si="5"/>
        <v>0</v>
      </c>
      <c r="N95" s="48">
        <f t="shared" si="5"/>
        <v>0</v>
      </c>
      <c r="O95" s="48">
        <f t="shared" si="5"/>
        <v>0</v>
      </c>
      <c r="P95" s="48">
        <f t="shared" si="5"/>
        <v>0</v>
      </c>
      <c r="Q95" s="48">
        <f t="shared" si="5"/>
        <v>0</v>
      </c>
      <c r="R95" s="48">
        <f t="shared" si="5"/>
        <v>0</v>
      </c>
      <c r="S95" s="48">
        <f t="shared" si="5"/>
        <v>0</v>
      </c>
      <c r="T95" s="48">
        <f t="shared" si="5"/>
        <v>0</v>
      </c>
      <c r="U95" s="48">
        <f t="shared" si="5"/>
        <v>0</v>
      </c>
      <c r="V95" s="48">
        <f t="shared" si="5"/>
        <v>0</v>
      </c>
      <c r="W95" s="48">
        <f t="shared" si="5"/>
        <v>0</v>
      </c>
      <c r="X95" s="48">
        <f t="shared" si="5"/>
        <v>0</v>
      </c>
      <c r="Y95" s="48">
        <f t="shared" si="5"/>
        <v>0</v>
      </c>
      <c r="Z95" s="48">
        <f t="shared" si="5"/>
        <v>0</v>
      </c>
      <c r="AA95" s="48">
        <f t="shared" si="5"/>
        <v>0</v>
      </c>
      <c r="AB95" s="48">
        <f t="shared" si="5"/>
        <v>0</v>
      </c>
      <c r="AC95" s="48">
        <f t="shared" si="5"/>
        <v>0</v>
      </c>
      <c r="AD95" s="48">
        <f t="shared" si="5"/>
        <v>0</v>
      </c>
      <c r="AE95" s="48">
        <f t="shared" si="5"/>
        <v>0</v>
      </c>
      <c r="AF95" s="48">
        <f t="shared" si="5"/>
        <v>0</v>
      </c>
      <c r="AG95" s="48">
        <f t="shared" si="5"/>
        <v>0</v>
      </c>
      <c r="AH95" s="48">
        <f t="shared" si="5"/>
        <v>0</v>
      </c>
    </row>
    <row r="96" spans="6:34" ht="14.25">
      <c r="F96" s="48">
        <f aca="true" t="shared" si="6" ref="F96:AH96">ROUND(F80,0)</f>
        <v>0</v>
      </c>
      <c r="G96" s="48">
        <f t="shared" si="6"/>
        <v>0</v>
      </c>
      <c r="H96" s="48">
        <f t="shared" si="6"/>
        <v>0</v>
      </c>
      <c r="I96" s="48">
        <f t="shared" si="6"/>
        <v>0</v>
      </c>
      <c r="J96" s="48">
        <f t="shared" si="6"/>
        <v>0</v>
      </c>
      <c r="K96" s="48">
        <f t="shared" si="6"/>
        <v>0</v>
      </c>
      <c r="L96" s="48">
        <f t="shared" si="6"/>
        <v>0</v>
      </c>
      <c r="M96" s="48">
        <f t="shared" si="6"/>
        <v>0</v>
      </c>
      <c r="N96" s="48">
        <f t="shared" si="6"/>
        <v>0</v>
      </c>
      <c r="O96" s="48">
        <f t="shared" si="6"/>
        <v>0</v>
      </c>
      <c r="P96" s="48">
        <f t="shared" si="6"/>
        <v>0</v>
      </c>
      <c r="Q96" s="48">
        <f t="shared" si="6"/>
        <v>0</v>
      </c>
      <c r="R96" s="48">
        <f t="shared" si="6"/>
        <v>0</v>
      </c>
      <c r="S96" s="48">
        <f t="shared" si="6"/>
        <v>0</v>
      </c>
      <c r="T96" s="48">
        <f t="shared" si="6"/>
        <v>0</v>
      </c>
      <c r="U96" s="48">
        <f t="shared" si="6"/>
        <v>0</v>
      </c>
      <c r="V96" s="48">
        <f t="shared" si="6"/>
        <v>0</v>
      </c>
      <c r="W96" s="48">
        <f t="shared" si="6"/>
        <v>0</v>
      </c>
      <c r="X96" s="48">
        <f t="shared" si="6"/>
        <v>0</v>
      </c>
      <c r="Y96" s="48">
        <f t="shared" si="6"/>
        <v>0</v>
      </c>
      <c r="Z96" s="48">
        <f t="shared" si="6"/>
        <v>0</v>
      </c>
      <c r="AA96" s="48">
        <f t="shared" si="6"/>
        <v>0</v>
      </c>
      <c r="AB96" s="48">
        <f t="shared" si="6"/>
        <v>0</v>
      </c>
      <c r="AC96" s="48">
        <f t="shared" si="6"/>
        <v>0</v>
      </c>
      <c r="AD96" s="48">
        <f t="shared" si="6"/>
        <v>0</v>
      </c>
      <c r="AE96" s="48">
        <f t="shared" si="6"/>
        <v>0</v>
      </c>
      <c r="AF96" s="48">
        <f t="shared" si="6"/>
        <v>0</v>
      </c>
      <c r="AG96" s="48">
        <f t="shared" si="6"/>
        <v>0</v>
      </c>
      <c r="AH96" s="48">
        <f t="shared" si="6"/>
        <v>0</v>
      </c>
    </row>
    <row r="97" spans="6:34" ht="14.25">
      <c r="F97" s="48">
        <f aca="true" t="shared" si="7" ref="F97:AH97">ROUND(F81,0)</f>
        <v>0</v>
      </c>
      <c r="G97" s="48">
        <f t="shared" si="7"/>
        <v>0</v>
      </c>
      <c r="H97" s="48">
        <f t="shared" si="7"/>
        <v>0</v>
      </c>
      <c r="I97" s="48">
        <f t="shared" si="7"/>
        <v>0</v>
      </c>
      <c r="J97" s="48">
        <f t="shared" si="7"/>
        <v>0</v>
      </c>
      <c r="K97" s="48">
        <f t="shared" si="7"/>
        <v>0</v>
      </c>
      <c r="L97" s="48">
        <f t="shared" si="7"/>
        <v>0</v>
      </c>
      <c r="M97" s="48">
        <f t="shared" si="7"/>
        <v>0</v>
      </c>
      <c r="N97" s="48">
        <f t="shared" si="7"/>
        <v>0</v>
      </c>
      <c r="O97" s="48">
        <f t="shared" si="7"/>
        <v>0</v>
      </c>
      <c r="P97" s="48">
        <f t="shared" si="7"/>
        <v>0</v>
      </c>
      <c r="Q97" s="48">
        <f t="shared" si="7"/>
        <v>0</v>
      </c>
      <c r="R97" s="48">
        <f t="shared" si="7"/>
        <v>0</v>
      </c>
      <c r="S97" s="48">
        <f t="shared" si="7"/>
        <v>0</v>
      </c>
      <c r="T97" s="48">
        <f t="shared" si="7"/>
        <v>0</v>
      </c>
      <c r="U97" s="48">
        <f t="shared" si="7"/>
        <v>0</v>
      </c>
      <c r="V97" s="48">
        <f t="shared" si="7"/>
        <v>0</v>
      </c>
      <c r="W97" s="48">
        <f t="shared" si="7"/>
        <v>0</v>
      </c>
      <c r="X97" s="48">
        <f t="shared" si="7"/>
        <v>0</v>
      </c>
      <c r="Y97" s="48">
        <f t="shared" si="7"/>
        <v>0</v>
      </c>
      <c r="Z97" s="48">
        <f t="shared" si="7"/>
        <v>0</v>
      </c>
      <c r="AA97" s="48">
        <f t="shared" si="7"/>
        <v>0</v>
      </c>
      <c r="AB97" s="48">
        <f t="shared" si="7"/>
        <v>0</v>
      </c>
      <c r="AC97" s="48">
        <f t="shared" si="7"/>
        <v>0</v>
      </c>
      <c r="AD97" s="48">
        <f t="shared" si="7"/>
        <v>0</v>
      </c>
      <c r="AE97" s="48">
        <f t="shared" si="7"/>
        <v>0</v>
      </c>
      <c r="AF97" s="48">
        <f t="shared" si="7"/>
        <v>0</v>
      </c>
      <c r="AG97" s="48">
        <f t="shared" si="7"/>
        <v>0</v>
      </c>
      <c r="AH97" s="48">
        <f t="shared" si="7"/>
        <v>0</v>
      </c>
    </row>
  </sheetData>
  <mergeCells count="2">
    <mergeCell ref="I3:J3"/>
    <mergeCell ref="A3:E3"/>
  </mergeCells>
  <printOptions/>
  <pageMargins left="0.75" right="0.75" top="1" bottom="1" header="0.512" footer="0.512"/>
  <pageSetup horizontalDpi="600" verticalDpi="600" orientation="landscape" paperSize="9" scale="45" r:id="rId2"/>
  <drawing r:id="rId1"/>
</worksheet>
</file>

<file path=xl/worksheets/sheet2.xml><?xml version="1.0" encoding="utf-8"?>
<worksheet xmlns="http://schemas.openxmlformats.org/spreadsheetml/2006/main" xmlns:r="http://schemas.openxmlformats.org/officeDocument/2006/relationships">
  <dimension ref="A3:AG37"/>
  <sheetViews>
    <sheetView workbookViewId="0" topLeftCell="A1">
      <selection activeCell="E13" sqref="E13"/>
    </sheetView>
  </sheetViews>
  <sheetFormatPr defaultColWidth="9.00390625" defaultRowHeight="13.5"/>
  <cols>
    <col min="1" max="1" width="3.75390625" style="24" customWidth="1"/>
    <col min="2" max="2" width="3.125" style="24" customWidth="1"/>
    <col min="3" max="3" width="7.375" style="24" customWidth="1"/>
    <col min="4" max="4" width="7.25390625" style="24" customWidth="1"/>
    <col min="5" max="5" width="22.125" style="24" customWidth="1"/>
    <col min="6" max="33" width="12.625" style="24" customWidth="1"/>
    <col min="34" max="16384" width="9.00390625" style="24" customWidth="1"/>
  </cols>
  <sheetData>
    <row r="3" spans="1:33" ht="15.75" customHeight="1">
      <c r="A3" s="218" t="s">
        <v>96</v>
      </c>
      <c r="B3" s="219"/>
      <c r="C3" s="219"/>
      <c r="D3" s="219"/>
      <c r="E3" s="220"/>
      <c r="F3" s="6" t="s">
        <v>119</v>
      </c>
      <c r="G3" s="2" t="s">
        <v>120</v>
      </c>
      <c r="H3" s="2" t="s">
        <v>121</v>
      </c>
      <c r="I3" s="2" t="s">
        <v>122</v>
      </c>
      <c r="J3" s="3" t="s">
        <v>1</v>
      </c>
      <c r="K3" s="4" t="s">
        <v>97</v>
      </c>
      <c r="L3" s="4" t="s">
        <v>98</v>
      </c>
      <c r="M3" s="4" t="s">
        <v>4</v>
      </c>
      <c r="N3" s="49" t="s">
        <v>99</v>
      </c>
      <c r="O3" s="5" t="s">
        <v>5</v>
      </c>
      <c r="P3" s="5" t="s">
        <v>6</v>
      </c>
      <c r="Q3" s="5" t="s">
        <v>7</v>
      </c>
      <c r="R3" s="5" t="s">
        <v>8</v>
      </c>
      <c r="S3" s="5" t="s">
        <v>100</v>
      </c>
      <c r="T3" s="6" t="s">
        <v>10</v>
      </c>
      <c r="U3" s="2" t="s">
        <v>11</v>
      </c>
      <c r="V3" s="2" t="s">
        <v>12</v>
      </c>
      <c r="W3" s="2" t="s">
        <v>13</v>
      </c>
      <c r="X3" s="6" t="s">
        <v>101</v>
      </c>
      <c r="Y3" s="3" t="s">
        <v>102</v>
      </c>
      <c r="Z3" s="4" t="s">
        <v>103</v>
      </c>
      <c r="AA3" s="4" t="s">
        <v>123</v>
      </c>
      <c r="AB3" s="4" t="s">
        <v>104</v>
      </c>
      <c r="AC3" s="3" t="s">
        <v>105</v>
      </c>
      <c r="AD3" s="5" t="s">
        <v>19</v>
      </c>
      <c r="AE3" s="5" t="s">
        <v>20</v>
      </c>
      <c r="AF3" s="5" t="s">
        <v>21</v>
      </c>
      <c r="AG3" s="50" t="s">
        <v>22</v>
      </c>
    </row>
    <row r="4" spans="1:33" ht="15">
      <c r="A4" s="51"/>
      <c r="B4" s="52"/>
      <c r="C4" s="52"/>
      <c r="D4" s="52"/>
      <c r="E4" s="53"/>
      <c r="F4" s="28"/>
      <c r="G4" s="7" t="s">
        <v>23</v>
      </c>
      <c r="H4" s="7" t="s">
        <v>23</v>
      </c>
      <c r="I4" s="54"/>
      <c r="J4" s="55"/>
      <c r="K4" s="56"/>
      <c r="L4" s="57"/>
      <c r="M4" s="56"/>
      <c r="N4" s="9"/>
      <c r="O4" s="11"/>
      <c r="P4" s="12" t="s">
        <v>25</v>
      </c>
      <c r="Q4" s="12" t="s">
        <v>26</v>
      </c>
      <c r="R4" s="31"/>
      <c r="S4" s="12" t="s">
        <v>106</v>
      </c>
      <c r="T4" s="28"/>
      <c r="U4" s="14" t="s">
        <v>28</v>
      </c>
      <c r="V4" s="31"/>
      <c r="W4" s="14" t="s">
        <v>28</v>
      </c>
      <c r="X4" s="58" t="s">
        <v>107</v>
      </c>
      <c r="Y4" s="14" t="s">
        <v>29</v>
      </c>
      <c r="Z4" s="14" t="s">
        <v>29</v>
      </c>
      <c r="AA4" s="14" t="s">
        <v>124</v>
      </c>
      <c r="AB4" s="10"/>
      <c r="AC4" s="9"/>
      <c r="AD4" s="11"/>
      <c r="AE4" s="11"/>
      <c r="AF4" s="11"/>
      <c r="AG4" s="59"/>
    </row>
    <row r="5" spans="1:33" ht="14.25">
      <c r="A5" s="60" t="s">
        <v>119</v>
      </c>
      <c r="B5" s="37"/>
      <c r="C5" s="37"/>
      <c r="D5" s="37"/>
      <c r="E5" s="38"/>
      <c r="F5" s="61">
        <v>89218799</v>
      </c>
      <c r="G5" s="62">
        <v>7031556</v>
      </c>
      <c r="H5" s="62">
        <v>6347391</v>
      </c>
      <c r="I5" s="62">
        <v>7957341</v>
      </c>
      <c r="J5" s="62">
        <v>3323442</v>
      </c>
      <c r="K5" s="62">
        <v>28719841</v>
      </c>
      <c r="L5" s="62">
        <v>5163750</v>
      </c>
      <c r="M5" s="62">
        <v>5064543</v>
      </c>
      <c r="N5" s="62">
        <v>284936</v>
      </c>
      <c r="O5" s="62">
        <v>92829</v>
      </c>
      <c r="P5" s="62">
        <v>465402</v>
      </c>
      <c r="Q5" s="62">
        <v>540371</v>
      </c>
      <c r="R5" s="62">
        <v>3177927</v>
      </c>
      <c r="S5" s="62">
        <v>1938437</v>
      </c>
      <c r="T5" s="62">
        <v>221716</v>
      </c>
      <c r="U5" s="62">
        <v>2425124</v>
      </c>
      <c r="V5" s="62">
        <v>808546</v>
      </c>
      <c r="W5" s="62">
        <v>7202531</v>
      </c>
      <c r="X5" s="62">
        <v>20553</v>
      </c>
      <c r="Y5" s="62">
        <v>13207</v>
      </c>
      <c r="Z5" s="62">
        <v>34476</v>
      </c>
      <c r="AA5" s="62">
        <v>7405</v>
      </c>
      <c r="AB5" s="62">
        <v>71893</v>
      </c>
      <c r="AC5" s="62">
        <v>107805</v>
      </c>
      <c r="AD5" s="62">
        <v>872379</v>
      </c>
      <c r="AE5" s="62">
        <v>1729735</v>
      </c>
      <c r="AF5" s="62">
        <v>4002209</v>
      </c>
      <c r="AG5" s="63">
        <v>1593453</v>
      </c>
    </row>
    <row r="6" spans="1:33" ht="15" customHeight="1">
      <c r="A6" s="64" t="s">
        <v>33</v>
      </c>
      <c r="B6" s="19" t="s">
        <v>108</v>
      </c>
      <c r="C6" s="37"/>
      <c r="D6" s="37"/>
      <c r="E6" s="38"/>
      <c r="F6" s="61">
        <v>54973713</v>
      </c>
      <c r="G6" s="61">
        <v>6052398</v>
      </c>
      <c r="H6" s="61">
        <v>5871767</v>
      </c>
      <c r="I6" s="61">
        <v>3419954</v>
      </c>
      <c r="J6" s="61">
        <v>0</v>
      </c>
      <c r="K6" s="61">
        <v>20615075</v>
      </c>
      <c r="L6" s="61">
        <v>3848252</v>
      </c>
      <c r="M6" s="61">
        <v>1971603</v>
      </c>
      <c r="N6" s="61">
        <v>198586</v>
      </c>
      <c r="O6" s="61">
        <v>81874</v>
      </c>
      <c r="P6" s="61">
        <v>333395</v>
      </c>
      <c r="Q6" s="61">
        <v>395483</v>
      </c>
      <c r="R6" s="61">
        <v>1858830</v>
      </c>
      <c r="S6" s="61">
        <v>1434512</v>
      </c>
      <c r="T6" s="61">
        <v>155187</v>
      </c>
      <c r="U6" s="61">
        <v>1985826</v>
      </c>
      <c r="V6" s="61">
        <v>694821</v>
      </c>
      <c r="W6" s="61">
        <v>5824602</v>
      </c>
      <c r="X6" s="61">
        <v>1198</v>
      </c>
      <c r="Y6" s="61">
        <v>13207</v>
      </c>
      <c r="Z6" s="61">
        <v>30282</v>
      </c>
      <c r="AA6" s="61">
        <v>7405</v>
      </c>
      <c r="AB6" s="61">
        <v>71652</v>
      </c>
      <c r="AC6" s="61">
        <v>107805</v>
      </c>
      <c r="AD6" s="61">
        <v>0</v>
      </c>
      <c r="AE6" s="61">
        <v>0</v>
      </c>
      <c r="AF6" s="61">
        <v>0</v>
      </c>
      <c r="AG6" s="65">
        <v>0</v>
      </c>
    </row>
    <row r="7" spans="1:33" ht="15" customHeight="1">
      <c r="A7" s="66"/>
      <c r="B7" s="41"/>
      <c r="C7" s="20" t="s">
        <v>109</v>
      </c>
      <c r="D7" s="41"/>
      <c r="E7" s="42"/>
      <c r="F7" s="67">
        <v>28644912</v>
      </c>
      <c r="G7" s="67">
        <v>3038533</v>
      </c>
      <c r="H7" s="67">
        <v>3306788</v>
      </c>
      <c r="I7" s="67">
        <v>0</v>
      </c>
      <c r="J7" s="67">
        <v>0</v>
      </c>
      <c r="K7" s="67">
        <v>10307538</v>
      </c>
      <c r="L7" s="67">
        <v>2836342</v>
      </c>
      <c r="M7" s="67">
        <v>0</v>
      </c>
      <c r="N7" s="67">
        <v>0</v>
      </c>
      <c r="O7" s="67">
        <v>56335</v>
      </c>
      <c r="P7" s="67">
        <v>166697</v>
      </c>
      <c r="Q7" s="67">
        <v>194923</v>
      </c>
      <c r="R7" s="67">
        <v>1212831</v>
      </c>
      <c r="S7" s="67">
        <v>1434512</v>
      </c>
      <c r="T7" s="67">
        <v>155187</v>
      </c>
      <c r="U7" s="67">
        <v>1296554</v>
      </c>
      <c r="V7" s="67">
        <v>694821</v>
      </c>
      <c r="W7" s="67">
        <v>3713266</v>
      </c>
      <c r="X7" s="67">
        <v>1198</v>
      </c>
      <c r="Y7" s="67">
        <v>13207</v>
      </c>
      <c r="Z7" s="67">
        <v>30282</v>
      </c>
      <c r="AA7" s="67">
        <v>7405</v>
      </c>
      <c r="AB7" s="67">
        <v>70686</v>
      </c>
      <c r="AC7" s="67">
        <v>107805</v>
      </c>
      <c r="AD7" s="67">
        <v>0</v>
      </c>
      <c r="AE7" s="67">
        <v>0</v>
      </c>
      <c r="AF7" s="67">
        <v>0</v>
      </c>
      <c r="AG7" s="68">
        <v>0</v>
      </c>
    </row>
    <row r="8" spans="1:33" ht="15" customHeight="1">
      <c r="A8" s="66"/>
      <c r="B8" s="41"/>
      <c r="C8" s="41"/>
      <c r="D8" s="20" t="s">
        <v>125</v>
      </c>
      <c r="E8" s="21"/>
      <c r="F8" s="67">
        <v>23401548</v>
      </c>
      <c r="G8" s="67">
        <v>3038533</v>
      </c>
      <c r="H8" s="67">
        <v>3306788</v>
      </c>
      <c r="I8" s="67">
        <v>0</v>
      </c>
      <c r="J8" s="67">
        <v>0</v>
      </c>
      <c r="K8" s="67">
        <v>10307538</v>
      </c>
      <c r="L8" s="67">
        <v>2836342</v>
      </c>
      <c r="M8" s="67">
        <v>0</v>
      </c>
      <c r="N8" s="67">
        <v>0</v>
      </c>
      <c r="O8" s="67">
        <v>56335</v>
      </c>
      <c r="P8" s="67">
        <v>166697</v>
      </c>
      <c r="Q8" s="67">
        <v>194923</v>
      </c>
      <c r="R8" s="67">
        <v>1212831</v>
      </c>
      <c r="S8" s="67">
        <v>1434512</v>
      </c>
      <c r="T8" s="67">
        <v>143623</v>
      </c>
      <c r="U8" s="67">
        <v>0</v>
      </c>
      <c r="V8" s="67">
        <v>694821</v>
      </c>
      <c r="W8" s="67">
        <v>0</v>
      </c>
      <c r="X8" s="67">
        <v>1198</v>
      </c>
      <c r="Y8" s="67">
        <v>0</v>
      </c>
      <c r="Z8" s="67">
        <v>0</v>
      </c>
      <c r="AA8" s="67">
        <v>7405</v>
      </c>
      <c r="AB8" s="67">
        <v>0</v>
      </c>
      <c r="AC8" s="67">
        <v>0</v>
      </c>
      <c r="AD8" s="67">
        <v>0</v>
      </c>
      <c r="AE8" s="67">
        <v>0</v>
      </c>
      <c r="AF8" s="67">
        <v>0</v>
      </c>
      <c r="AG8" s="68">
        <v>0</v>
      </c>
    </row>
    <row r="9" spans="1:33" ht="15" customHeight="1">
      <c r="A9" s="66"/>
      <c r="B9" s="41"/>
      <c r="C9" s="41"/>
      <c r="D9" s="20" t="s">
        <v>110</v>
      </c>
      <c r="E9" s="21"/>
      <c r="F9" s="67">
        <v>5243364</v>
      </c>
      <c r="G9" s="67">
        <v>0</v>
      </c>
      <c r="H9" s="67">
        <v>0</v>
      </c>
      <c r="I9" s="67">
        <v>0</v>
      </c>
      <c r="J9" s="67">
        <v>0</v>
      </c>
      <c r="K9" s="67">
        <v>0</v>
      </c>
      <c r="L9" s="67">
        <v>0</v>
      </c>
      <c r="M9" s="67">
        <v>0</v>
      </c>
      <c r="N9" s="67">
        <v>0</v>
      </c>
      <c r="O9" s="67">
        <v>0</v>
      </c>
      <c r="P9" s="67">
        <v>0</v>
      </c>
      <c r="Q9" s="67">
        <v>0</v>
      </c>
      <c r="R9" s="67">
        <v>0</v>
      </c>
      <c r="S9" s="67">
        <v>0</v>
      </c>
      <c r="T9" s="67">
        <v>11564</v>
      </c>
      <c r="U9" s="67">
        <v>1296554</v>
      </c>
      <c r="V9" s="67">
        <v>0</v>
      </c>
      <c r="W9" s="67">
        <v>3713266</v>
      </c>
      <c r="X9" s="67">
        <v>0</v>
      </c>
      <c r="Y9" s="67">
        <v>13207</v>
      </c>
      <c r="Z9" s="67">
        <v>30282</v>
      </c>
      <c r="AA9" s="67">
        <v>0</v>
      </c>
      <c r="AB9" s="67">
        <v>70686</v>
      </c>
      <c r="AC9" s="67">
        <v>107805</v>
      </c>
      <c r="AD9" s="67">
        <v>0</v>
      </c>
      <c r="AE9" s="67">
        <v>0</v>
      </c>
      <c r="AF9" s="67">
        <v>0</v>
      </c>
      <c r="AG9" s="68">
        <v>0</v>
      </c>
    </row>
    <row r="10" spans="1:33" ht="15" customHeight="1">
      <c r="A10" s="66"/>
      <c r="B10" s="41"/>
      <c r="C10" s="20" t="s">
        <v>126</v>
      </c>
      <c r="D10" s="41"/>
      <c r="E10" s="42"/>
      <c r="F10" s="67">
        <v>26328801</v>
      </c>
      <c r="G10" s="67">
        <v>3013864</v>
      </c>
      <c r="H10" s="67">
        <v>2564979</v>
      </c>
      <c r="I10" s="67">
        <v>3419954</v>
      </c>
      <c r="J10" s="67">
        <v>0</v>
      </c>
      <c r="K10" s="67">
        <v>10307538</v>
      </c>
      <c r="L10" s="67">
        <v>1011909</v>
      </c>
      <c r="M10" s="67">
        <v>1971603</v>
      </c>
      <c r="N10" s="67">
        <v>198586</v>
      </c>
      <c r="O10" s="67">
        <v>25539</v>
      </c>
      <c r="P10" s="67">
        <v>166697</v>
      </c>
      <c r="Q10" s="67">
        <v>200559</v>
      </c>
      <c r="R10" s="67">
        <v>645999</v>
      </c>
      <c r="S10" s="67">
        <v>0</v>
      </c>
      <c r="T10" s="67">
        <v>0</v>
      </c>
      <c r="U10" s="67">
        <v>689271</v>
      </c>
      <c r="V10" s="67">
        <v>0</v>
      </c>
      <c r="W10" s="67">
        <v>2111336</v>
      </c>
      <c r="X10" s="67">
        <v>0</v>
      </c>
      <c r="Y10" s="67">
        <v>0</v>
      </c>
      <c r="Z10" s="69">
        <v>0</v>
      </c>
      <c r="AA10" s="67">
        <v>0</v>
      </c>
      <c r="AB10" s="67">
        <v>966</v>
      </c>
      <c r="AC10" s="67">
        <v>0</v>
      </c>
      <c r="AD10" s="67">
        <v>0</v>
      </c>
      <c r="AE10" s="67">
        <v>0</v>
      </c>
      <c r="AF10" s="67">
        <v>0</v>
      </c>
      <c r="AG10" s="68">
        <v>0</v>
      </c>
    </row>
    <row r="11" spans="1:33" ht="15" customHeight="1">
      <c r="A11" s="66"/>
      <c r="B11" s="41"/>
      <c r="C11" s="41"/>
      <c r="D11" s="20" t="s">
        <v>111</v>
      </c>
      <c r="E11" s="42"/>
      <c r="F11" s="67">
        <v>20738659</v>
      </c>
      <c r="G11" s="67">
        <v>3013864</v>
      </c>
      <c r="H11" s="67">
        <v>2564979</v>
      </c>
      <c r="I11" s="67">
        <v>0</v>
      </c>
      <c r="J11" s="67">
        <v>0</v>
      </c>
      <c r="K11" s="67">
        <v>10307538</v>
      </c>
      <c r="L11" s="67">
        <v>1011909</v>
      </c>
      <c r="M11" s="67">
        <v>0</v>
      </c>
      <c r="N11" s="67">
        <v>0</v>
      </c>
      <c r="O11" s="67">
        <v>25539</v>
      </c>
      <c r="P11" s="67">
        <v>166697</v>
      </c>
      <c r="Q11" s="67">
        <v>200559</v>
      </c>
      <c r="R11" s="67">
        <v>645999</v>
      </c>
      <c r="S11" s="67">
        <v>0</v>
      </c>
      <c r="T11" s="67">
        <v>0</v>
      </c>
      <c r="U11" s="67">
        <v>689271</v>
      </c>
      <c r="V11" s="67">
        <v>0</v>
      </c>
      <c r="W11" s="67">
        <v>2111336</v>
      </c>
      <c r="X11" s="67">
        <v>0</v>
      </c>
      <c r="Y11" s="67">
        <v>0</v>
      </c>
      <c r="Z11" s="69">
        <v>0</v>
      </c>
      <c r="AA11" s="67">
        <v>0</v>
      </c>
      <c r="AB11" s="67">
        <v>966</v>
      </c>
      <c r="AC11" s="67">
        <v>0</v>
      </c>
      <c r="AD11" s="67">
        <v>0</v>
      </c>
      <c r="AE11" s="67">
        <v>0</v>
      </c>
      <c r="AF11" s="67">
        <v>0</v>
      </c>
      <c r="AG11" s="68">
        <v>0</v>
      </c>
    </row>
    <row r="12" spans="1:33" ht="15" customHeight="1">
      <c r="A12" s="70"/>
      <c r="B12" s="26"/>
      <c r="C12" s="26"/>
      <c r="D12" s="15" t="s">
        <v>127</v>
      </c>
      <c r="E12" s="27"/>
      <c r="F12" s="71">
        <v>5590142</v>
      </c>
      <c r="G12" s="71">
        <v>0</v>
      </c>
      <c r="H12" s="71">
        <v>0</v>
      </c>
      <c r="I12" s="72">
        <v>3419954</v>
      </c>
      <c r="J12" s="71">
        <v>0</v>
      </c>
      <c r="K12" s="71">
        <v>0</v>
      </c>
      <c r="L12" s="71">
        <v>0</v>
      </c>
      <c r="M12" s="71">
        <v>1971603</v>
      </c>
      <c r="N12" s="71">
        <v>198586</v>
      </c>
      <c r="O12" s="71">
        <v>0</v>
      </c>
      <c r="P12" s="71">
        <v>0</v>
      </c>
      <c r="Q12" s="71">
        <v>0</v>
      </c>
      <c r="R12" s="71">
        <v>0</v>
      </c>
      <c r="S12" s="71">
        <v>0</v>
      </c>
      <c r="T12" s="71">
        <v>0</v>
      </c>
      <c r="U12" s="71">
        <v>0</v>
      </c>
      <c r="V12" s="71">
        <v>0</v>
      </c>
      <c r="W12" s="71">
        <v>0</v>
      </c>
      <c r="X12" s="71">
        <v>0</v>
      </c>
      <c r="Y12" s="71">
        <v>0</v>
      </c>
      <c r="Z12" s="71">
        <v>0</v>
      </c>
      <c r="AA12" s="71">
        <v>0</v>
      </c>
      <c r="AB12" s="71">
        <v>0</v>
      </c>
      <c r="AC12" s="71">
        <v>0</v>
      </c>
      <c r="AD12" s="71">
        <v>0</v>
      </c>
      <c r="AE12" s="71">
        <v>0</v>
      </c>
      <c r="AF12" s="71">
        <v>0</v>
      </c>
      <c r="AG12" s="73">
        <v>0</v>
      </c>
    </row>
    <row r="13" spans="1:33" ht="17.25" customHeight="1">
      <c r="A13" s="74" t="s">
        <v>41</v>
      </c>
      <c r="B13" s="19" t="s">
        <v>112</v>
      </c>
      <c r="C13" s="37"/>
      <c r="D13" s="37"/>
      <c r="E13" s="38"/>
      <c r="F13" s="61">
        <v>21988211</v>
      </c>
      <c r="G13" s="61">
        <v>936889</v>
      </c>
      <c r="H13" s="61">
        <v>46121</v>
      </c>
      <c r="I13" s="61">
        <v>4080310</v>
      </c>
      <c r="J13" s="61">
        <v>3323442</v>
      </c>
      <c r="K13" s="61">
        <v>2864995</v>
      </c>
      <c r="L13" s="61">
        <v>635</v>
      </c>
      <c r="M13" s="61">
        <v>1545258</v>
      </c>
      <c r="N13" s="61">
        <v>80715</v>
      </c>
      <c r="O13" s="61">
        <v>6147</v>
      </c>
      <c r="P13" s="61">
        <v>52795</v>
      </c>
      <c r="Q13" s="61">
        <v>43735</v>
      </c>
      <c r="R13" s="61">
        <v>308635</v>
      </c>
      <c r="S13" s="61">
        <v>1307</v>
      </c>
      <c r="T13" s="61">
        <v>62633</v>
      </c>
      <c r="U13" s="61">
        <v>119674</v>
      </c>
      <c r="V13" s="61">
        <v>673</v>
      </c>
      <c r="W13" s="61">
        <v>296910</v>
      </c>
      <c r="X13" s="61">
        <v>19320</v>
      </c>
      <c r="Y13" s="61">
        <v>0</v>
      </c>
      <c r="Z13" s="61">
        <v>0</v>
      </c>
      <c r="AA13" s="61">
        <v>0</v>
      </c>
      <c r="AB13" s="61">
        <v>242</v>
      </c>
      <c r="AC13" s="61">
        <v>0</v>
      </c>
      <c r="AD13" s="61">
        <v>872379</v>
      </c>
      <c r="AE13" s="61">
        <v>1729735</v>
      </c>
      <c r="AF13" s="61">
        <v>4002209</v>
      </c>
      <c r="AG13" s="65">
        <v>1593453</v>
      </c>
    </row>
    <row r="14" spans="1:33" ht="14.25">
      <c r="A14" s="66"/>
      <c r="B14" s="41"/>
      <c r="C14" s="20" t="s">
        <v>128</v>
      </c>
      <c r="D14" s="41"/>
      <c r="E14" s="42"/>
      <c r="F14" s="67">
        <v>21988211</v>
      </c>
      <c r="G14" s="67">
        <v>936889</v>
      </c>
      <c r="H14" s="67">
        <v>46121</v>
      </c>
      <c r="I14" s="67">
        <v>4080310</v>
      </c>
      <c r="J14" s="67">
        <v>3323442</v>
      </c>
      <c r="K14" s="67">
        <v>2864995</v>
      </c>
      <c r="L14" s="67">
        <v>635</v>
      </c>
      <c r="M14" s="67">
        <v>1545258</v>
      </c>
      <c r="N14" s="67">
        <v>80715</v>
      </c>
      <c r="O14" s="67">
        <v>6147</v>
      </c>
      <c r="P14" s="67">
        <v>52795</v>
      </c>
      <c r="Q14" s="67">
        <v>43735</v>
      </c>
      <c r="R14" s="67">
        <v>308635</v>
      </c>
      <c r="S14" s="67">
        <v>1307</v>
      </c>
      <c r="T14" s="67">
        <v>62633</v>
      </c>
      <c r="U14" s="67">
        <v>119674</v>
      </c>
      <c r="V14" s="67">
        <v>673</v>
      </c>
      <c r="W14" s="67">
        <v>296910</v>
      </c>
      <c r="X14" s="67">
        <v>19320</v>
      </c>
      <c r="Y14" s="67">
        <v>0</v>
      </c>
      <c r="Z14" s="67">
        <v>0</v>
      </c>
      <c r="AA14" s="67">
        <v>0</v>
      </c>
      <c r="AB14" s="67">
        <v>242</v>
      </c>
      <c r="AC14" s="67">
        <v>0</v>
      </c>
      <c r="AD14" s="67">
        <v>872379</v>
      </c>
      <c r="AE14" s="67">
        <v>1729735</v>
      </c>
      <c r="AF14" s="67">
        <v>4002209</v>
      </c>
      <c r="AG14" s="68">
        <v>1593453</v>
      </c>
    </row>
    <row r="15" spans="1:33" ht="14.25">
      <c r="A15" s="66"/>
      <c r="B15" s="41"/>
      <c r="C15" s="41"/>
      <c r="D15" s="20" t="s">
        <v>113</v>
      </c>
      <c r="E15" s="42"/>
      <c r="F15" s="67">
        <v>17168107</v>
      </c>
      <c r="G15" s="67">
        <v>936889</v>
      </c>
      <c r="H15" s="67">
        <v>46121</v>
      </c>
      <c r="I15" s="67">
        <v>3194957</v>
      </c>
      <c r="J15" s="67">
        <v>2219215</v>
      </c>
      <c r="K15" s="67">
        <v>2864995</v>
      </c>
      <c r="L15" s="67">
        <v>635</v>
      </c>
      <c r="M15" s="67">
        <v>1545258</v>
      </c>
      <c r="N15" s="67">
        <v>80715</v>
      </c>
      <c r="O15" s="67">
        <v>6147</v>
      </c>
      <c r="P15" s="67">
        <v>52795</v>
      </c>
      <c r="Q15" s="67">
        <v>34874</v>
      </c>
      <c r="R15" s="67">
        <v>308635</v>
      </c>
      <c r="S15" s="67">
        <v>1307</v>
      </c>
      <c r="T15" s="67">
        <v>25412</v>
      </c>
      <c r="U15" s="67">
        <v>119674</v>
      </c>
      <c r="V15" s="67">
        <v>673</v>
      </c>
      <c r="W15" s="67">
        <v>4970</v>
      </c>
      <c r="X15" s="67">
        <v>19320</v>
      </c>
      <c r="Y15" s="67">
        <v>0</v>
      </c>
      <c r="Z15" s="67">
        <v>0</v>
      </c>
      <c r="AA15" s="67">
        <v>0</v>
      </c>
      <c r="AB15" s="67">
        <v>242</v>
      </c>
      <c r="AC15" s="67">
        <v>0</v>
      </c>
      <c r="AD15" s="67">
        <v>613109</v>
      </c>
      <c r="AE15" s="67">
        <v>1298591</v>
      </c>
      <c r="AF15" s="67">
        <v>2200120</v>
      </c>
      <c r="AG15" s="68">
        <v>1593453</v>
      </c>
    </row>
    <row r="16" spans="1:33" ht="14.25">
      <c r="A16" s="66"/>
      <c r="B16" s="41"/>
      <c r="C16" s="41"/>
      <c r="D16" s="20" t="s">
        <v>114</v>
      </c>
      <c r="E16" s="42"/>
      <c r="F16" s="67">
        <v>4820105</v>
      </c>
      <c r="G16" s="67">
        <v>0</v>
      </c>
      <c r="H16" s="67">
        <v>0</v>
      </c>
      <c r="I16" s="67">
        <v>885353</v>
      </c>
      <c r="J16" s="67">
        <v>1104228</v>
      </c>
      <c r="K16" s="67">
        <v>0</v>
      </c>
      <c r="L16" s="67">
        <v>0</v>
      </c>
      <c r="M16" s="67">
        <v>0</v>
      </c>
      <c r="N16" s="67">
        <v>0</v>
      </c>
      <c r="O16" s="67">
        <v>0</v>
      </c>
      <c r="P16" s="67">
        <v>0</v>
      </c>
      <c r="Q16" s="67">
        <v>8861</v>
      </c>
      <c r="R16" s="67">
        <v>0</v>
      </c>
      <c r="S16" s="67">
        <v>0</v>
      </c>
      <c r="T16" s="67">
        <v>37220</v>
      </c>
      <c r="U16" s="67">
        <v>0</v>
      </c>
      <c r="V16" s="67">
        <v>0</v>
      </c>
      <c r="W16" s="67">
        <v>291940</v>
      </c>
      <c r="X16" s="67">
        <v>0</v>
      </c>
      <c r="Y16" s="67">
        <v>0</v>
      </c>
      <c r="Z16" s="67">
        <v>0</v>
      </c>
      <c r="AA16" s="67">
        <v>0</v>
      </c>
      <c r="AB16" s="67">
        <v>0</v>
      </c>
      <c r="AC16" s="67">
        <v>0</v>
      </c>
      <c r="AD16" s="67">
        <v>259270</v>
      </c>
      <c r="AE16" s="67">
        <v>431144</v>
      </c>
      <c r="AF16" s="67">
        <v>1802088</v>
      </c>
      <c r="AG16" s="68">
        <v>0</v>
      </c>
    </row>
    <row r="17" spans="1:33" ht="14.25">
      <c r="A17" s="66"/>
      <c r="B17" s="41"/>
      <c r="C17" s="20" t="s">
        <v>115</v>
      </c>
      <c r="D17" s="41"/>
      <c r="E17" s="42"/>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row>
    <row r="18" spans="1:33" ht="14.25">
      <c r="A18" s="66"/>
      <c r="B18" s="41"/>
      <c r="C18" s="41"/>
      <c r="D18" s="20" t="s">
        <v>113</v>
      </c>
      <c r="E18" s="42"/>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row>
    <row r="19" spans="1:33" ht="14.25">
      <c r="A19" s="70"/>
      <c r="B19" s="26"/>
      <c r="C19" s="26"/>
      <c r="D19" s="15" t="s">
        <v>114</v>
      </c>
      <c r="E19" s="27"/>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row>
    <row r="20" spans="1:33" ht="13.5" customHeight="1">
      <c r="A20" s="74" t="s">
        <v>46</v>
      </c>
      <c r="B20" s="19" t="s">
        <v>116</v>
      </c>
      <c r="C20" s="37"/>
      <c r="D20" s="37"/>
      <c r="E20" s="38"/>
      <c r="F20" s="61">
        <v>12256875</v>
      </c>
      <c r="G20" s="61">
        <v>42269</v>
      </c>
      <c r="H20" s="61">
        <v>429503</v>
      </c>
      <c r="I20" s="61">
        <v>457077</v>
      </c>
      <c r="J20" s="61">
        <v>0</v>
      </c>
      <c r="K20" s="61">
        <v>5239770</v>
      </c>
      <c r="L20" s="61">
        <v>1314864</v>
      </c>
      <c r="M20" s="61">
        <v>1547683</v>
      </c>
      <c r="N20" s="61">
        <v>5635</v>
      </c>
      <c r="O20" s="61">
        <v>4808</v>
      </c>
      <c r="P20" s="61">
        <v>79212</v>
      </c>
      <c r="Q20" s="61">
        <v>101154</v>
      </c>
      <c r="R20" s="61">
        <v>1010462</v>
      </c>
      <c r="S20" s="61">
        <v>502618</v>
      </c>
      <c r="T20" s="61">
        <v>3896</v>
      </c>
      <c r="U20" s="61">
        <v>319624</v>
      </c>
      <c r="V20" s="61">
        <v>113052</v>
      </c>
      <c r="W20" s="61">
        <v>1081018</v>
      </c>
      <c r="X20" s="61">
        <v>35</v>
      </c>
      <c r="Y20" s="61">
        <v>0</v>
      </c>
      <c r="Z20" s="61">
        <v>4195</v>
      </c>
      <c r="AA20" s="61">
        <v>0</v>
      </c>
      <c r="AB20" s="61">
        <v>0</v>
      </c>
      <c r="AC20" s="61">
        <v>0</v>
      </c>
      <c r="AD20" s="61">
        <v>0</v>
      </c>
      <c r="AE20" s="61">
        <v>0</v>
      </c>
      <c r="AF20" s="61">
        <v>0</v>
      </c>
      <c r="AG20" s="65">
        <v>0</v>
      </c>
    </row>
    <row r="21" spans="1:33" ht="13.5" customHeight="1">
      <c r="A21" s="66"/>
      <c r="B21" s="41"/>
      <c r="C21" s="20" t="s">
        <v>117</v>
      </c>
      <c r="D21" s="41"/>
      <c r="E21" s="42"/>
      <c r="F21" s="67">
        <v>8965329</v>
      </c>
      <c r="G21" s="67">
        <v>8882</v>
      </c>
      <c r="H21" s="67">
        <v>89992</v>
      </c>
      <c r="I21" s="67">
        <v>0</v>
      </c>
      <c r="J21" s="67">
        <v>0</v>
      </c>
      <c r="K21" s="67">
        <v>5216408</v>
      </c>
      <c r="L21" s="67">
        <v>1285881</v>
      </c>
      <c r="M21" s="67">
        <v>375207</v>
      </c>
      <c r="N21" s="67">
        <v>5108</v>
      </c>
      <c r="O21" s="67">
        <v>4362</v>
      </c>
      <c r="P21" s="67">
        <v>71548</v>
      </c>
      <c r="Q21" s="67">
        <v>99364</v>
      </c>
      <c r="R21" s="67">
        <v>122775</v>
      </c>
      <c r="S21" s="67">
        <v>228633</v>
      </c>
      <c r="T21" s="67">
        <v>0</v>
      </c>
      <c r="U21" s="67">
        <v>275378</v>
      </c>
      <c r="V21" s="67">
        <v>112820</v>
      </c>
      <c r="W21" s="67">
        <v>1065693</v>
      </c>
      <c r="X21" s="67">
        <v>35</v>
      </c>
      <c r="Y21" s="67">
        <v>0</v>
      </c>
      <c r="Z21" s="67">
        <v>3241</v>
      </c>
      <c r="AA21" s="67">
        <v>0</v>
      </c>
      <c r="AB21" s="67">
        <v>0</v>
      </c>
      <c r="AC21" s="67">
        <v>0</v>
      </c>
      <c r="AD21" s="67">
        <v>0</v>
      </c>
      <c r="AE21" s="67">
        <v>0</v>
      </c>
      <c r="AF21" s="67">
        <v>0</v>
      </c>
      <c r="AG21" s="68">
        <v>0</v>
      </c>
    </row>
    <row r="22" spans="1:33" ht="13.5" customHeight="1">
      <c r="A22" s="70"/>
      <c r="B22" s="26"/>
      <c r="C22" s="15" t="s">
        <v>45</v>
      </c>
      <c r="D22" s="26"/>
      <c r="E22" s="27"/>
      <c r="F22" s="71">
        <v>3291546</v>
      </c>
      <c r="G22" s="71">
        <v>33387</v>
      </c>
      <c r="H22" s="71">
        <v>339510</v>
      </c>
      <c r="I22" s="71">
        <v>457077</v>
      </c>
      <c r="J22" s="71">
        <v>0</v>
      </c>
      <c r="K22" s="71">
        <v>23362</v>
      </c>
      <c r="L22" s="71">
        <v>28982</v>
      </c>
      <c r="M22" s="71">
        <v>1172476</v>
      </c>
      <c r="N22" s="71">
        <v>527</v>
      </c>
      <c r="O22" s="71">
        <v>446</v>
      </c>
      <c r="P22" s="71">
        <v>7664</v>
      </c>
      <c r="Q22" s="71">
        <v>1789</v>
      </c>
      <c r="R22" s="71">
        <v>887687</v>
      </c>
      <c r="S22" s="71">
        <v>273985</v>
      </c>
      <c r="T22" s="71">
        <v>3896</v>
      </c>
      <c r="U22" s="71">
        <v>44246</v>
      </c>
      <c r="V22" s="71">
        <v>232</v>
      </c>
      <c r="W22" s="71">
        <v>15325</v>
      </c>
      <c r="X22" s="72">
        <v>0</v>
      </c>
      <c r="Y22" s="71">
        <v>0</v>
      </c>
      <c r="Z22" s="71">
        <v>954</v>
      </c>
      <c r="AA22" s="71">
        <v>0</v>
      </c>
      <c r="AB22" s="71">
        <v>0</v>
      </c>
      <c r="AC22" s="71">
        <v>0</v>
      </c>
      <c r="AD22" s="71">
        <v>0</v>
      </c>
      <c r="AE22" s="71">
        <v>0</v>
      </c>
      <c r="AF22" s="71">
        <v>0</v>
      </c>
      <c r="AG22" s="71">
        <v>0</v>
      </c>
    </row>
    <row r="23" spans="1:33" ht="14.25">
      <c r="A23" s="74" t="s">
        <v>48</v>
      </c>
      <c r="B23" s="19" t="s">
        <v>118</v>
      </c>
      <c r="C23" s="37"/>
      <c r="D23" s="37"/>
      <c r="E23" s="27"/>
      <c r="F23" s="71">
        <v>0</v>
      </c>
      <c r="G23" s="71">
        <v>0</v>
      </c>
      <c r="H23" s="71">
        <v>0</v>
      </c>
      <c r="I23" s="71">
        <v>0</v>
      </c>
      <c r="J23" s="71">
        <v>0</v>
      </c>
      <c r="K23" s="71">
        <v>0</v>
      </c>
      <c r="L23" s="71">
        <v>0</v>
      </c>
      <c r="M23" s="71">
        <v>0</v>
      </c>
      <c r="N23" s="71">
        <v>0</v>
      </c>
      <c r="O23" s="71">
        <v>0</v>
      </c>
      <c r="P23" s="71">
        <v>0</v>
      </c>
      <c r="Q23" s="71">
        <v>0</v>
      </c>
      <c r="R23" s="71">
        <v>0</v>
      </c>
      <c r="S23" s="71">
        <v>0</v>
      </c>
      <c r="T23" s="71">
        <v>0</v>
      </c>
      <c r="U23" s="71">
        <v>0</v>
      </c>
      <c r="V23" s="71">
        <v>0</v>
      </c>
      <c r="W23" s="71">
        <v>0</v>
      </c>
      <c r="X23" s="71">
        <v>0</v>
      </c>
      <c r="Y23" s="71">
        <v>0</v>
      </c>
      <c r="Z23" s="71">
        <v>0</v>
      </c>
      <c r="AA23" s="71">
        <v>0</v>
      </c>
      <c r="AB23" s="71">
        <v>0</v>
      </c>
      <c r="AC23" s="71">
        <v>0</v>
      </c>
      <c r="AD23" s="71">
        <v>0</v>
      </c>
      <c r="AE23" s="71">
        <v>0</v>
      </c>
      <c r="AF23" s="71">
        <v>0</v>
      </c>
      <c r="AG23" s="71">
        <v>0</v>
      </c>
    </row>
    <row r="24" spans="2:5" ht="16.5" customHeight="1">
      <c r="B24" s="77"/>
      <c r="C24" s="41"/>
      <c r="D24" s="41"/>
      <c r="E24" s="41"/>
    </row>
    <row r="34" spans="6:33" ht="14.25">
      <c r="F34" s="78">
        <f aca="true" t="shared" si="0" ref="F34:U34">ROUND(F24,0)</f>
        <v>0</v>
      </c>
      <c r="G34" s="78">
        <f t="shared" si="0"/>
        <v>0</v>
      </c>
      <c r="H34" s="78">
        <f t="shared" si="0"/>
        <v>0</v>
      </c>
      <c r="I34" s="78">
        <f t="shared" si="0"/>
        <v>0</v>
      </c>
      <c r="J34" s="78">
        <f t="shared" si="0"/>
        <v>0</v>
      </c>
      <c r="K34" s="78">
        <f t="shared" si="0"/>
        <v>0</v>
      </c>
      <c r="L34" s="78">
        <f t="shared" si="0"/>
        <v>0</v>
      </c>
      <c r="M34" s="78">
        <f t="shared" si="0"/>
        <v>0</v>
      </c>
      <c r="N34" s="78">
        <f t="shared" si="0"/>
        <v>0</v>
      </c>
      <c r="O34" s="78">
        <f t="shared" si="0"/>
        <v>0</v>
      </c>
      <c r="P34" s="78">
        <f t="shared" si="0"/>
        <v>0</v>
      </c>
      <c r="Q34" s="78">
        <f t="shared" si="0"/>
        <v>0</v>
      </c>
      <c r="R34" s="78">
        <f t="shared" si="0"/>
        <v>0</v>
      </c>
      <c r="S34" s="78">
        <f t="shared" si="0"/>
        <v>0</v>
      </c>
      <c r="T34" s="78">
        <f t="shared" si="0"/>
        <v>0</v>
      </c>
      <c r="U34" s="78">
        <f t="shared" si="0"/>
        <v>0</v>
      </c>
      <c r="V34" s="78">
        <f aca="true" t="shared" si="1" ref="V34:AG34">ROUND(V24,0)</f>
        <v>0</v>
      </c>
      <c r="W34" s="78">
        <f t="shared" si="1"/>
        <v>0</v>
      </c>
      <c r="X34" s="78">
        <f t="shared" si="1"/>
        <v>0</v>
      </c>
      <c r="Y34" s="78">
        <f t="shared" si="1"/>
        <v>0</v>
      </c>
      <c r="Z34" s="78">
        <f t="shared" si="1"/>
        <v>0</v>
      </c>
      <c r="AA34" s="78">
        <f t="shared" si="1"/>
        <v>0</v>
      </c>
      <c r="AB34" s="78">
        <f t="shared" si="1"/>
        <v>0</v>
      </c>
      <c r="AC34" s="78">
        <f t="shared" si="1"/>
        <v>0</v>
      </c>
      <c r="AD34" s="78">
        <f t="shared" si="1"/>
        <v>0</v>
      </c>
      <c r="AE34" s="78">
        <f t="shared" si="1"/>
        <v>0</v>
      </c>
      <c r="AF34" s="78">
        <f t="shared" si="1"/>
        <v>0</v>
      </c>
      <c r="AG34" s="78">
        <f t="shared" si="1"/>
        <v>0</v>
      </c>
    </row>
    <row r="35" spans="6:33" ht="14.25">
      <c r="F35" s="78">
        <f aca="true" t="shared" si="2" ref="F35:U35">ROUND(F25,0)</f>
        <v>0</v>
      </c>
      <c r="G35" s="78">
        <f t="shared" si="2"/>
        <v>0</v>
      </c>
      <c r="H35" s="78">
        <f t="shared" si="2"/>
        <v>0</v>
      </c>
      <c r="I35" s="78">
        <f t="shared" si="2"/>
        <v>0</v>
      </c>
      <c r="J35" s="78">
        <f t="shared" si="2"/>
        <v>0</v>
      </c>
      <c r="K35" s="78">
        <f t="shared" si="2"/>
        <v>0</v>
      </c>
      <c r="L35" s="78">
        <f t="shared" si="2"/>
        <v>0</v>
      </c>
      <c r="M35" s="78">
        <f t="shared" si="2"/>
        <v>0</v>
      </c>
      <c r="N35" s="78">
        <f t="shared" si="2"/>
        <v>0</v>
      </c>
      <c r="O35" s="78">
        <f t="shared" si="2"/>
        <v>0</v>
      </c>
      <c r="P35" s="78">
        <f t="shared" si="2"/>
        <v>0</v>
      </c>
      <c r="Q35" s="78">
        <f t="shared" si="2"/>
        <v>0</v>
      </c>
      <c r="R35" s="78">
        <f t="shared" si="2"/>
        <v>0</v>
      </c>
      <c r="S35" s="78">
        <f t="shared" si="2"/>
        <v>0</v>
      </c>
      <c r="T35" s="78">
        <f t="shared" si="2"/>
        <v>0</v>
      </c>
      <c r="U35" s="78">
        <f t="shared" si="2"/>
        <v>0</v>
      </c>
      <c r="V35" s="78">
        <f aca="true" t="shared" si="3" ref="V35:AG35">ROUND(V25,0)</f>
        <v>0</v>
      </c>
      <c r="W35" s="78">
        <f t="shared" si="3"/>
        <v>0</v>
      </c>
      <c r="X35" s="78">
        <f t="shared" si="3"/>
        <v>0</v>
      </c>
      <c r="Y35" s="78">
        <f t="shared" si="3"/>
        <v>0</v>
      </c>
      <c r="Z35" s="78">
        <f t="shared" si="3"/>
        <v>0</v>
      </c>
      <c r="AA35" s="78">
        <f t="shared" si="3"/>
        <v>0</v>
      </c>
      <c r="AB35" s="78">
        <f t="shared" si="3"/>
        <v>0</v>
      </c>
      <c r="AC35" s="78">
        <f t="shared" si="3"/>
        <v>0</v>
      </c>
      <c r="AD35" s="78">
        <f t="shared" si="3"/>
        <v>0</v>
      </c>
      <c r="AE35" s="78">
        <f t="shared" si="3"/>
        <v>0</v>
      </c>
      <c r="AF35" s="78">
        <f t="shared" si="3"/>
        <v>0</v>
      </c>
      <c r="AG35" s="78">
        <f t="shared" si="3"/>
        <v>0</v>
      </c>
    </row>
    <row r="36" spans="6:33" ht="14.25">
      <c r="F36" s="78">
        <f aca="true" t="shared" si="4" ref="F36:U36">ROUND(F26,0)</f>
        <v>0</v>
      </c>
      <c r="G36" s="78">
        <f t="shared" si="4"/>
        <v>0</v>
      </c>
      <c r="H36" s="78">
        <f t="shared" si="4"/>
        <v>0</v>
      </c>
      <c r="I36" s="78">
        <f t="shared" si="4"/>
        <v>0</v>
      </c>
      <c r="J36" s="78">
        <f t="shared" si="4"/>
        <v>0</v>
      </c>
      <c r="K36" s="78">
        <f t="shared" si="4"/>
        <v>0</v>
      </c>
      <c r="L36" s="78">
        <f t="shared" si="4"/>
        <v>0</v>
      </c>
      <c r="M36" s="78">
        <f t="shared" si="4"/>
        <v>0</v>
      </c>
      <c r="N36" s="78">
        <f t="shared" si="4"/>
        <v>0</v>
      </c>
      <c r="O36" s="78">
        <f t="shared" si="4"/>
        <v>0</v>
      </c>
      <c r="P36" s="78">
        <f t="shared" si="4"/>
        <v>0</v>
      </c>
      <c r="Q36" s="78">
        <f t="shared" si="4"/>
        <v>0</v>
      </c>
      <c r="R36" s="78">
        <f t="shared" si="4"/>
        <v>0</v>
      </c>
      <c r="S36" s="78">
        <f t="shared" si="4"/>
        <v>0</v>
      </c>
      <c r="T36" s="78">
        <f t="shared" si="4"/>
        <v>0</v>
      </c>
      <c r="U36" s="78">
        <f t="shared" si="4"/>
        <v>0</v>
      </c>
      <c r="V36" s="78">
        <f aca="true" t="shared" si="5" ref="V36:AG36">ROUND(V26,0)</f>
        <v>0</v>
      </c>
      <c r="W36" s="78">
        <f t="shared" si="5"/>
        <v>0</v>
      </c>
      <c r="X36" s="78">
        <f t="shared" si="5"/>
        <v>0</v>
      </c>
      <c r="Y36" s="78">
        <f t="shared" si="5"/>
        <v>0</v>
      </c>
      <c r="Z36" s="78">
        <f t="shared" si="5"/>
        <v>0</v>
      </c>
      <c r="AA36" s="78">
        <f t="shared" si="5"/>
        <v>0</v>
      </c>
      <c r="AB36" s="78">
        <f t="shared" si="5"/>
        <v>0</v>
      </c>
      <c r="AC36" s="78">
        <f t="shared" si="5"/>
        <v>0</v>
      </c>
      <c r="AD36" s="78">
        <f t="shared" si="5"/>
        <v>0</v>
      </c>
      <c r="AE36" s="78">
        <f t="shared" si="5"/>
        <v>0</v>
      </c>
      <c r="AF36" s="78">
        <f t="shared" si="5"/>
        <v>0</v>
      </c>
      <c r="AG36" s="78">
        <f t="shared" si="5"/>
        <v>0</v>
      </c>
    </row>
    <row r="37" spans="6:33" ht="14.25">
      <c r="F37" s="78">
        <f aca="true" t="shared" si="6" ref="F37:AG37">ROUND(F27,0)</f>
        <v>0</v>
      </c>
      <c r="G37" s="78">
        <f t="shared" si="6"/>
        <v>0</v>
      </c>
      <c r="H37" s="78">
        <f t="shared" si="6"/>
        <v>0</v>
      </c>
      <c r="I37" s="78">
        <f t="shared" si="6"/>
        <v>0</v>
      </c>
      <c r="J37" s="78">
        <f t="shared" si="6"/>
        <v>0</v>
      </c>
      <c r="K37" s="78">
        <f t="shared" si="6"/>
        <v>0</v>
      </c>
      <c r="L37" s="78">
        <f t="shared" si="6"/>
        <v>0</v>
      </c>
      <c r="M37" s="78">
        <f t="shared" si="6"/>
        <v>0</v>
      </c>
      <c r="N37" s="78">
        <f t="shared" si="6"/>
        <v>0</v>
      </c>
      <c r="O37" s="78">
        <f t="shared" si="6"/>
        <v>0</v>
      </c>
      <c r="P37" s="78">
        <f t="shared" si="6"/>
        <v>0</v>
      </c>
      <c r="Q37" s="78">
        <f t="shared" si="6"/>
        <v>0</v>
      </c>
      <c r="R37" s="78">
        <f t="shared" si="6"/>
        <v>0</v>
      </c>
      <c r="S37" s="78">
        <f t="shared" si="6"/>
        <v>0</v>
      </c>
      <c r="T37" s="78">
        <f t="shared" si="6"/>
        <v>0</v>
      </c>
      <c r="U37" s="78">
        <f t="shared" si="6"/>
        <v>0</v>
      </c>
      <c r="V37" s="78">
        <f t="shared" si="6"/>
        <v>0</v>
      </c>
      <c r="W37" s="78">
        <f t="shared" si="6"/>
        <v>0</v>
      </c>
      <c r="X37" s="78">
        <f t="shared" si="6"/>
        <v>0</v>
      </c>
      <c r="Y37" s="78">
        <f t="shared" si="6"/>
        <v>0</v>
      </c>
      <c r="Z37" s="78">
        <f t="shared" si="6"/>
        <v>0</v>
      </c>
      <c r="AA37" s="78">
        <f t="shared" si="6"/>
        <v>0</v>
      </c>
      <c r="AB37" s="78">
        <f t="shared" si="6"/>
        <v>0</v>
      </c>
      <c r="AC37" s="78">
        <f t="shared" si="6"/>
        <v>0</v>
      </c>
      <c r="AD37" s="78">
        <f t="shared" si="6"/>
        <v>0</v>
      </c>
      <c r="AE37" s="78">
        <f t="shared" si="6"/>
        <v>0</v>
      </c>
      <c r="AF37" s="78">
        <f t="shared" si="6"/>
        <v>0</v>
      </c>
      <c r="AG37" s="78">
        <f t="shared" si="6"/>
        <v>0</v>
      </c>
    </row>
  </sheetData>
  <mergeCells count="1">
    <mergeCell ref="A3:E3"/>
  </mergeCells>
  <printOptions gridLines="1"/>
  <pageMargins left="0.75" right="0.75" top="1" bottom="1" header="0.512" footer="0.512"/>
  <pageSetup horizontalDpi="600" verticalDpi="600" orientation="landscape" paperSize="9" scale="55" r:id="rId2"/>
  <headerFooter alignWithMargins="0">
    <oddHeader>&amp;L&amp;F&amp;C&amp;A&amp;R&amp;D   &amp;T</oddHeader>
    <oddFooter>&amp;R&amp;P</oddFooter>
  </headerFooter>
  <drawing r:id="rId1"/>
</worksheet>
</file>

<file path=xl/worksheets/sheet3.xml><?xml version="1.0" encoding="utf-8"?>
<worksheet xmlns="http://schemas.openxmlformats.org/spreadsheetml/2006/main" xmlns:r="http://schemas.openxmlformats.org/officeDocument/2006/relationships">
  <dimension ref="A1:G22"/>
  <sheetViews>
    <sheetView workbookViewId="0" topLeftCell="A1">
      <selection activeCell="C21" sqref="C21"/>
    </sheetView>
  </sheetViews>
  <sheetFormatPr defaultColWidth="9.00390625" defaultRowHeight="13.5"/>
  <cols>
    <col min="1" max="1" width="9.00390625" style="81" customWidth="1"/>
    <col min="2" max="7" width="14.125" style="80" customWidth="1"/>
    <col min="8" max="16384" width="9.00390625" style="80" customWidth="1"/>
  </cols>
  <sheetData>
    <row r="1" ht="15.75">
      <c r="A1" s="79" t="s">
        <v>129</v>
      </c>
    </row>
    <row r="2" spans="2:7" ht="15.75">
      <c r="B2" s="81" t="s">
        <v>130</v>
      </c>
      <c r="C2" s="81" t="s">
        <v>131</v>
      </c>
      <c r="D2" s="81" t="s">
        <v>132</v>
      </c>
      <c r="E2" s="81" t="s">
        <v>133</v>
      </c>
      <c r="F2" s="81" t="s">
        <v>134</v>
      </c>
      <c r="G2" s="81" t="s">
        <v>135</v>
      </c>
    </row>
    <row r="3" spans="2:7" ht="15.75">
      <c r="B3" s="81" t="s">
        <v>136</v>
      </c>
      <c r="C3" s="81" t="s">
        <v>137</v>
      </c>
      <c r="D3" s="81" t="s">
        <v>138</v>
      </c>
      <c r="E3" s="81" t="s">
        <v>139</v>
      </c>
      <c r="F3" s="81" t="s">
        <v>140</v>
      </c>
      <c r="G3" s="81" t="s">
        <v>141</v>
      </c>
    </row>
    <row r="4" spans="1:7" ht="15.75">
      <c r="A4" s="81">
        <v>1980</v>
      </c>
      <c r="B4" s="82">
        <v>1995902</v>
      </c>
      <c r="C4" s="82">
        <v>2194</v>
      </c>
      <c r="D4" s="83">
        <v>1139580</v>
      </c>
      <c r="E4" s="82">
        <v>414976</v>
      </c>
      <c r="F4" s="82">
        <v>177107</v>
      </c>
      <c r="G4" s="82">
        <v>2117744</v>
      </c>
    </row>
    <row r="5" spans="1:7" ht="15.75">
      <c r="A5" s="81">
        <v>1981</v>
      </c>
      <c r="B5" s="82">
        <v>2097489</v>
      </c>
      <c r="C5" s="82">
        <v>2420</v>
      </c>
      <c r="D5" s="83">
        <v>1179810</v>
      </c>
      <c r="E5" s="82">
        <v>446005</v>
      </c>
      <c r="F5" s="82">
        <v>192402</v>
      </c>
      <c r="G5" s="82">
        <v>2387700</v>
      </c>
    </row>
    <row r="6" spans="1:7" ht="15.75">
      <c r="A6" s="81">
        <v>1982</v>
      </c>
      <c r="B6" s="82">
        <v>2193917</v>
      </c>
      <c r="C6" s="82">
        <v>2541</v>
      </c>
      <c r="D6" s="83">
        <v>1214180</v>
      </c>
      <c r="E6" s="82">
        <v>485330</v>
      </c>
      <c r="F6" s="82">
        <v>210945</v>
      </c>
      <c r="G6" s="82">
        <v>2710523</v>
      </c>
    </row>
    <row r="7" spans="1:7" ht="15.75">
      <c r="A7" s="81">
        <v>1983</v>
      </c>
      <c r="B7" s="82">
        <v>2308057</v>
      </c>
      <c r="C7" s="82">
        <v>2727</v>
      </c>
      <c r="D7" s="83">
        <v>1278100</v>
      </c>
      <c r="E7" s="82">
        <v>532897</v>
      </c>
      <c r="F7" s="82">
        <v>231095</v>
      </c>
      <c r="G7" s="82">
        <v>2980223</v>
      </c>
    </row>
    <row r="8" spans="1:7" ht="15.75">
      <c r="A8" s="81">
        <v>1984</v>
      </c>
      <c r="B8" s="82">
        <v>2436089</v>
      </c>
      <c r="C8" s="82">
        <v>3028</v>
      </c>
      <c r="D8" s="83">
        <v>1347130</v>
      </c>
      <c r="E8" s="82">
        <v>591159</v>
      </c>
      <c r="F8" s="82">
        <v>249580</v>
      </c>
      <c r="G8" s="82">
        <v>3231856</v>
      </c>
    </row>
    <row r="9" spans="1:7" ht="15.75">
      <c r="A9" s="81">
        <v>1985</v>
      </c>
      <c r="B9" s="82">
        <v>2602784</v>
      </c>
      <c r="C9" s="82">
        <v>3267</v>
      </c>
      <c r="D9" s="83">
        <v>1406770</v>
      </c>
      <c r="E9" s="82">
        <v>637068</v>
      </c>
      <c r="F9" s="82">
        <v>271551</v>
      </c>
      <c r="G9" s="82">
        <v>3485188</v>
      </c>
    </row>
    <row r="10" spans="1:7" ht="15.75">
      <c r="A10" s="81">
        <v>1986</v>
      </c>
      <c r="B10" s="82">
        <v>2711297</v>
      </c>
      <c r="C10" s="82">
        <v>3450</v>
      </c>
      <c r="D10" s="83">
        <v>1497550</v>
      </c>
      <c r="E10" s="82">
        <v>697467</v>
      </c>
      <c r="F10" s="82">
        <v>291435</v>
      </c>
      <c r="G10" s="82">
        <v>3793150</v>
      </c>
    </row>
    <row r="11" spans="1:7" ht="15.75">
      <c r="A11" s="81">
        <v>1987</v>
      </c>
      <c r="B11" s="82">
        <v>2838955</v>
      </c>
      <c r="C11" s="82">
        <v>3656</v>
      </c>
      <c r="D11" s="83">
        <v>1550000</v>
      </c>
      <c r="E11" s="82">
        <v>750424</v>
      </c>
      <c r="F11" s="82">
        <v>321211</v>
      </c>
      <c r="G11" s="82">
        <v>3983265</v>
      </c>
    </row>
    <row r="12" spans="1:7" ht="15.75">
      <c r="A12" s="81">
        <v>1988</v>
      </c>
      <c r="B12" s="82">
        <v>3013800</v>
      </c>
      <c r="C12" s="82">
        <v>3935</v>
      </c>
      <c r="D12" s="83">
        <v>1635540</v>
      </c>
      <c r="E12" s="82">
        <v>817303</v>
      </c>
      <c r="F12" s="82">
        <v>356480</v>
      </c>
      <c r="G12" s="82">
        <v>4250860</v>
      </c>
    </row>
    <row r="13" spans="1:7" ht="15.75">
      <c r="A13" s="81">
        <v>1989</v>
      </c>
      <c r="B13" s="82">
        <v>3221436</v>
      </c>
      <c r="C13" s="82">
        <v>4242</v>
      </c>
      <c r="D13" s="83">
        <v>1738100</v>
      </c>
      <c r="E13" s="82">
        <v>899512</v>
      </c>
      <c r="F13" s="82">
        <v>388854</v>
      </c>
      <c r="G13" s="82">
        <v>4576841</v>
      </c>
    </row>
    <row r="14" spans="1:7" ht="15.75">
      <c r="A14" s="81">
        <v>1990</v>
      </c>
      <c r="B14" s="82">
        <v>3509873</v>
      </c>
      <c r="C14" s="82">
        <v>4506</v>
      </c>
      <c r="D14" s="83">
        <v>1892200</v>
      </c>
      <c r="E14" s="82">
        <v>970235</v>
      </c>
      <c r="F14" s="82">
        <v>417114</v>
      </c>
      <c r="G14" s="82">
        <v>4801501</v>
      </c>
    </row>
    <row r="15" spans="1:7" ht="15.75">
      <c r="A15" s="81">
        <v>1991</v>
      </c>
      <c r="B15" s="82">
        <v>3718611</v>
      </c>
      <c r="C15" s="82">
        <v>4637</v>
      </c>
      <c r="D15" s="82">
        <v>2264640</v>
      </c>
      <c r="E15" s="82">
        <v>1030231</v>
      </c>
      <c r="F15" s="82">
        <v>437579</v>
      </c>
      <c r="G15" s="82">
        <v>5006724</v>
      </c>
    </row>
    <row r="16" spans="1:7" ht="15.75">
      <c r="A16" s="81">
        <v>1992</v>
      </c>
      <c r="B16" s="82">
        <v>3713295</v>
      </c>
      <c r="C16" s="82">
        <v>4852</v>
      </c>
      <c r="D16" s="82">
        <v>2409080</v>
      </c>
      <c r="E16" s="82">
        <v>1038963</v>
      </c>
      <c r="F16" s="82">
        <v>464129</v>
      </c>
      <c r="G16" s="82">
        <v>5259084</v>
      </c>
    </row>
    <row r="17" spans="1:7" ht="15.75">
      <c r="A17" s="81">
        <v>1993</v>
      </c>
      <c r="B17" s="82">
        <v>3711608</v>
      </c>
      <c r="C17" s="82">
        <v>5132</v>
      </c>
      <c r="D17" s="82">
        <v>2440010</v>
      </c>
      <c r="E17" s="82">
        <v>1033983</v>
      </c>
      <c r="F17" s="82">
        <v>491188</v>
      </c>
      <c r="G17" s="82">
        <v>5333136</v>
      </c>
    </row>
    <row r="18" spans="1:7" ht="15.75">
      <c r="A18" s="81">
        <v>1994</v>
      </c>
      <c r="B18" s="82">
        <v>3745465</v>
      </c>
      <c r="C18" s="82">
        <v>5417</v>
      </c>
      <c r="D18" s="82">
        <v>2527880</v>
      </c>
      <c r="E18" s="82">
        <v>1155120</v>
      </c>
      <c r="F18" s="82">
        <v>525083</v>
      </c>
      <c r="G18" s="82">
        <v>5474633</v>
      </c>
    </row>
    <row r="19" spans="1:7" ht="15.75">
      <c r="A19" s="81">
        <v>1995</v>
      </c>
      <c r="B19" s="82">
        <v>3788057</v>
      </c>
      <c r="C19" s="82">
        <v>5706</v>
      </c>
      <c r="D19" s="82">
        <v>2635960</v>
      </c>
      <c r="E19" s="82">
        <v>1246778</v>
      </c>
      <c r="F19" s="82">
        <v>549593</v>
      </c>
      <c r="G19" s="82">
        <v>5633405</v>
      </c>
    </row>
    <row r="20" spans="1:7" ht="15.75">
      <c r="A20" s="81">
        <v>1996</v>
      </c>
      <c r="B20" s="82">
        <v>3886361</v>
      </c>
      <c r="C20" s="82">
        <v>6018</v>
      </c>
      <c r="D20" s="82">
        <v>2683920</v>
      </c>
      <c r="E20" s="82">
        <v>1259803</v>
      </c>
      <c r="F20" s="82">
        <v>587155</v>
      </c>
      <c r="G20" s="82">
        <v>5783069</v>
      </c>
    </row>
    <row r="21" spans="1:7" ht="15.75">
      <c r="A21" s="81">
        <v>1997</v>
      </c>
      <c r="B21" s="82">
        <v>3918579</v>
      </c>
      <c r="C21" s="82">
        <v>6357</v>
      </c>
      <c r="D21" s="82">
        <v>2734670</v>
      </c>
      <c r="E21" s="82">
        <v>1289102</v>
      </c>
      <c r="F21" s="82">
        <v>627824</v>
      </c>
      <c r="G21" s="82">
        <v>5999556</v>
      </c>
    </row>
    <row r="22" spans="1:7" ht="15.75">
      <c r="A22" s="81">
        <v>1998</v>
      </c>
      <c r="B22" s="82">
        <v>3820384</v>
      </c>
      <c r="C22" s="82"/>
      <c r="D22" s="82">
        <v>2809360</v>
      </c>
      <c r="E22" s="82">
        <v>1336300</v>
      </c>
      <c r="F22" s="82"/>
      <c r="G22" s="82">
        <v>6253023</v>
      </c>
    </row>
  </sheetData>
  <printOptions/>
  <pageMargins left="0.75" right="0.75" top="1" bottom="1" header="0.512" footer="0.512"/>
  <pageSetup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G22"/>
  <sheetViews>
    <sheetView workbookViewId="0" topLeftCell="A1">
      <selection activeCell="G22" sqref="G22"/>
    </sheetView>
  </sheetViews>
  <sheetFormatPr defaultColWidth="9.00390625" defaultRowHeight="13.5"/>
  <cols>
    <col min="1" max="1" width="9.00390625" style="86" customWidth="1"/>
    <col min="2" max="7" width="14.125" style="85" customWidth="1"/>
    <col min="8" max="16384" width="9.00390625" style="85" customWidth="1"/>
  </cols>
  <sheetData>
    <row r="1" ht="15.75">
      <c r="A1" s="84" t="s">
        <v>142</v>
      </c>
    </row>
    <row r="2" spans="2:7" ht="15.75">
      <c r="B2" s="86" t="s">
        <v>130</v>
      </c>
      <c r="C2" s="86" t="s">
        <v>131</v>
      </c>
      <c r="D2" s="86" t="s">
        <v>132</v>
      </c>
      <c r="E2" s="86" t="s">
        <v>133</v>
      </c>
      <c r="F2" s="86" t="s">
        <v>134</v>
      </c>
      <c r="G2" s="86" t="s">
        <v>135</v>
      </c>
    </row>
    <row r="3" spans="2:7" ht="15.75">
      <c r="B3" s="86" t="s">
        <v>136</v>
      </c>
      <c r="C3" s="86" t="s">
        <v>137</v>
      </c>
      <c r="D3" s="86" t="s">
        <v>138</v>
      </c>
      <c r="E3" s="86" t="s">
        <v>139</v>
      </c>
      <c r="F3" s="86" t="s">
        <v>140</v>
      </c>
      <c r="G3" s="86" t="s">
        <v>141</v>
      </c>
    </row>
    <row r="4" spans="1:7" ht="15.75">
      <c r="A4" s="86">
        <v>1980</v>
      </c>
      <c r="B4" s="87">
        <v>2455466</v>
      </c>
      <c r="C4" s="87">
        <v>2654</v>
      </c>
      <c r="D4" s="88">
        <v>1472040</v>
      </c>
      <c r="E4" s="87">
        <v>531054</v>
      </c>
      <c r="F4" s="87">
        <v>236993</v>
      </c>
      <c r="G4" s="87">
        <v>2808295</v>
      </c>
    </row>
    <row r="5" spans="1:7" ht="15.75">
      <c r="A5" s="86">
        <v>1981</v>
      </c>
      <c r="B5" s="87">
        <v>2608013</v>
      </c>
      <c r="C5" s="87">
        <v>2957</v>
      </c>
      <c r="D5" s="88">
        <v>1534970</v>
      </c>
      <c r="E5" s="87">
        <v>581685</v>
      </c>
      <c r="F5" s="87">
        <v>260265</v>
      </c>
      <c r="G5" s="87">
        <v>3164804</v>
      </c>
    </row>
    <row r="6" spans="1:7" ht="15.75">
      <c r="A6" s="86">
        <v>1982</v>
      </c>
      <c r="B6" s="87">
        <v>2733224</v>
      </c>
      <c r="C6" s="87">
        <v>3129</v>
      </c>
      <c r="D6" s="88">
        <v>1588090</v>
      </c>
      <c r="E6" s="87">
        <v>636015</v>
      </c>
      <c r="F6" s="87">
        <v>284561</v>
      </c>
      <c r="G6" s="87">
        <v>3626021</v>
      </c>
    </row>
    <row r="7" spans="1:7" ht="15.75">
      <c r="A7" s="86">
        <v>1983</v>
      </c>
      <c r="B7" s="87">
        <v>2855934</v>
      </c>
      <c r="C7" s="87">
        <v>3349</v>
      </c>
      <c r="D7" s="88">
        <v>1668540</v>
      </c>
      <c r="E7" s="87">
        <v>712310</v>
      </c>
      <c r="F7" s="87">
        <v>308850</v>
      </c>
      <c r="G7" s="87">
        <v>4006498</v>
      </c>
    </row>
    <row r="8" spans="1:7" ht="15.75">
      <c r="A8" s="86">
        <v>1984</v>
      </c>
      <c r="B8" s="87">
        <v>3051441</v>
      </c>
      <c r="C8" s="87">
        <v>3693</v>
      </c>
      <c r="D8" s="88">
        <v>1750890</v>
      </c>
      <c r="E8" s="87">
        <v>797333</v>
      </c>
      <c r="F8" s="87">
        <v>334391</v>
      </c>
      <c r="G8" s="87">
        <v>4361913</v>
      </c>
    </row>
    <row r="9" spans="1:7" ht="15.75">
      <c r="A9" s="86">
        <v>1985</v>
      </c>
      <c r="B9" s="87">
        <v>3242896</v>
      </c>
      <c r="C9" s="87">
        <v>3983</v>
      </c>
      <c r="D9" s="88">
        <v>1823180</v>
      </c>
      <c r="E9" s="87">
        <v>866601</v>
      </c>
      <c r="F9" s="87">
        <v>363037</v>
      </c>
      <c r="G9" s="87">
        <v>4700143</v>
      </c>
    </row>
    <row r="10" spans="1:7" ht="15.75">
      <c r="A10" s="86">
        <v>1986</v>
      </c>
      <c r="B10" s="87">
        <v>3393633</v>
      </c>
      <c r="C10" s="87">
        <v>4213</v>
      </c>
      <c r="D10" s="88">
        <v>1925290</v>
      </c>
      <c r="E10" s="87">
        <v>947263</v>
      </c>
      <c r="F10" s="87">
        <v>393197</v>
      </c>
      <c r="G10" s="87">
        <v>5069296</v>
      </c>
    </row>
    <row r="11" spans="1:7" ht="15.75">
      <c r="A11" s="86">
        <v>1987</v>
      </c>
      <c r="B11" s="87">
        <v>3555218</v>
      </c>
      <c r="C11" s="87">
        <v>4463</v>
      </c>
      <c r="D11" s="88">
        <v>1990480</v>
      </c>
      <c r="E11" s="87">
        <v>1023602</v>
      </c>
      <c r="F11" s="87">
        <v>433048</v>
      </c>
      <c r="G11" s="87">
        <v>5336652</v>
      </c>
    </row>
    <row r="12" spans="1:7" ht="15.75">
      <c r="A12" s="86">
        <v>1988</v>
      </c>
      <c r="B12" s="87">
        <v>3796568</v>
      </c>
      <c r="C12" s="87">
        <v>4791</v>
      </c>
      <c r="D12" s="88">
        <v>2095980</v>
      </c>
      <c r="E12" s="87">
        <v>1114502</v>
      </c>
      <c r="F12" s="87">
        <v>477862</v>
      </c>
      <c r="G12" s="87">
        <v>5824235</v>
      </c>
    </row>
    <row r="13" spans="1:7" ht="15.75">
      <c r="A13" s="86">
        <v>1989</v>
      </c>
      <c r="B13" s="87">
        <v>4064768</v>
      </c>
      <c r="C13" s="87">
        <v>5165</v>
      </c>
      <c r="D13" s="88">
        <v>2224440</v>
      </c>
      <c r="E13" s="87">
        <v>1232602</v>
      </c>
      <c r="F13" s="87">
        <v>522538</v>
      </c>
      <c r="G13" s="87">
        <v>6258305</v>
      </c>
    </row>
    <row r="14" spans="1:7" ht="15.75">
      <c r="A14" s="86">
        <v>1990</v>
      </c>
      <c r="B14" s="87">
        <v>4505324</v>
      </c>
      <c r="C14" s="87">
        <v>5481</v>
      </c>
      <c r="D14" s="88">
        <v>2426000</v>
      </c>
      <c r="E14" s="87">
        <v>1359879</v>
      </c>
      <c r="F14" s="87">
        <v>561601</v>
      </c>
      <c r="G14" s="87">
        <v>6620867</v>
      </c>
    </row>
    <row r="15" spans="1:7" ht="15.75">
      <c r="A15" s="86">
        <v>1991</v>
      </c>
      <c r="B15" s="87">
        <v>4746266</v>
      </c>
      <c r="C15" s="87">
        <v>5672</v>
      </c>
      <c r="D15" s="87">
        <v>2938000</v>
      </c>
      <c r="E15" s="87">
        <v>1447327</v>
      </c>
      <c r="F15" s="87">
        <v>588855</v>
      </c>
      <c r="G15" s="87">
        <v>6884136</v>
      </c>
    </row>
    <row r="16" spans="1:7" ht="15.75">
      <c r="A16" s="86">
        <v>1992</v>
      </c>
      <c r="B16" s="87">
        <v>4831886</v>
      </c>
      <c r="C16" s="87">
        <v>5949</v>
      </c>
      <c r="D16" s="87">
        <v>3155200</v>
      </c>
      <c r="E16" s="87">
        <v>1441723</v>
      </c>
      <c r="F16" s="87">
        <v>614391</v>
      </c>
      <c r="G16" s="87">
        <v>7126027</v>
      </c>
    </row>
    <row r="17" spans="1:7" ht="15.75">
      <c r="A17" s="86">
        <v>1993</v>
      </c>
      <c r="B17" s="87">
        <v>4875278</v>
      </c>
      <c r="C17" s="87">
        <v>6263</v>
      </c>
      <c r="D17" s="87">
        <v>3235400</v>
      </c>
      <c r="E17" s="87">
        <v>1497646</v>
      </c>
      <c r="F17" s="87">
        <v>647372</v>
      </c>
      <c r="G17" s="87">
        <v>7226530</v>
      </c>
    </row>
    <row r="18" spans="1:7" ht="15.75">
      <c r="A18" s="86">
        <v>1994</v>
      </c>
      <c r="B18" s="87">
        <v>4922658</v>
      </c>
      <c r="C18" s="87">
        <v>6628</v>
      </c>
      <c r="D18" s="87">
        <v>3394400</v>
      </c>
      <c r="E18" s="87">
        <v>1596355</v>
      </c>
      <c r="F18" s="87">
        <v>685164</v>
      </c>
      <c r="G18" s="87">
        <v>7499702</v>
      </c>
    </row>
    <row r="19" spans="1:7" ht="15.75">
      <c r="A19" s="86">
        <v>1995</v>
      </c>
      <c r="B19" s="87">
        <v>5019603</v>
      </c>
      <c r="C19" s="87">
        <v>6960</v>
      </c>
      <c r="D19" s="87">
        <v>3523000</v>
      </c>
      <c r="E19" s="87">
        <v>1713316</v>
      </c>
      <c r="F19" s="87">
        <v>723061</v>
      </c>
      <c r="G19" s="87">
        <v>7752424</v>
      </c>
    </row>
    <row r="20" spans="1:7" ht="15.75">
      <c r="A20" s="86">
        <v>1996</v>
      </c>
      <c r="B20" s="87">
        <v>5152489</v>
      </c>
      <c r="C20" s="87">
        <v>7324</v>
      </c>
      <c r="D20" s="87">
        <v>3586000</v>
      </c>
      <c r="E20" s="87">
        <v>1756358</v>
      </c>
      <c r="F20" s="87">
        <v>766923</v>
      </c>
      <c r="G20" s="87">
        <v>7951366</v>
      </c>
    </row>
    <row r="21" spans="1:7" ht="15.75">
      <c r="A21" s="86">
        <v>1997</v>
      </c>
      <c r="B21" s="87">
        <v>5201774</v>
      </c>
      <c r="C21" s="87">
        <v>7738</v>
      </c>
      <c r="D21" s="87">
        <v>3666600</v>
      </c>
      <c r="E21" s="87">
        <v>1813128</v>
      </c>
      <c r="F21" s="87">
        <v>814772</v>
      </c>
      <c r="G21" s="87">
        <v>8224901</v>
      </c>
    </row>
    <row r="22" spans="1:7" ht="15.75">
      <c r="A22" s="86">
        <v>1998</v>
      </c>
      <c r="B22" s="87">
        <v>5144564</v>
      </c>
      <c r="C22" s="87"/>
      <c r="D22" s="87">
        <v>3784200</v>
      </c>
      <c r="E22" s="87">
        <v>1890202</v>
      </c>
      <c r="F22" s="87"/>
      <c r="G22" s="87">
        <v>8564678</v>
      </c>
    </row>
  </sheetData>
  <printOptions/>
  <pageMargins left="0.75" right="0.75" top="1" bottom="1" header="0.512" footer="0.512"/>
  <pageSetup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dimension ref="A3:G29"/>
  <sheetViews>
    <sheetView workbookViewId="0" topLeftCell="A8">
      <selection activeCell="I28" sqref="I28"/>
    </sheetView>
  </sheetViews>
  <sheetFormatPr defaultColWidth="9.00390625" defaultRowHeight="13.5"/>
  <cols>
    <col min="1" max="16384" width="9.00390625" style="200" customWidth="1"/>
  </cols>
  <sheetData>
    <row r="3" spans="1:7" ht="15.75">
      <c r="A3" s="198" t="s">
        <v>215</v>
      </c>
      <c r="B3" s="199" t="s">
        <v>216</v>
      </c>
      <c r="C3" s="199" t="s">
        <v>217</v>
      </c>
      <c r="D3" s="199" t="s">
        <v>218</v>
      </c>
      <c r="E3" s="199" t="s">
        <v>219</v>
      </c>
      <c r="F3" s="199" t="s">
        <v>220</v>
      </c>
      <c r="G3" s="199" t="s">
        <v>221</v>
      </c>
    </row>
    <row r="4" spans="1:7" ht="15.75">
      <c r="A4" s="201" t="s">
        <v>222</v>
      </c>
      <c r="B4" s="202" t="s">
        <v>223</v>
      </c>
      <c r="C4" s="202" t="s">
        <v>223</v>
      </c>
      <c r="D4" s="202" t="s">
        <v>223</v>
      </c>
      <c r="E4" s="202">
        <v>4.78</v>
      </c>
      <c r="F4" s="203">
        <v>4.64</v>
      </c>
      <c r="G4" s="203">
        <v>6.47</v>
      </c>
    </row>
    <row r="5" spans="1:7" ht="15.75">
      <c r="A5" s="201" t="s">
        <v>224</v>
      </c>
      <c r="B5" s="202" t="s">
        <v>223</v>
      </c>
      <c r="C5" s="202" t="s">
        <v>223</v>
      </c>
      <c r="D5" s="202" t="s">
        <v>223</v>
      </c>
      <c r="E5" s="202">
        <v>5.22</v>
      </c>
      <c r="F5" s="203">
        <v>4.68</v>
      </c>
      <c r="G5" s="203">
        <v>6.89</v>
      </c>
    </row>
    <row r="6" spans="1:7" ht="15.75">
      <c r="A6" s="201" t="s">
        <v>225</v>
      </c>
      <c r="B6" s="202" t="s">
        <v>223</v>
      </c>
      <c r="C6" s="202" t="s">
        <v>223</v>
      </c>
      <c r="D6" s="202" t="s">
        <v>223</v>
      </c>
      <c r="E6" s="202">
        <v>5.43</v>
      </c>
      <c r="F6" s="203">
        <v>4.79</v>
      </c>
      <c r="G6" s="203">
        <v>7.41</v>
      </c>
    </row>
    <row r="7" spans="1:7" ht="15.75">
      <c r="A7" s="201" t="s">
        <v>226</v>
      </c>
      <c r="B7" s="203">
        <v>5.72</v>
      </c>
      <c r="C7" s="202" t="s">
        <v>223</v>
      </c>
      <c r="D7" s="203">
        <v>4.72</v>
      </c>
      <c r="E7" s="202">
        <v>5.9</v>
      </c>
      <c r="F7" s="203">
        <v>4.62</v>
      </c>
      <c r="G7" s="203">
        <v>8.11</v>
      </c>
    </row>
    <row r="8" spans="1:7" ht="15.75">
      <c r="A8" s="201" t="s">
        <v>227</v>
      </c>
      <c r="B8" s="203">
        <v>5.49</v>
      </c>
      <c r="C8" s="202" t="s">
        <v>223</v>
      </c>
      <c r="D8" s="203">
        <v>5.1</v>
      </c>
      <c r="E8" s="203">
        <v>7.68</v>
      </c>
      <c r="F8" s="203">
        <v>4.77</v>
      </c>
      <c r="G8" s="203">
        <v>8.28</v>
      </c>
    </row>
    <row r="9" spans="1:7" ht="15.75">
      <c r="A9" s="201" t="s">
        <v>228</v>
      </c>
      <c r="B9" s="203">
        <v>5.49</v>
      </c>
      <c r="C9" s="203">
        <v>4.07</v>
      </c>
      <c r="D9" s="203">
        <v>4.88</v>
      </c>
      <c r="E9" s="203">
        <v>8.37</v>
      </c>
      <c r="F9" s="203">
        <v>4.69</v>
      </c>
      <c r="G9" s="203">
        <v>8.2</v>
      </c>
    </row>
    <row r="10" spans="1:7" ht="15.75">
      <c r="A10" s="201" t="s">
        <v>229</v>
      </c>
      <c r="B10" s="203">
        <v>5.25</v>
      </c>
      <c r="C10" s="203">
        <v>4.3</v>
      </c>
      <c r="D10" s="203">
        <v>5.04</v>
      </c>
      <c r="E10" s="203">
        <v>8.44</v>
      </c>
      <c r="F10" s="203">
        <v>5.22</v>
      </c>
      <c r="G10" s="203">
        <v>8.36</v>
      </c>
    </row>
    <row r="11" spans="1:7" ht="15.75">
      <c r="A11" s="201" t="s">
        <v>230</v>
      </c>
      <c r="B11" s="203">
        <v>5.26</v>
      </c>
      <c r="C11" s="203">
        <v>4.67</v>
      </c>
      <c r="D11" s="203">
        <v>5.77</v>
      </c>
      <c r="E11" s="203">
        <v>8.4</v>
      </c>
      <c r="F11" s="203">
        <v>6.03</v>
      </c>
      <c r="G11" s="203">
        <v>9.05</v>
      </c>
    </row>
    <row r="12" spans="1:7" ht="15.75">
      <c r="A12" s="201" t="s">
        <v>231</v>
      </c>
      <c r="B12" s="203">
        <v>4.75</v>
      </c>
      <c r="C12" s="203">
        <v>5.41</v>
      </c>
      <c r="D12" s="203">
        <v>7.36</v>
      </c>
      <c r="E12" s="203">
        <v>9.2</v>
      </c>
      <c r="F12" s="203">
        <v>7.4</v>
      </c>
      <c r="G12" s="203">
        <v>9.35</v>
      </c>
    </row>
    <row r="13" spans="1:7" ht="15.75">
      <c r="A13" s="201" t="s">
        <v>232</v>
      </c>
      <c r="B13" s="203">
        <v>4.8</v>
      </c>
      <c r="C13" s="203">
        <v>6.85</v>
      </c>
      <c r="D13" s="203">
        <v>8.86</v>
      </c>
      <c r="E13" s="202">
        <v>9.41</v>
      </c>
      <c r="F13" s="203">
        <v>8.97</v>
      </c>
      <c r="G13" s="203">
        <v>11.42</v>
      </c>
    </row>
    <row r="14" spans="1:7" ht="15.75">
      <c r="A14" s="201" t="s">
        <v>233</v>
      </c>
      <c r="B14" s="203">
        <v>4.94</v>
      </c>
      <c r="C14" s="203">
        <v>8.26</v>
      </c>
      <c r="D14" s="203">
        <v>9.72</v>
      </c>
      <c r="E14" s="203">
        <v>10.25</v>
      </c>
      <c r="F14" s="203">
        <v>10.73</v>
      </c>
      <c r="G14" s="203">
        <v>11.38</v>
      </c>
    </row>
    <row r="15" spans="1:7" ht="15.75">
      <c r="A15" s="201" t="s">
        <v>234</v>
      </c>
      <c r="B15" s="203">
        <v>5.73</v>
      </c>
      <c r="C15" s="203">
        <v>9.19</v>
      </c>
      <c r="D15" s="203">
        <v>11.52</v>
      </c>
      <c r="E15" s="203">
        <v>11.97</v>
      </c>
      <c r="F15" s="203">
        <v>11.68</v>
      </c>
      <c r="G15" s="203">
        <v>11.64</v>
      </c>
    </row>
    <row r="16" spans="1:7" ht="15.75">
      <c r="A16" s="201" t="s">
        <v>235</v>
      </c>
      <c r="B16" s="203">
        <v>7.07</v>
      </c>
      <c r="C16" s="203">
        <v>9.84</v>
      </c>
      <c r="D16" s="203">
        <v>13.69</v>
      </c>
      <c r="E16" s="203">
        <v>13.67</v>
      </c>
      <c r="F16" s="203">
        <v>12.94</v>
      </c>
      <c r="G16" s="203">
        <v>12.87</v>
      </c>
    </row>
    <row r="17" spans="1:7" ht="15.75">
      <c r="A17" s="201" t="s">
        <v>236</v>
      </c>
      <c r="B17" s="203">
        <v>9.1</v>
      </c>
      <c r="C17" s="204">
        <v>11.19</v>
      </c>
      <c r="D17" s="204">
        <v>15.6</v>
      </c>
      <c r="E17" s="204">
        <v>16.29</v>
      </c>
      <c r="F17" s="204">
        <v>15.07</v>
      </c>
      <c r="G17" s="205">
        <v>13.97</v>
      </c>
    </row>
    <row r="18" spans="1:7" ht="15.75">
      <c r="A18" s="201" t="s">
        <v>237</v>
      </c>
      <c r="B18" s="203">
        <v>12.05</v>
      </c>
      <c r="C18" s="204">
        <v>12.39</v>
      </c>
      <c r="D18" s="204">
        <v>14.96</v>
      </c>
      <c r="E18" s="204">
        <v>17.78</v>
      </c>
      <c r="F18" s="204">
        <v>15.72</v>
      </c>
      <c r="G18" s="205">
        <v>13.99</v>
      </c>
    </row>
    <row r="19" spans="1:7" ht="15.75">
      <c r="A19" s="206">
        <v>1995</v>
      </c>
      <c r="B19" s="207">
        <v>14.54</v>
      </c>
      <c r="C19" s="208">
        <v>12.54</v>
      </c>
      <c r="D19" s="208">
        <v>15.47</v>
      </c>
      <c r="E19" s="208">
        <v>17.56</v>
      </c>
      <c r="F19" s="208">
        <v>15.87</v>
      </c>
      <c r="G19" s="207">
        <v>15.01</v>
      </c>
    </row>
    <row r="20" spans="1:7" ht="15.75">
      <c r="A20" s="201" t="s">
        <v>238</v>
      </c>
      <c r="B20" s="203">
        <v>17.24</v>
      </c>
      <c r="C20" s="204">
        <v>12.51</v>
      </c>
      <c r="D20" s="204">
        <v>16.35</v>
      </c>
      <c r="E20" s="204">
        <v>17.42</v>
      </c>
      <c r="F20" s="204">
        <v>16.03</v>
      </c>
      <c r="G20" s="205">
        <v>15.93</v>
      </c>
    </row>
    <row r="21" spans="1:7" ht="15.75">
      <c r="A21" s="201" t="s">
        <v>239</v>
      </c>
      <c r="B21" s="203">
        <v>22.04</v>
      </c>
      <c r="C21" s="204">
        <v>13.2</v>
      </c>
      <c r="D21" s="204">
        <v>19.81</v>
      </c>
      <c r="E21" s="204">
        <v>19.48</v>
      </c>
      <c r="F21" s="204">
        <v>17.13</v>
      </c>
      <c r="G21" s="205">
        <v>16.65</v>
      </c>
    </row>
    <row r="22" spans="1:7" ht="15.75">
      <c r="A22" s="201" t="s">
        <v>240</v>
      </c>
      <c r="B22" s="203">
        <v>26.85</v>
      </c>
      <c r="C22" s="204">
        <v>16.62</v>
      </c>
      <c r="D22" s="204">
        <v>21.57</v>
      </c>
      <c r="E22" s="204">
        <v>23.14</v>
      </c>
      <c r="F22" s="204">
        <v>19.82</v>
      </c>
      <c r="G22" s="205">
        <v>20.15</v>
      </c>
    </row>
    <row r="23" spans="1:7" ht="15.75">
      <c r="A23" s="206">
        <v>2030</v>
      </c>
      <c r="B23" s="207">
        <v>27.97</v>
      </c>
      <c r="C23" s="208">
        <v>20.65</v>
      </c>
      <c r="D23" s="208">
        <v>26.15</v>
      </c>
      <c r="E23" s="208">
        <v>25.48</v>
      </c>
      <c r="F23" s="208">
        <v>23.07</v>
      </c>
      <c r="G23" s="207">
        <v>23.16</v>
      </c>
    </row>
    <row r="24" spans="1:7" ht="15.75">
      <c r="A24" s="206">
        <v>2040</v>
      </c>
      <c r="B24" s="207">
        <v>30.95</v>
      </c>
      <c r="C24" s="208">
        <v>21.51</v>
      </c>
      <c r="D24" s="208">
        <v>28.78</v>
      </c>
      <c r="E24" s="208">
        <v>27.17</v>
      </c>
      <c r="F24" s="208">
        <v>24.95</v>
      </c>
      <c r="G24" s="207">
        <v>25.25</v>
      </c>
    </row>
    <row r="25" spans="1:7" ht="15.75">
      <c r="A25" s="209">
        <v>2050</v>
      </c>
      <c r="B25" s="210">
        <v>32.29</v>
      </c>
      <c r="C25" s="211">
        <v>21.73</v>
      </c>
      <c r="D25" s="211">
        <v>28.37</v>
      </c>
      <c r="E25" s="211">
        <v>26.72</v>
      </c>
      <c r="F25" s="211">
        <v>24.89</v>
      </c>
      <c r="G25" s="210">
        <v>25.52</v>
      </c>
    </row>
    <row r="26" ht="18" customHeight="1"/>
    <row r="29" ht="15.75">
      <c r="A29" s="212"/>
    </row>
  </sheetData>
  <printOptions/>
  <pageMargins left="0.75" right="0.75" top="1" bottom="1" header="0.512" footer="0.51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G45"/>
  <sheetViews>
    <sheetView workbookViewId="0" topLeftCell="A17">
      <selection activeCell="G43" sqref="G43"/>
    </sheetView>
  </sheetViews>
  <sheetFormatPr defaultColWidth="9.00390625" defaultRowHeight="13.5"/>
  <cols>
    <col min="1" max="1" width="6.375" style="167" customWidth="1"/>
    <col min="2" max="7" width="10.875" style="0" customWidth="1"/>
  </cols>
  <sheetData>
    <row r="1" ht="13.5">
      <c r="A1" s="166" t="s">
        <v>207</v>
      </c>
    </row>
    <row r="2" ht="13.5">
      <c r="G2" s="168" t="s">
        <v>208</v>
      </c>
    </row>
    <row r="3" spans="1:7" ht="13.5">
      <c r="A3" s="169"/>
      <c r="B3" s="170" t="s">
        <v>209</v>
      </c>
      <c r="C3" s="171" t="s">
        <v>210</v>
      </c>
      <c r="D3" s="171" t="s">
        <v>211</v>
      </c>
      <c r="E3" s="171" t="s">
        <v>212</v>
      </c>
      <c r="F3" s="171" t="s">
        <v>172</v>
      </c>
      <c r="G3" s="172" t="s">
        <v>213</v>
      </c>
    </row>
    <row r="4" spans="1:7" ht="13.5">
      <c r="A4" s="173" t="s">
        <v>187</v>
      </c>
      <c r="B4" s="174">
        <v>0.97</v>
      </c>
      <c r="C4" s="175"/>
      <c r="D4" s="175">
        <v>1.43</v>
      </c>
      <c r="E4" s="175">
        <v>5.54</v>
      </c>
      <c r="F4" s="175">
        <v>1.61</v>
      </c>
      <c r="G4" s="176">
        <v>1.72</v>
      </c>
    </row>
    <row r="5" spans="1:7" ht="13.5">
      <c r="A5" s="177" t="s">
        <v>188</v>
      </c>
      <c r="B5" s="178">
        <v>0.65</v>
      </c>
      <c r="C5" s="179"/>
      <c r="D5" s="179">
        <v>1.33</v>
      </c>
      <c r="E5" s="179">
        <v>6.68</v>
      </c>
      <c r="F5" s="179">
        <v>1.42</v>
      </c>
      <c r="G5" s="180">
        <v>1.49</v>
      </c>
    </row>
    <row r="6" spans="1:7" ht="13.5">
      <c r="A6" s="177" t="s">
        <v>189</v>
      </c>
      <c r="B6" s="178">
        <v>0.57</v>
      </c>
      <c r="C6" s="179"/>
      <c r="D6" s="179">
        <v>1.84</v>
      </c>
      <c r="E6" s="179">
        <v>5.59</v>
      </c>
      <c r="F6" s="179">
        <v>1.27</v>
      </c>
      <c r="G6" s="180">
        <v>1.48</v>
      </c>
    </row>
    <row r="7" spans="1:7" ht="13.5">
      <c r="A7" s="177" t="s">
        <v>190</v>
      </c>
      <c r="B7" s="178">
        <v>0.69</v>
      </c>
      <c r="C7" s="179"/>
      <c r="D7" s="179">
        <v>2.1</v>
      </c>
      <c r="E7" s="179">
        <v>5.64</v>
      </c>
      <c r="F7" s="179">
        <v>1.26</v>
      </c>
      <c r="G7" s="180">
        <v>1.67</v>
      </c>
    </row>
    <row r="8" spans="1:7" ht="13.5">
      <c r="A8" s="177" t="s">
        <v>191</v>
      </c>
      <c r="B8" s="178">
        <v>0.63</v>
      </c>
      <c r="C8" s="179"/>
      <c r="D8" s="179">
        <v>1.48</v>
      </c>
      <c r="E8" s="179">
        <v>5.17</v>
      </c>
      <c r="F8" s="179">
        <v>1.18</v>
      </c>
      <c r="G8" s="180">
        <v>1.58</v>
      </c>
    </row>
    <row r="9" spans="1:7" ht="13.5">
      <c r="A9" s="177" t="s">
        <v>192</v>
      </c>
      <c r="B9" s="178">
        <v>0.55</v>
      </c>
      <c r="C9" s="179">
        <v>1.55</v>
      </c>
      <c r="D9" s="179">
        <v>1.33</v>
      </c>
      <c r="E9" s="179">
        <v>4.51</v>
      </c>
      <c r="F9" s="179">
        <v>1.2</v>
      </c>
      <c r="G9" s="180">
        <v>1.18</v>
      </c>
    </row>
    <row r="10" spans="1:7" ht="13.5">
      <c r="A10" s="177" t="s">
        <v>193</v>
      </c>
      <c r="B10" s="178">
        <v>0.6</v>
      </c>
      <c r="C10" s="179">
        <v>1.58</v>
      </c>
      <c r="D10" s="179">
        <v>1.44</v>
      </c>
      <c r="E10" s="179">
        <v>3.78</v>
      </c>
      <c r="F10" s="179">
        <v>1.29</v>
      </c>
      <c r="G10" s="180">
        <v>1.57</v>
      </c>
    </row>
    <row r="11" spans="1:7" ht="13.5">
      <c r="A11" s="177" t="s">
        <v>194</v>
      </c>
      <c r="B11" s="178">
        <v>1.75</v>
      </c>
      <c r="C11" s="179">
        <v>2.1</v>
      </c>
      <c r="D11" s="179">
        <v>2.17</v>
      </c>
      <c r="E11" s="179">
        <v>3.84</v>
      </c>
      <c r="F11" s="179">
        <v>1.26</v>
      </c>
      <c r="G11" s="180">
        <v>2.11</v>
      </c>
    </row>
    <row r="12" spans="1:7" ht="13.5">
      <c r="A12" s="177" t="s">
        <v>195</v>
      </c>
      <c r="B12" s="178">
        <v>1.24</v>
      </c>
      <c r="C12" s="179">
        <v>2.65</v>
      </c>
      <c r="D12" s="179">
        <v>2.25</v>
      </c>
      <c r="E12" s="179">
        <v>3.55</v>
      </c>
      <c r="F12" s="179">
        <v>1.17</v>
      </c>
      <c r="G12" s="180">
        <v>2.21</v>
      </c>
    </row>
    <row r="13" spans="1:7" ht="13.5">
      <c r="A13" s="177" t="s">
        <v>196</v>
      </c>
      <c r="B13" s="178">
        <v>0.68</v>
      </c>
      <c r="C13" s="179">
        <v>2.29</v>
      </c>
      <c r="D13" s="179">
        <v>2.25</v>
      </c>
      <c r="E13" s="179">
        <v>3.51</v>
      </c>
      <c r="F13" s="179">
        <v>1.11</v>
      </c>
      <c r="G13" s="180">
        <v>1.9</v>
      </c>
    </row>
    <row r="14" spans="1:7" ht="13.5">
      <c r="A14" s="177" t="s">
        <v>197</v>
      </c>
      <c r="B14" s="178">
        <v>0.56</v>
      </c>
      <c r="C14" s="179">
        <v>2.48</v>
      </c>
      <c r="D14" s="179">
        <v>2.4</v>
      </c>
      <c r="E14" s="179">
        <v>4.99</v>
      </c>
      <c r="F14" s="179">
        <v>1.2</v>
      </c>
      <c r="G14" s="180">
        <v>1.5</v>
      </c>
    </row>
    <row r="15" spans="1:7" ht="13.5">
      <c r="A15" s="177" t="s">
        <v>198</v>
      </c>
      <c r="B15" s="178">
        <v>0.69</v>
      </c>
      <c r="C15" s="179">
        <v>2.71</v>
      </c>
      <c r="D15" s="179">
        <v>3.04</v>
      </c>
      <c r="E15" s="179">
        <v>5.95</v>
      </c>
      <c r="F15" s="179">
        <v>1.23</v>
      </c>
      <c r="G15" s="180">
        <v>2.55</v>
      </c>
    </row>
    <row r="16" spans="1:7" ht="13.5">
      <c r="A16" s="177" t="s">
        <v>199</v>
      </c>
      <c r="B16" s="178">
        <v>0.91</v>
      </c>
      <c r="C16" s="179">
        <v>2.81</v>
      </c>
      <c r="D16" s="179">
        <v>3.06</v>
      </c>
      <c r="E16" s="179">
        <v>5.6</v>
      </c>
      <c r="F16" s="179">
        <v>1.41</v>
      </c>
      <c r="G16" s="180">
        <v>2.69</v>
      </c>
    </row>
    <row r="17" spans="1:7" ht="13.5">
      <c r="A17" s="177" t="s">
        <v>200</v>
      </c>
      <c r="B17" s="178">
        <v>1</v>
      </c>
      <c r="C17" s="179">
        <v>2.69</v>
      </c>
      <c r="D17" s="179">
        <v>2.07</v>
      </c>
      <c r="E17" s="179">
        <v>4.88</v>
      </c>
      <c r="F17" s="179">
        <v>1.25</v>
      </c>
      <c r="G17" s="180">
        <v>2.45</v>
      </c>
    </row>
    <row r="18" spans="1:7" ht="13.5">
      <c r="A18" s="177" t="s">
        <v>201</v>
      </c>
      <c r="B18" s="178">
        <v>2.13</v>
      </c>
      <c r="C18" s="179">
        <v>2.85</v>
      </c>
      <c r="D18" s="179">
        <v>2.22</v>
      </c>
      <c r="E18" s="179">
        <v>5.63</v>
      </c>
      <c r="F18" s="179">
        <v>1.38</v>
      </c>
      <c r="G18" s="180">
        <v>1.98</v>
      </c>
    </row>
    <row r="19" spans="1:7" ht="13.5">
      <c r="A19" s="177" t="s">
        <v>202</v>
      </c>
      <c r="B19" s="178">
        <v>3.97</v>
      </c>
      <c r="C19" s="179">
        <v>4.03</v>
      </c>
      <c r="D19" s="179">
        <v>3.62</v>
      </c>
      <c r="E19" s="179">
        <v>8.47</v>
      </c>
      <c r="F19" s="179">
        <v>1.88</v>
      </c>
      <c r="G19" s="180">
        <v>1.63</v>
      </c>
    </row>
    <row r="20" spans="1:7" ht="13.5">
      <c r="A20" s="177" t="s">
        <v>203</v>
      </c>
      <c r="B20" s="178">
        <v>3.93</v>
      </c>
      <c r="C20" s="179">
        <v>4.41</v>
      </c>
      <c r="D20" s="179">
        <v>4.84</v>
      </c>
      <c r="E20" s="179">
        <v>7.69</v>
      </c>
      <c r="F20" s="179">
        <v>2</v>
      </c>
      <c r="G20" s="180">
        <v>1.6</v>
      </c>
    </row>
    <row r="21" spans="1:7" ht="13.5">
      <c r="A21" s="177" t="s">
        <v>204</v>
      </c>
      <c r="B21" s="178">
        <v>3.82</v>
      </c>
      <c r="C21" s="179">
        <v>4.94</v>
      </c>
      <c r="D21" s="179">
        <v>5.16</v>
      </c>
      <c r="E21" s="179">
        <v>7.04</v>
      </c>
      <c r="F21" s="179">
        <v>2.01</v>
      </c>
      <c r="G21" s="180">
        <v>1.78</v>
      </c>
    </row>
    <row r="22" spans="1:7" ht="13.5">
      <c r="A22" s="177" t="s">
        <v>205</v>
      </c>
      <c r="B22" s="178">
        <v>3.66</v>
      </c>
      <c r="C22" s="179">
        <v>5.19</v>
      </c>
      <c r="D22" s="179">
        <v>5.01</v>
      </c>
      <c r="E22" s="179">
        <v>6.05</v>
      </c>
      <c r="F22" s="179">
        <v>2.24</v>
      </c>
      <c r="G22" s="180">
        <v>2.23</v>
      </c>
    </row>
    <row r="23" spans="1:7" ht="13.5">
      <c r="A23" s="177" t="s">
        <v>206</v>
      </c>
      <c r="B23" s="178">
        <v>3.19</v>
      </c>
      <c r="C23" s="179">
        <v>5.83</v>
      </c>
      <c r="D23" s="179">
        <v>4.54</v>
      </c>
      <c r="E23" s="179">
        <v>5.85</v>
      </c>
      <c r="F23" s="179">
        <v>2.08</v>
      </c>
      <c r="G23" s="180">
        <v>2.06</v>
      </c>
    </row>
    <row r="24" spans="1:7" ht="13.5">
      <c r="A24" s="181">
        <v>1980</v>
      </c>
      <c r="B24" s="182">
        <v>3.19</v>
      </c>
      <c r="C24" s="183">
        <v>6.25</v>
      </c>
      <c r="D24" s="183">
        <v>6.1</v>
      </c>
      <c r="E24" s="183">
        <v>7.17</v>
      </c>
      <c r="F24" s="183">
        <v>2.02</v>
      </c>
      <c r="G24" s="184">
        <v>1.97</v>
      </c>
    </row>
    <row r="25" spans="1:7" ht="13.5">
      <c r="A25" s="185">
        <v>1981</v>
      </c>
      <c r="B25" s="186">
        <v>4.51</v>
      </c>
      <c r="C25" s="187">
        <v>7.4</v>
      </c>
      <c r="D25" s="187">
        <v>9.05</v>
      </c>
      <c r="E25" s="187">
        <v>7.62</v>
      </c>
      <c r="F25" s="187">
        <v>2.21</v>
      </c>
      <c r="G25" s="188">
        <v>2.48</v>
      </c>
    </row>
    <row r="26" spans="1:7" ht="13.5">
      <c r="A26" s="185">
        <v>1982</v>
      </c>
      <c r="B26" s="186">
        <v>6.44</v>
      </c>
      <c r="C26" s="187">
        <v>8.04</v>
      </c>
      <c r="D26" s="187">
        <v>10.43</v>
      </c>
      <c r="E26" s="187">
        <v>9.72</v>
      </c>
      <c r="F26" s="187">
        <v>2.36</v>
      </c>
      <c r="G26" s="188">
        <v>3.14</v>
      </c>
    </row>
    <row r="27" spans="1:7" ht="13.5">
      <c r="A27" s="185">
        <v>1983</v>
      </c>
      <c r="B27" s="186">
        <v>7.92</v>
      </c>
      <c r="C27" s="187">
        <v>8.25</v>
      </c>
      <c r="D27" s="187">
        <v>11.25</v>
      </c>
      <c r="E27" s="187">
        <v>9.59</v>
      </c>
      <c r="F27" s="187">
        <v>2.66</v>
      </c>
      <c r="G27" s="188">
        <v>3.46</v>
      </c>
    </row>
    <row r="28" spans="1:7" ht="13.5">
      <c r="A28" s="185">
        <v>1984</v>
      </c>
      <c r="B28" s="186">
        <v>7.93</v>
      </c>
      <c r="C28" s="187">
        <v>9.66</v>
      </c>
      <c r="D28" s="187">
        <v>11.4</v>
      </c>
      <c r="E28" s="187">
        <v>7.51</v>
      </c>
      <c r="F28" s="187">
        <v>2.72</v>
      </c>
      <c r="G28" s="188">
        <v>3.11</v>
      </c>
    </row>
    <row r="29" spans="1:7" ht="13.5">
      <c r="A29" s="185">
        <v>1985</v>
      </c>
      <c r="B29" s="186">
        <v>8</v>
      </c>
      <c r="C29" s="187">
        <v>10.23</v>
      </c>
      <c r="D29" s="187">
        <v>11.6</v>
      </c>
      <c r="E29" s="187">
        <v>7.2</v>
      </c>
      <c r="F29" s="187">
        <v>2.62</v>
      </c>
      <c r="G29" s="188">
        <v>2.85</v>
      </c>
    </row>
    <row r="30" spans="1:7" ht="13.5">
      <c r="A30" s="185">
        <v>1986</v>
      </c>
      <c r="B30" s="186">
        <v>7.66</v>
      </c>
      <c r="C30" s="187">
        <v>10.37</v>
      </c>
      <c r="D30" s="187">
        <v>11.76</v>
      </c>
      <c r="E30" s="187">
        <v>7</v>
      </c>
      <c r="F30" s="187">
        <v>2.77</v>
      </c>
      <c r="G30" s="188">
        <v>2.49</v>
      </c>
    </row>
    <row r="31" spans="1:7" ht="13.5">
      <c r="A31" s="185">
        <v>1987</v>
      </c>
      <c r="B31" s="186">
        <v>7.61</v>
      </c>
      <c r="C31" s="187">
        <v>10.48</v>
      </c>
      <c r="D31" s="187">
        <v>10.23</v>
      </c>
      <c r="E31" s="187">
        <v>6.19</v>
      </c>
      <c r="F31" s="187">
        <v>2.84</v>
      </c>
      <c r="G31" s="188">
        <v>2.13</v>
      </c>
    </row>
    <row r="32" spans="1:7" ht="13.5">
      <c r="A32" s="185">
        <v>1988</v>
      </c>
      <c r="B32" s="186">
        <v>7.6</v>
      </c>
      <c r="C32" s="187">
        <v>9.98</v>
      </c>
      <c r="D32" s="187">
        <v>7.83</v>
      </c>
      <c r="E32" s="187">
        <v>5.5</v>
      </c>
      <c r="F32" s="187">
        <v>2.52</v>
      </c>
      <c r="G32" s="188">
        <v>1.74</v>
      </c>
    </row>
    <row r="33" spans="1:7" ht="13.5">
      <c r="A33" s="185">
        <v>1989</v>
      </c>
      <c r="B33" s="186">
        <v>6.86</v>
      </c>
      <c r="C33" s="187">
        <v>9.35</v>
      </c>
      <c r="D33" s="187">
        <v>6.1</v>
      </c>
      <c r="E33" s="187">
        <v>5.27</v>
      </c>
      <c r="F33" s="187">
        <v>2.26</v>
      </c>
      <c r="G33" s="188">
        <v>1.48</v>
      </c>
    </row>
    <row r="34" spans="1:7" ht="13.5">
      <c r="A34" s="185">
        <v>1990</v>
      </c>
      <c r="B34" s="186">
        <v>6.2</v>
      </c>
      <c r="C34" s="187">
        <v>8.87</v>
      </c>
      <c r="D34" s="187">
        <v>5.86</v>
      </c>
      <c r="E34" s="187">
        <v>5.61</v>
      </c>
      <c r="F34" s="187">
        <v>2.1</v>
      </c>
      <c r="G34" s="188">
        <v>1.65</v>
      </c>
    </row>
    <row r="35" spans="1:7" ht="13.5">
      <c r="A35" s="185">
        <v>1991</v>
      </c>
      <c r="B35" s="186">
        <v>6.65</v>
      </c>
      <c r="C35" s="187">
        <v>9.44</v>
      </c>
      <c r="D35" s="187">
        <v>8.21</v>
      </c>
      <c r="E35" s="187">
        <v>6.84</v>
      </c>
      <c r="F35" s="187">
        <v>2.1</v>
      </c>
      <c r="G35" s="188">
        <v>2.96</v>
      </c>
    </row>
    <row r="36" spans="1:7" ht="13.5">
      <c r="A36" s="185">
        <v>1992</v>
      </c>
      <c r="B36" s="186">
        <v>7.67</v>
      </c>
      <c r="C36" s="187">
        <v>10.36</v>
      </c>
      <c r="D36" s="187">
        <v>10.21</v>
      </c>
      <c r="E36" s="187">
        <v>7.5</v>
      </c>
      <c r="F36" s="187">
        <v>2.16</v>
      </c>
      <c r="G36" s="188">
        <v>5.27</v>
      </c>
    </row>
    <row r="37" spans="1:7" ht="13.5">
      <c r="A37" s="185">
        <v>1993</v>
      </c>
      <c r="B37" s="186">
        <v>8.85</v>
      </c>
      <c r="C37" s="187">
        <v>11.7</v>
      </c>
      <c r="D37" s="187">
        <v>10.32</v>
      </c>
      <c r="E37" s="187">
        <v>6.91</v>
      </c>
      <c r="F37" s="187">
        <v>2.5</v>
      </c>
      <c r="G37" s="188">
        <v>8.23</v>
      </c>
    </row>
    <row r="38" spans="1:7" ht="13.5">
      <c r="A38" s="185">
        <v>1994</v>
      </c>
      <c r="B38" s="186">
        <v>9.56</v>
      </c>
      <c r="C38" s="187">
        <v>12.23</v>
      </c>
      <c r="D38" s="187">
        <v>9.36</v>
      </c>
      <c r="E38" s="187">
        <v>6.09</v>
      </c>
      <c r="F38" s="187">
        <v>2.89</v>
      </c>
      <c r="G38" s="188">
        <v>7.95</v>
      </c>
    </row>
    <row r="39" spans="1:7" ht="13.5">
      <c r="A39" s="185">
        <v>1995</v>
      </c>
      <c r="B39" s="186">
        <v>9.39</v>
      </c>
      <c r="C39" s="187">
        <v>11.54</v>
      </c>
      <c r="D39" s="187">
        <v>8.61</v>
      </c>
      <c r="E39" s="187">
        <v>5.6</v>
      </c>
      <c r="F39" s="187">
        <v>3.15</v>
      </c>
      <c r="G39" s="188">
        <v>7.69</v>
      </c>
    </row>
    <row r="40" spans="1:7" ht="13.5">
      <c r="A40" s="185">
        <v>1996</v>
      </c>
      <c r="B40" s="186">
        <v>10.32</v>
      </c>
      <c r="C40" s="187">
        <v>12.29</v>
      </c>
      <c r="D40" s="187">
        <v>7.99</v>
      </c>
      <c r="E40" s="187">
        <v>5.4</v>
      </c>
      <c r="F40" s="187">
        <v>3.35</v>
      </c>
      <c r="G40" s="188">
        <v>8.05</v>
      </c>
    </row>
    <row r="41" spans="1:7" ht="13.5">
      <c r="A41" s="189">
        <v>1997</v>
      </c>
      <c r="B41" s="190">
        <v>11.41</v>
      </c>
      <c r="C41" s="191">
        <v>12.44</v>
      </c>
      <c r="D41" s="191">
        <v>6.9</v>
      </c>
      <c r="E41" s="191">
        <v>4.94</v>
      </c>
      <c r="F41" s="191">
        <v>3.39</v>
      </c>
      <c r="G41" s="192">
        <v>8</v>
      </c>
    </row>
    <row r="42" spans="1:7" ht="13.5">
      <c r="A42" s="185">
        <v>1998</v>
      </c>
      <c r="B42" s="193">
        <v>11.53</v>
      </c>
      <c r="C42" s="194">
        <v>11.91</v>
      </c>
      <c r="D42" s="194">
        <v>6.79</v>
      </c>
      <c r="E42" s="194">
        <v>4.82</v>
      </c>
      <c r="F42" s="194">
        <v>3.48</v>
      </c>
      <c r="G42" s="195">
        <v>6.7</v>
      </c>
    </row>
    <row r="43" spans="1:7" ht="13.5">
      <c r="A43" s="189">
        <v>1999</v>
      </c>
      <c r="B43" s="186">
        <v>11.12</v>
      </c>
      <c r="C43" s="187">
        <v>11.28</v>
      </c>
      <c r="D43" s="187">
        <v>7.16</v>
      </c>
      <c r="E43" s="187">
        <v>5.03</v>
      </c>
      <c r="F43" s="187">
        <v>3.57</v>
      </c>
      <c r="G43" s="188">
        <v>6.23</v>
      </c>
    </row>
    <row r="44" spans="1:7" ht="13.5">
      <c r="A44" s="196"/>
      <c r="B44" s="197"/>
      <c r="C44" s="197"/>
      <c r="D44" s="197"/>
      <c r="E44" s="197"/>
      <c r="F44" s="197"/>
      <c r="G44" s="197"/>
    </row>
    <row r="45" ht="13.5">
      <c r="A45" s="166" t="s">
        <v>214</v>
      </c>
    </row>
  </sheetData>
  <printOptions/>
  <pageMargins left="0.75" right="0.75" top="1" bottom="1" header="0.512" footer="0.51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Y27"/>
  <sheetViews>
    <sheetView workbookViewId="0" topLeftCell="A8">
      <selection activeCell="H14" sqref="H14"/>
    </sheetView>
  </sheetViews>
  <sheetFormatPr defaultColWidth="9.00390625" defaultRowHeight="13.5"/>
  <cols>
    <col min="1" max="1" width="23.625" style="89" customWidth="1"/>
    <col min="2" max="16384" width="9.00390625" style="89" customWidth="1"/>
  </cols>
  <sheetData>
    <row r="1" spans="1:25" ht="18.75" thickBot="1">
      <c r="A1" s="221" t="s">
        <v>168</v>
      </c>
      <c r="B1" s="221"/>
      <c r="C1" s="221"/>
      <c r="D1" s="221"/>
      <c r="E1" s="221"/>
      <c r="F1" s="221"/>
      <c r="G1" s="221"/>
      <c r="H1" s="221"/>
      <c r="I1" s="221"/>
      <c r="J1" s="221"/>
      <c r="K1" s="130"/>
      <c r="L1" s="130"/>
      <c r="M1" s="130"/>
      <c r="N1" s="130"/>
      <c r="O1" s="130"/>
      <c r="P1" s="130"/>
      <c r="Q1" s="130"/>
      <c r="R1" s="130"/>
      <c r="S1" s="130"/>
      <c r="T1" s="130"/>
      <c r="U1" s="130"/>
      <c r="V1" s="130"/>
      <c r="W1" s="130"/>
      <c r="X1" s="130"/>
      <c r="Y1" s="131" t="s">
        <v>169</v>
      </c>
    </row>
    <row r="2" spans="1:25" ht="18.75" thickBot="1">
      <c r="A2" s="130"/>
      <c r="B2" s="132"/>
      <c r="C2" s="133" t="s">
        <v>170</v>
      </c>
      <c r="D2" s="134">
        <v>50</v>
      </c>
      <c r="E2" s="134">
        <v>55</v>
      </c>
      <c r="F2" s="134">
        <v>56</v>
      </c>
      <c r="G2" s="134">
        <v>57</v>
      </c>
      <c r="H2" s="134">
        <v>58</v>
      </c>
      <c r="I2" s="134">
        <v>59</v>
      </c>
      <c r="J2" s="134">
        <v>60</v>
      </c>
      <c r="K2" s="134">
        <v>61</v>
      </c>
      <c r="L2" s="134">
        <v>62</v>
      </c>
      <c r="M2" s="134">
        <v>63</v>
      </c>
      <c r="N2" s="135" t="s">
        <v>171</v>
      </c>
      <c r="O2" s="134">
        <v>2</v>
      </c>
      <c r="P2" s="134">
        <v>3</v>
      </c>
      <c r="Q2" s="134">
        <v>4</v>
      </c>
      <c r="R2" s="134">
        <v>5</v>
      </c>
      <c r="S2" s="134">
        <v>6</v>
      </c>
      <c r="T2" s="134">
        <v>7</v>
      </c>
      <c r="U2" s="134">
        <v>8</v>
      </c>
      <c r="V2" s="136">
        <v>9</v>
      </c>
      <c r="W2" s="137">
        <v>10</v>
      </c>
      <c r="X2" s="137">
        <v>11</v>
      </c>
      <c r="Y2" s="138">
        <v>12</v>
      </c>
    </row>
    <row r="3" spans="1:25" ht="18.75" thickBot="1">
      <c r="A3" s="139" t="s">
        <v>172</v>
      </c>
      <c r="B3" s="140"/>
      <c r="C3" s="141">
        <v>1970</v>
      </c>
      <c r="D3" s="142">
        <v>1975</v>
      </c>
      <c r="E3" s="142">
        <v>1980</v>
      </c>
      <c r="F3" s="142">
        <v>1981</v>
      </c>
      <c r="G3" s="142">
        <v>1982</v>
      </c>
      <c r="H3" s="142">
        <v>1983</v>
      </c>
      <c r="I3" s="142">
        <v>1984</v>
      </c>
      <c r="J3" s="142">
        <v>1985</v>
      </c>
      <c r="K3" s="142">
        <v>1986</v>
      </c>
      <c r="L3" s="142">
        <v>1987</v>
      </c>
      <c r="M3" s="142">
        <v>1988</v>
      </c>
      <c r="N3" s="142">
        <v>1989</v>
      </c>
      <c r="O3" s="142">
        <v>1990</v>
      </c>
      <c r="P3" s="142">
        <v>1991</v>
      </c>
      <c r="Q3" s="142">
        <v>1992</v>
      </c>
      <c r="R3" s="142">
        <v>1993</v>
      </c>
      <c r="S3" s="142">
        <v>1994</v>
      </c>
      <c r="T3" s="142">
        <v>1995</v>
      </c>
      <c r="U3" s="142">
        <v>1996</v>
      </c>
      <c r="V3" s="143">
        <v>1997</v>
      </c>
      <c r="W3" s="142">
        <v>1998</v>
      </c>
      <c r="X3" s="144" t="s">
        <v>173</v>
      </c>
      <c r="Y3" s="145" t="s">
        <v>174</v>
      </c>
    </row>
    <row r="4" spans="1:25" ht="18">
      <c r="A4" s="146" t="s">
        <v>175</v>
      </c>
      <c r="B4" s="147" t="s">
        <v>176</v>
      </c>
      <c r="C4" s="148">
        <v>18.9</v>
      </c>
      <c r="D4" s="149">
        <v>18.3</v>
      </c>
      <c r="E4" s="149">
        <v>22.2</v>
      </c>
      <c r="F4" s="149">
        <v>22.8</v>
      </c>
      <c r="G4" s="149">
        <v>23.1</v>
      </c>
      <c r="H4" s="149">
        <v>23.4</v>
      </c>
      <c r="I4" s="149">
        <v>23.9</v>
      </c>
      <c r="J4" s="149">
        <v>24</v>
      </c>
      <c r="K4" s="149">
        <v>24.9</v>
      </c>
      <c r="L4" s="149">
        <v>26.4</v>
      </c>
      <c r="M4" s="149">
        <v>27.3</v>
      </c>
      <c r="N4" s="149">
        <v>27.6</v>
      </c>
      <c r="O4" s="149">
        <v>27.8</v>
      </c>
      <c r="P4" s="149">
        <v>27.1</v>
      </c>
      <c r="Q4" s="149">
        <v>24.9</v>
      </c>
      <c r="R4" s="149">
        <v>24.4</v>
      </c>
      <c r="S4" s="149">
        <v>23.2</v>
      </c>
      <c r="T4" s="149">
        <v>23.3</v>
      </c>
      <c r="U4" s="149">
        <v>23</v>
      </c>
      <c r="V4" s="150">
        <v>23.4</v>
      </c>
      <c r="W4" s="149">
        <v>23</v>
      </c>
      <c r="X4" s="149">
        <v>21.9</v>
      </c>
      <c r="Y4" s="151">
        <v>22.5</v>
      </c>
    </row>
    <row r="5" spans="1:25" ht="18">
      <c r="A5" s="152" t="s">
        <v>177</v>
      </c>
      <c r="B5" s="153" t="s">
        <v>178</v>
      </c>
      <c r="C5" s="154">
        <v>5.4</v>
      </c>
      <c r="D5" s="155">
        <v>7.5</v>
      </c>
      <c r="E5" s="155">
        <v>9.1</v>
      </c>
      <c r="F5" s="155">
        <v>9.8</v>
      </c>
      <c r="G5" s="155">
        <v>10</v>
      </c>
      <c r="H5" s="155">
        <v>10</v>
      </c>
      <c r="I5" s="155">
        <v>10.1</v>
      </c>
      <c r="J5" s="155">
        <v>10.4</v>
      </c>
      <c r="K5" s="155">
        <v>10.6</v>
      </c>
      <c r="L5" s="155">
        <v>10.6</v>
      </c>
      <c r="M5" s="155">
        <v>10.6</v>
      </c>
      <c r="N5" s="155">
        <v>10.8</v>
      </c>
      <c r="O5" s="155">
        <v>11.4</v>
      </c>
      <c r="P5" s="155">
        <v>11.6</v>
      </c>
      <c r="Q5" s="155">
        <v>11.9</v>
      </c>
      <c r="R5" s="155">
        <v>12.1</v>
      </c>
      <c r="S5" s="155">
        <v>12.5</v>
      </c>
      <c r="T5" s="155">
        <v>13.2</v>
      </c>
      <c r="U5" s="155">
        <v>13.2</v>
      </c>
      <c r="V5" s="156">
        <v>13.8</v>
      </c>
      <c r="W5" s="155">
        <v>14.3</v>
      </c>
      <c r="X5" s="155">
        <v>14.3</v>
      </c>
      <c r="Y5" s="157">
        <v>14.4</v>
      </c>
    </row>
    <row r="6" spans="1:25" ht="18.75" thickBot="1">
      <c r="A6" s="158" t="s">
        <v>179</v>
      </c>
      <c r="B6" s="159" t="s">
        <v>180</v>
      </c>
      <c r="C6" s="160">
        <v>24.3</v>
      </c>
      <c r="D6" s="161">
        <v>25.7</v>
      </c>
      <c r="E6" s="161">
        <v>31.3</v>
      </c>
      <c r="F6" s="161">
        <v>32.5</v>
      </c>
      <c r="G6" s="161">
        <v>33.1</v>
      </c>
      <c r="H6" s="161">
        <v>33.4</v>
      </c>
      <c r="I6" s="161">
        <v>34</v>
      </c>
      <c r="J6" s="161">
        <v>34.4</v>
      </c>
      <c r="K6" s="161">
        <v>35.5</v>
      </c>
      <c r="L6" s="161">
        <v>37</v>
      </c>
      <c r="M6" s="161">
        <v>37.9</v>
      </c>
      <c r="N6" s="161">
        <v>38.4</v>
      </c>
      <c r="O6" s="161">
        <v>39.2</v>
      </c>
      <c r="P6" s="161">
        <v>38.7</v>
      </c>
      <c r="Q6" s="161">
        <v>36.8</v>
      </c>
      <c r="R6" s="161">
        <v>36.5</v>
      </c>
      <c r="S6" s="161">
        <v>35.7</v>
      </c>
      <c r="T6" s="161">
        <v>36.5</v>
      </c>
      <c r="U6" s="161">
        <v>36.3</v>
      </c>
      <c r="V6" s="162">
        <v>37.2</v>
      </c>
      <c r="W6" s="161">
        <v>37.3</v>
      </c>
      <c r="X6" s="161">
        <v>36.2</v>
      </c>
      <c r="Y6" s="163">
        <v>36.9</v>
      </c>
    </row>
    <row r="7" spans="1:25" ht="18.75" thickBot="1">
      <c r="A7" s="139" t="s">
        <v>181</v>
      </c>
      <c r="B7" s="140"/>
      <c r="C7" s="141">
        <v>1970</v>
      </c>
      <c r="D7" s="142">
        <v>1975</v>
      </c>
      <c r="E7" s="142">
        <v>1980</v>
      </c>
      <c r="F7" s="142">
        <v>1981</v>
      </c>
      <c r="G7" s="142">
        <v>1982</v>
      </c>
      <c r="H7" s="142">
        <v>1983</v>
      </c>
      <c r="I7" s="142">
        <v>1984</v>
      </c>
      <c r="J7" s="142">
        <v>1985</v>
      </c>
      <c r="K7" s="142">
        <v>1986</v>
      </c>
      <c r="L7" s="142">
        <v>1987</v>
      </c>
      <c r="M7" s="142">
        <v>1988</v>
      </c>
      <c r="N7" s="142">
        <v>1989</v>
      </c>
      <c r="O7" s="142">
        <v>1990</v>
      </c>
      <c r="P7" s="142">
        <v>1991</v>
      </c>
      <c r="Q7" s="142">
        <v>1992</v>
      </c>
      <c r="R7" s="142">
        <v>1993</v>
      </c>
      <c r="S7" s="142">
        <v>1994</v>
      </c>
      <c r="T7" s="142">
        <v>1995</v>
      </c>
      <c r="U7" s="142">
        <v>1996</v>
      </c>
      <c r="V7" s="164">
        <v>1997</v>
      </c>
      <c r="W7" s="165"/>
      <c r="X7" s="165"/>
      <c r="Y7" s="165"/>
    </row>
    <row r="8" spans="1:25" ht="18">
      <c r="A8" s="146" t="s">
        <v>175</v>
      </c>
      <c r="B8" s="147" t="s">
        <v>176</v>
      </c>
      <c r="C8" s="148">
        <v>27.4</v>
      </c>
      <c r="D8" s="149">
        <v>25.7</v>
      </c>
      <c r="E8" s="149">
        <v>26.1</v>
      </c>
      <c r="F8" s="149">
        <v>26.6</v>
      </c>
      <c r="G8" s="149">
        <v>25.7</v>
      </c>
      <c r="H8" s="149">
        <v>24.9</v>
      </c>
      <c r="I8" s="149">
        <v>24.4</v>
      </c>
      <c r="J8" s="149">
        <v>24.7</v>
      </c>
      <c r="K8" s="149">
        <v>24.8</v>
      </c>
      <c r="L8" s="149">
        <v>25.9</v>
      </c>
      <c r="M8" s="149">
        <v>25.2</v>
      </c>
      <c r="N8" s="149">
        <v>25.6</v>
      </c>
      <c r="O8" s="149">
        <v>25.2</v>
      </c>
      <c r="P8" s="149">
        <v>25.1</v>
      </c>
      <c r="Q8" s="149">
        <v>25</v>
      </c>
      <c r="R8" s="149">
        <v>25.3</v>
      </c>
      <c r="S8" s="149">
        <v>25.8</v>
      </c>
      <c r="T8" s="149">
        <v>26.2</v>
      </c>
      <c r="U8" s="149">
        <v>26.8</v>
      </c>
      <c r="V8" s="151">
        <v>27.5</v>
      </c>
      <c r="W8" s="130"/>
      <c r="X8" s="130"/>
      <c r="Y8" s="130"/>
    </row>
    <row r="9" spans="1:25" ht="18">
      <c r="A9" s="152" t="s">
        <v>177</v>
      </c>
      <c r="B9" s="153" t="s">
        <v>178</v>
      </c>
      <c r="C9" s="154">
        <v>6.2</v>
      </c>
      <c r="D9" s="155">
        <v>7.9</v>
      </c>
      <c r="E9" s="155">
        <v>8.5</v>
      </c>
      <c r="F9" s="155">
        <v>9</v>
      </c>
      <c r="G9" s="155">
        <v>9.3</v>
      </c>
      <c r="H9" s="155">
        <v>9.3</v>
      </c>
      <c r="I9" s="155">
        <v>9.3</v>
      </c>
      <c r="J9" s="155">
        <v>9.5</v>
      </c>
      <c r="K9" s="155">
        <v>9.7</v>
      </c>
      <c r="L9" s="155">
        <v>9.7</v>
      </c>
      <c r="M9" s="155">
        <v>10</v>
      </c>
      <c r="N9" s="155">
        <v>9.9</v>
      </c>
      <c r="O9" s="155">
        <v>10</v>
      </c>
      <c r="P9" s="155">
        <v>10.2</v>
      </c>
      <c r="Q9" s="155">
        <v>10.2</v>
      </c>
      <c r="R9" s="155">
        <v>10.2</v>
      </c>
      <c r="S9" s="155">
        <v>10.2</v>
      </c>
      <c r="T9" s="155">
        <v>10.2</v>
      </c>
      <c r="U9" s="155">
        <v>10.1</v>
      </c>
      <c r="V9" s="157">
        <v>10.1</v>
      </c>
      <c r="W9" s="130"/>
      <c r="X9" s="130"/>
      <c r="Y9" s="130"/>
    </row>
    <row r="10" spans="1:25" ht="18.75" thickBot="1">
      <c r="A10" s="158" t="s">
        <v>179</v>
      </c>
      <c r="B10" s="159" t="s">
        <v>180</v>
      </c>
      <c r="C10" s="160">
        <v>33.6</v>
      </c>
      <c r="D10" s="161">
        <v>33.6</v>
      </c>
      <c r="E10" s="161">
        <v>34.6</v>
      </c>
      <c r="F10" s="161">
        <v>35.6</v>
      </c>
      <c r="G10" s="161">
        <v>35</v>
      </c>
      <c r="H10" s="161">
        <v>34.2</v>
      </c>
      <c r="I10" s="161">
        <v>33.7</v>
      </c>
      <c r="J10" s="161">
        <v>34.2</v>
      </c>
      <c r="K10" s="161">
        <v>34.5</v>
      </c>
      <c r="L10" s="161">
        <v>35.6</v>
      </c>
      <c r="M10" s="161">
        <v>35.2</v>
      </c>
      <c r="N10" s="161">
        <v>35.5</v>
      </c>
      <c r="O10" s="161">
        <v>35.2</v>
      </c>
      <c r="P10" s="161">
        <v>35.3</v>
      </c>
      <c r="Q10" s="161">
        <v>35.2</v>
      </c>
      <c r="R10" s="161">
        <v>35.5</v>
      </c>
      <c r="S10" s="161">
        <v>36</v>
      </c>
      <c r="T10" s="161">
        <v>36.4</v>
      </c>
      <c r="U10" s="161">
        <v>36.9</v>
      </c>
      <c r="V10" s="163">
        <v>37.6</v>
      </c>
      <c r="W10" s="130"/>
      <c r="X10" s="130"/>
      <c r="Y10" s="130"/>
    </row>
    <row r="11" spans="1:25" ht="18.75" thickBot="1">
      <c r="A11" s="139" t="s">
        <v>182</v>
      </c>
      <c r="B11" s="140"/>
      <c r="C11" s="141">
        <v>1970</v>
      </c>
      <c r="D11" s="142">
        <v>1975</v>
      </c>
      <c r="E11" s="142">
        <v>1980</v>
      </c>
      <c r="F11" s="142">
        <v>1981</v>
      </c>
      <c r="G11" s="142">
        <v>1982</v>
      </c>
      <c r="H11" s="142">
        <v>1983</v>
      </c>
      <c r="I11" s="142">
        <v>1984</v>
      </c>
      <c r="J11" s="142">
        <v>1985</v>
      </c>
      <c r="K11" s="142">
        <v>1986</v>
      </c>
      <c r="L11" s="142">
        <v>1987</v>
      </c>
      <c r="M11" s="142">
        <v>1988</v>
      </c>
      <c r="N11" s="142">
        <v>1989</v>
      </c>
      <c r="O11" s="142">
        <v>1990</v>
      </c>
      <c r="P11" s="142">
        <v>1991</v>
      </c>
      <c r="Q11" s="142">
        <v>1992</v>
      </c>
      <c r="R11" s="142">
        <v>1993</v>
      </c>
      <c r="S11" s="142">
        <v>1994</v>
      </c>
      <c r="T11" s="142">
        <v>1995</v>
      </c>
      <c r="U11" s="142">
        <v>1996</v>
      </c>
      <c r="V11" s="164">
        <v>1997</v>
      </c>
      <c r="W11" s="165"/>
      <c r="X11" s="165"/>
      <c r="Y11" s="165"/>
    </row>
    <row r="12" spans="1:25" ht="18">
      <c r="A12" s="146" t="s">
        <v>175</v>
      </c>
      <c r="B12" s="147" t="s">
        <v>176</v>
      </c>
      <c r="C12" s="148">
        <v>41.3</v>
      </c>
      <c r="D12" s="149">
        <v>37.3</v>
      </c>
      <c r="E12" s="149">
        <v>39.4</v>
      </c>
      <c r="F12" s="149">
        <v>42.3</v>
      </c>
      <c r="G12" s="149">
        <v>42.6</v>
      </c>
      <c r="H12" s="149">
        <v>41.3</v>
      </c>
      <c r="I12" s="149">
        <v>41.2</v>
      </c>
      <c r="J12" s="149">
        <v>41</v>
      </c>
      <c r="K12" s="149">
        <v>41</v>
      </c>
      <c r="L12" s="149">
        <v>40.6</v>
      </c>
      <c r="M12" s="149">
        <v>40.7</v>
      </c>
      <c r="N12" s="149">
        <v>40.3</v>
      </c>
      <c r="O12" s="149">
        <v>40.4</v>
      </c>
      <c r="P12" s="149">
        <v>39.9</v>
      </c>
      <c r="Q12" s="149">
        <v>37.7</v>
      </c>
      <c r="R12" s="149">
        <v>35.8</v>
      </c>
      <c r="S12" s="149">
        <v>36.6</v>
      </c>
      <c r="T12" s="149">
        <v>38.6</v>
      </c>
      <c r="U12" s="149">
        <v>38.7</v>
      </c>
      <c r="V12" s="151">
        <v>39.3</v>
      </c>
      <c r="W12" s="130"/>
      <c r="X12" s="130"/>
      <c r="Y12" s="130"/>
    </row>
    <row r="13" spans="1:25" ht="18">
      <c r="A13" s="152" t="s">
        <v>177</v>
      </c>
      <c r="B13" s="153" t="s">
        <v>178</v>
      </c>
      <c r="C13" s="154">
        <v>7.8</v>
      </c>
      <c r="D13" s="155">
        <v>9.6</v>
      </c>
      <c r="E13" s="155">
        <v>9.7</v>
      </c>
      <c r="F13" s="155">
        <v>10.4</v>
      </c>
      <c r="G13" s="155">
        <v>10.8</v>
      </c>
      <c r="H13" s="155">
        <v>11.1</v>
      </c>
      <c r="I13" s="155">
        <v>11.1</v>
      </c>
      <c r="J13" s="155">
        <v>11</v>
      </c>
      <c r="K13" s="155">
        <v>11.2</v>
      </c>
      <c r="L13" s="155">
        <v>10.9</v>
      </c>
      <c r="M13" s="155">
        <v>10.7</v>
      </c>
      <c r="N13" s="155">
        <v>10.5</v>
      </c>
      <c r="O13" s="155">
        <v>10.2</v>
      </c>
      <c r="P13" s="155">
        <v>10.5</v>
      </c>
      <c r="Q13" s="155">
        <v>10.3</v>
      </c>
      <c r="R13" s="155">
        <v>10.3</v>
      </c>
      <c r="S13" s="155">
        <v>10.3</v>
      </c>
      <c r="T13" s="155">
        <v>10.4</v>
      </c>
      <c r="U13" s="155">
        <v>10.2</v>
      </c>
      <c r="V13" s="157"/>
      <c r="W13" s="130"/>
      <c r="X13" s="130"/>
      <c r="Y13" s="130"/>
    </row>
    <row r="14" spans="1:25" ht="18.75" thickBot="1">
      <c r="A14" s="158" t="s">
        <v>179</v>
      </c>
      <c r="B14" s="159" t="s">
        <v>180</v>
      </c>
      <c r="C14" s="160">
        <v>49.1</v>
      </c>
      <c r="D14" s="161">
        <v>46.9</v>
      </c>
      <c r="E14" s="161">
        <v>49.1</v>
      </c>
      <c r="F14" s="161">
        <v>52.7</v>
      </c>
      <c r="G14" s="161">
        <v>53.4</v>
      </c>
      <c r="H14" s="161">
        <v>52.4</v>
      </c>
      <c r="I14" s="161">
        <v>52.3</v>
      </c>
      <c r="J14" s="161">
        <v>52</v>
      </c>
      <c r="K14" s="161">
        <v>52.2</v>
      </c>
      <c r="L14" s="161">
        <v>51.5</v>
      </c>
      <c r="M14" s="161">
        <v>51.4</v>
      </c>
      <c r="N14" s="161">
        <v>50.8</v>
      </c>
      <c r="O14" s="161">
        <v>50.6</v>
      </c>
      <c r="P14" s="161">
        <v>50.4</v>
      </c>
      <c r="Q14" s="161">
        <v>48</v>
      </c>
      <c r="R14" s="161">
        <v>46.1</v>
      </c>
      <c r="S14" s="161">
        <v>46.9</v>
      </c>
      <c r="T14" s="161">
        <v>49</v>
      </c>
      <c r="U14" s="161">
        <v>48.9</v>
      </c>
      <c r="V14" s="163"/>
      <c r="W14" s="130"/>
      <c r="X14" s="130"/>
      <c r="Y14" s="130"/>
    </row>
    <row r="15" spans="1:25" ht="18.75" thickBot="1">
      <c r="A15" s="139" t="s">
        <v>183</v>
      </c>
      <c r="B15" s="140"/>
      <c r="C15" s="141">
        <v>1970</v>
      </c>
      <c r="D15" s="142">
        <v>1975</v>
      </c>
      <c r="E15" s="142">
        <v>1980</v>
      </c>
      <c r="F15" s="142">
        <v>1981</v>
      </c>
      <c r="G15" s="142">
        <v>1982</v>
      </c>
      <c r="H15" s="142">
        <v>1983</v>
      </c>
      <c r="I15" s="142">
        <v>1984</v>
      </c>
      <c r="J15" s="142">
        <v>1985</v>
      </c>
      <c r="K15" s="142">
        <v>1986</v>
      </c>
      <c r="L15" s="142">
        <v>1987</v>
      </c>
      <c r="M15" s="142">
        <v>1988</v>
      </c>
      <c r="N15" s="142">
        <v>1989</v>
      </c>
      <c r="O15" s="142">
        <v>1990</v>
      </c>
      <c r="P15" s="142">
        <v>1991</v>
      </c>
      <c r="Q15" s="142">
        <v>1992</v>
      </c>
      <c r="R15" s="142">
        <v>1993</v>
      </c>
      <c r="S15" s="142">
        <v>1994</v>
      </c>
      <c r="T15" s="142">
        <v>1995</v>
      </c>
      <c r="U15" s="142">
        <v>1996</v>
      </c>
      <c r="V15" s="164">
        <v>1997</v>
      </c>
      <c r="W15" s="165"/>
      <c r="X15" s="165"/>
      <c r="Y15" s="165"/>
    </row>
    <row r="16" spans="1:25" ht="18">
      <c r="A16" s="146" t="s">
        <v>175</v>
      </c>
      <c r="B16" s="147" t="s">
        <v>176</v>
      </c>
      <c r="C16" s="148">
        <v>29.1</v>
      </c>
      <c r="D16" s="149">
        <v>30.5</v>
      </c>
      <c r="E16" s="149">
        <v>32.4</v>
      </c>
      <c r="F16" s="149">
        <v>31.7</v>
      </c>
      <c r="G16" s="149">
        <v>31.5</v>
      </c>
      <c r="H16" s="149">
        <v>31.4</v>
      </c>
      <c r="I16" s="149">
        <v>31.1</v>
      </c>
      <c r="J16" s="149">
        <v>31.3</v>
      </c>
      <c r="K16" s="149">
        <v>29.7</v>
      </c>
      <c r="L16" s="149">
        <v>29.7</v>
      </c>
      <c r="M16" s="149">
        <v>30.2</v>
      </c>
      <c r="N16" s="149">
        <v>31.2</v>
      </c>
      <c r="O16" s="149">
        <v>29.4</v>
      </c>
      <c r="P16" s="149">
        <v>30</v>
      </c>
      <c r="Q16" s="149">
        <v>31.1</v>
      </c>
      <c r="R16" s="149">
        <v>31.5</v>
      </c>
      <c r="S16" s="149">
        <v>31.6</v>
      </c>
      <c r="T16" s="149">
        <v>31.4</v>
      </c>
      <c r="U16" s="149">
        <v>30</v>
      </c>
      <c r="V16" s="151">
        <v>29.2</v>
      </c>
      <c r="W16" s="130"/>
      <c r="X16" s="130"/>
      <c r="Y16" s="130"/>
    </row>
    <row r="17" spans="1:25" ht="18">
      <c r="A17" s="152" t="s">
        <v>177</v>
      </c>
      <c r="B17" s="153" t="s">
        <v>178</v>
      </c>
      <c r="C17" s="154">
        <v>16</v>
      </c>
      <c r="D17" s="155">
        <v>20.9</v>
      </c>
      <c r="E17" s="155">
        <v>21.8</v>
      </c>
      <c r="F17" s="155">
        <v>22.8</v>
      </c>
      <c r="G17" s="155">
        <v>23.4</v>
      </c>
      <c r="H17" s="155">
        <v>22.7</v>
      </c>
      <c r="I17" s="155">
        <v>22.6</v>
      </c>
      <c r="J17" s="155">
        <v>22.8</v>
      </c>
      <c r="K17" s="155">
        <v>22.5</v>
      </c>
      <c r="L17" s="155">
        <v>22.6</v>
      </c>
      <c r="M17" s="155">
        <v>22.4</v>
      </c>
      <c r="N17" s="155">
        <v>22</v>
      </c>
      <c r="O17" s="155">
        <v>21.7</v>
      </c>
      <c r="P17" s="155">
        <v>23</v>
      </c>
      <c r="Q17" s="155">
        <v>23.7</v>
      </c>
      <c r="R17" s="155">
        <v>24.8</v>
      </c>
      <c r="S17" s="155">
        <v>25.6</v>
      </c>
      <c r="T17" s="155">
        <v>25.9</v>
      </c>
      <c r="U17" s="155">
        <v>26.6</v>
      </c>
      <c r="V17" s="157">
        <v>26.7</v>
      </c>
      <c r="W17" s="130"/>
      <c r="X17" s="130"/>
      <c r="Y17" s="130"/>
    </row>
    <row r="18" spans="1:25" ht="18.75" thickBot="1">
      <c r="A18" s="158" t="s">
        <v>179</v>
      </c>
      <c r="B18" s="159" t="s">
        <v>180</v>
      </c>
      <c r="C18" s="160">
        <v>45.1</v>
      </c>
      <c r="D18" s="161">
        <v>51.4</v>
      </c>
      <c r="E18" s="161">
        <v>54.2</v>
      </c>
      <c r="F18" s="161">
        <v>54.5</v>
      </c>
      <c r="G18" s="161">
        <v>54.9</v>
      </c>
      <c r="H18" s="161">
        <v>54.1</v>
      </c>
      <c r="I18" s="161">
        <v>53.7</v>
      </c>
      <c r="J18" s="161">
        <v>54.1</v>
      </c>
      <c r="K18" s="161">
        <v>52.2</v>
      </c>
      <c r="L18" s="161">
        <v>52.3</v>
      </c>
      <c r="M18" s="161">
        <v>52.6</v>
      </c>
      <c r="N18" s="161">
        <v>53.2</v>
      </c>
      <c r="O18" s="161">
        <v>51.1</v>
      </c>
      <c r="P18" s="161">
        <v>53</v>
      </c>
      <c r="Q18" s="161">
        <v>54.8</v>
      </c>
      <c r="R18" s="161">
        <v>56.3</v>
      </c>
      <c r="S18" s="161">
        <v>57.2</v>
      </c>
      <c r="T18" s="161">
        <v>57.3</v>
      </c>
      <c r="U18" s="161">
        <v>56.6</v>
      </c>
      <c r="V18" s="163">
        <v>55.9</v>
      </c>
      <c r="W18" s="130"/>
      <c r="X18" s="130"/>
      <c r="Y18" s="130"/>
    </row>
    <row r="19" spans="1:25" ht="18.75" thickBot="1">
      <c r="A19" s="139" t="s">
        <v>184</v>
      </c>
      <c r="B19" s="140"/>
      <c r="C19" s="141">
        <v>1970</v>
      </c>
      <c r="D19" s="142">
        <v>1975</v>
      </c>
      <c r="E19" s="142">
        <v>1980</v>
      </c>
      <c r="F19" s="142">
        <v>1981</v>
      </c>
      <c r="G19" s="142">
        <v>1982</v>
      </c>
      <c r="H19" s="142">
        <v>1983</v>
      </c>
      <c r="I19" s="142">
        <v>1984</v>
      </c>
      <c r="J19" s="142">
        <v>1985</v>
      </c>
      <c r="K19" s="142">
        <v>1986</v>
      </c>
      <c r="L19" s="142">
        <v>1987</v>
      </c>
      <c r="M19" s="142">
        <v>1988</v>
      </c>
      <c r="N19" s="142">
        <v>1989</v>
      </c>
      <c r="O19" s="142">
        <v>1990</v>
      </c>
      <c r="P19" s="142">
        <v>1991</v>
      </c>
      <c r="Q19" s="142">
        <v>1992</v>
      </c>
      <c r="R19" s="142">
        <v>1993</v>
      </c>
      <c r="S19" s="142">
        <v>1994</v>
      </c>
      <c r="T19" s="142">
        <v>1995</v>
      </c>
      <c r="U19" s="142">
        <v>1996</v>
      </c>
      <c r="V19" s="164">
        <v>1997</v>
      </c>
      <c r="W19" s="165"/>
      <c r="X19" s="165"/>
      <c r="Y19" s="165"/>
    </row>
    <row r="20" spans="1:25" ht="18">
      <c r="A20" s="146" t="s">
        <v>175</v>
      </c>
      <c r="B20" s="147" t="s">
        <v>176</v>
      </c>
      <c r="C20" s="148">
        <v>28.9</v>
      </c>
      <c r="D20" s="149">
        <v>28.5</v>
      </c>
      <c r="E20" s="149">
        <v>31.7</v>
      </c>
      <c r="F20" s="149">
        <v>32</v>
      </c>
      <c r="G20" s="149">
        <v>32.7</v>
      </c>
      <c r="H20" s="149">
        <v>33.2</v>
      </c>
      <c r="I20" s="149">
        <v>34.2</v>
      </c>
      <c r="J20" s="149">
        <v>34</v>
      </c>
      <c r="K20" s="149">
        <v>33.6</v>
      </c>
      <c r="L20" s="149">
        <v>34</v>
      </c>
      <c r="M20" s="149">
        <v>33.6</v>
      </c>
      <c r="N20" s="149">
        <v>33</v>
      </c>
      <c r="O20" s="149">
        <v>33.2</v>
      </c>
      <c r="P20" s="149">
        <v>33.4</v>
      </c>
      <c r="Q20" s="149">
        <v>32.8</v>
      </c>
      <c r="R20" s="149">
        <v>32.9</v>
      </c>
      <c r="S20" s="149">
        <v>33.8</v>
      </c>
      <c r="T20" s="149">
        <v>34.1</v>
      </c>
      <c r="U20" s="149">
        <v>35.8</v>
      </c>
      <c r="V20" s="151">
        <v>36.3</v>
      </c>
      <c r="W20" s="130"/>
      <c r="X20" s="130"/>
      <c r="Y20" s="130"/>
    </row>
    <row r="21" spans="1:25" ht="18">
      <c r="A21" s="152" t="s">
        <v>177</v>
      </c>
      <c r="B21" s="153" t="s">
        <v>178</v>
      </c>
      <c r="C21" s="154">
        <v>18.2</v>
      </c>
      <c r="D21" s="155">
        <v>21.6</v>
      </c>
      <c r="E21" s="155">
        <v>26</v>
      </c>
      <c r="F21" s="155">
        <v>26</v>
      </c>
      <c r="G21" s="155">
        <v>27</v>
      </c>
      <c r="H21" s="155">
        <v>27.8</v>
      </c>
      <c r="I21" s="155">
        <v>28.4</v>
      </c>
      <c r="J21" s="155">
        <v>28.5</v>
      </c>
      <c r="K21" s="155">
        <v>27.7</v>
      </c>
      <c r="L21" s="155">
        <v>28.1</v>
      </c>
      <c r="M21" s="155">
        <v>28</v>
      </c>
      <c r="N21" s="155">
        <v>28.1</v>
      </c>
      <c r="O21" s="155">
        <v>28.4</v>
      </c>
      <c r="P21" s="155">
        <v>28.4</v>
      </c>
      <c r="Q21" s="155">
        <v>28.7</v>
      </c>
      <c r="R21" s="155">
        <v>29.1</v>
      </c>
      <c r="S21" s="155">
        <v>28.5</v>
      </c>
      <c r="T21" s="155">
        <v>28.7</v>
      </c>
      <c r="U21" s="155">
        <v>29.2</v>
      </c>
      <c r="V21" s="157">
        <v>28.3</v>
      </c>
      <c r="W21" s="130"/>
      <c r="X21" s="130"/>
      <c r="Y21" s="130"/>
    </row>
    <row r="22" spans="1:25" ht="18.75" thickBot="1">
      <c r="A22" s="158" t="s">
        <v>179</v>
      </c>
      <c r="B22" s="159" t="s">
        <v>180</v>
      </c>
      <c r="C22" s="160">
        <v>47.1</v>
      </c>
      <c r="D22" s="161">
        <v>50.1</v>
      </c>
      <c r="E22" s="161">
        <v>57.7</v>
      </c>
      <c r="F22" s="161">
        <v>58</v>
      </c>
      <c r="G22" s="161">
        <v>59.7</v>
      </c>
      <c r="H22" s="161">
        <v>61</v>
      </c>
      <c r="I22" s="161">
        <v>62.6</v>
      </c>
      <c r="J22" s="161">
        <v>62.5</v>
      </c>
      <c r="K22" s="161">
        <v>61.3</v>
      </c>
      <c r="L22" s="161">
        <v>62.1</v>
      </c>
      <c r="M22" s="161">
        <v>61.6</v>
      </c>
      <c r="N22" s="161">
        <v>61.1</v>
      </c>
      <c r="O22" s="161">
        <v>61.6</v>
      </c>
      <c r="P22" s="161">
        <v>61.8</v>
      </c>
      <c r="Q22" s="161">
        <v>61.5</v>
      </c>
      <c r="R22" s="161">
        <v>62</v>
      </c>
      <c r="S22" s="161">
        <v>62.3</v>
      </c>
      <c r="T22" s="161">
        <v>62.8</v>
      </c>
      <c r="U22" s="161">
        <v>64.9</v>
      </c>
      <c r="V22" s="163">
        <v>64.6</v>
      </c>
      <c r="W22" s="130"/>
      <c r="X22" s="130"/>
      <c r="Y22" s="130"/>
    </row>
    <row r="23" spans="1:25" ht="18.75" thickBot="1">
      <c r="A23" s="139" t="s">
        <v>185</v>
      </c>
      <c r="B23" s="140"/>
      <c r="C23" s="141">
        <v>1970</v>
      </c>
      <c r="D23" s="142">
        <v>1975</v>
      </c>
      <c r="E23" s="142">
        <v>1980</v>
      </c>
      <c r="F23" s="142">
        <v>1981</v>
      </c>
      <c r="G23" s="142">
        <v>1982</v>
      </c>
      <c r="H23" s="142">
        <v>1983</v>
      </c>
      <c r="I23" s="142">
        <v>1984</v>
      </c>
      <c r="J23" s="142">
        <v>1985</v>
      </c>
      <c r="K23" s="142">
        <v>1986</v>
      </c>
      <c r="L23" s="142">
        <v>1987</v>
      </c>
      <c r="M23" s="142">
        <v>1988</v>
      </c>
      <c r="N23" s="142">
        <v>1989</v>
      </c>
      <c r="O23" s="142">
        <v>1990</v>
      </c>
      <c r="P23" s="142">
        <v>1991</v>
      </c>
      <c r="Q23" s="142">
        <v>1992</v>
      </c>
      <c r="R23" s="142">
        <v>1993</v>
      </c>
      <c r="S23" s="142">
        <v>1994</v>
      </c>
      <c r="T23" s="142">
        <v>1995</v>
      </c>
      <c r="U23" s="142">
        <v>1996</v>
      </c>
      <c r="V23" s="164">
        <v>1997</v>
      </c>
      <c r="W23" s="165"/>
      <c r="X23" s="165"/>
      <c r="Y23" s="165"/>
    </row>
    <row r="24" spans="1:25" ht="18">
      <c r="A24" s="146" t="s">
        <v>175</v>
      </c>
      <c r="B24" s="147" t="s">
        <v>176</v>
      </c>
      <c r="C24" s="148">
        <v>43.5</v>
      </c>
      <c r="D24" s="149">
        <v>44.8</v>
      </c>
      <c r="E24" s="149">
        <v>44.5</v>
      </c>
      <c r="F24" s="149">
        <v>46.2</v>
      </c>
      <c r="G24" s="149">
        <v>46.7</v>
      </c>
      <c r="H24" s="149">
        <v>49</v>
      </c>
      <c r="I24" s="149">
        <v>49.6</v>
      </c>
      <c r="J24" s="149">
        <v>51.1</v>
      </c>
      <c r="K24" s="149">
        <v>53.9</v>
      </c>
      <c r="L24" s="149">
        <v>57.7</v>
      </c>
      <c r="M24" s="149">
        <v>55.9</v>
      </c>
      <c r="N24" s="149">
        <v>55.7</v>
      </c>
      <c r="O24" s="149">
        <v>56.7</v>
      </c>
      <c r="P24" s="149">
        <v>53.5</v>
      </c>
      <c r="Q24" s="149">
        <v>50</v>
      </c>
      <c r="R24" s="149">
        <v>50.5</v>
      </c>
      <c r="S24" s="149">
        <v>50.6</v>
      </c>
      <c r="T24" s="149">
        <v>47.4</v>
      </c>
      <c r="U24" s="149">
        <v>51</v>
      </c>
      <c r="V24" s="151">
        <v>53</v>
      </c>
      <c r="W24" s="130"/>
      <c r="X24" s="130"/>
      <c r="Y24" s="130"/>
    </row>
    <row r="25" spans="1:25" ht="18">
      <c r="A25" s="152" t="s">
        <v>177</v>
      </c>
      <c r="B25" s="153" t="s">
        <v>178</v>
      </c>
      <c r="C25" s="154">
        <v>11.5</v>
      </c>
      <c r="D25" s="155">
        <v>12.8</v>
      </c>
      <c r="E25" s="155">
        <v>19.5</v>
      </c>
      <c r="F25" s="155">
        <v>20.4</v>
      </c>
      <c r="G25" s="155">
        <v>19.8</v>
      </c>
      <c r="H25" s="155">
        <v>19.8</v>
      </c>
      <c r="I25" s="155">
        <v>19.3</v>
      </c>
      <c r="J25" s="155">
        <v>19.1</v>
      </c>
      <c r="K25" s="155">
        <v>19.3</v>
      </c>
      <c r="L25" s="155">
        <v>18.8</v>
      </c>
      <c r="M25" s="155">
        <v>19.2</v>
      </c>
      <c r="N25" s="155">
        <v>20.8</v>
      </c>
      <c r="O25" s="155">
        <v>21.8</v>
      </c>
      <c r="P25" s="155">
        <v>21.7</v>
      </c>
      <c r="Q25" s="155">
        <v>20.5</v>
      </c>
      <c r="R25" s="155">
        <v>19.9</v>
      </c>
      <c r="S25" s="155">
        <v>19.7</v>
      </c>
      <c r="T25" s="155">
        <v>19.9</v>
      </c>
      <c r="U25" s="155">
        <v>22.2</v>
      </c>
      <c r="V25" s="157"/>
      <c r="W25" s="130"/>
      <c r="X25" s="130"/>
      <c r="Y25" s="130"/>
    </row>
    <row r="26" spans="1:25" ht="18.75" thickBot="1">
      <c r="A26" s="158" t="s">
        <v>179</v>
      </c>
      <c r="B26" s="159" t="s">
        <v>180</v>
      </c>
      <c r="C26" s="160">
        <v>55</v>
      </c>
      <c r="D26" s="161">
        <v>57.6</v>
      </c>
      <c r="E26" s="161">
        <v>64</v>
      </c>
      <c r="F26" s="161">
        <v>66.6</v>
      </c>
      <c r="G26" s="161">
        <v>66.5</v>
      </c>
      <c r="H26" s="161">
        <v>68.8</v>
      </c>
      <c r="I26" s="161">
        <v>68.9</v>
      </c>
      <c r="J26" s="161">
        <v>70.2</v>
      </c>
      <c r="K26" s="161">
        <v>73.2</v>
      </c>
      <c r="L26" s="161">
        <v>76.5</v>
      </c>
      <c r="M26" s="161">
        <v>75.1</v>
      </c>
      <c r="N26" s="161">
        <v>76.5</v>
      </c>
      <c r="O26" s="161">
        <v>78.5</v>
      </c>
      <c r="P26" s="161">
        <v>75.2</v>
      </c>
      <c r="Q26" s="161">
        <v>70.5</v>
      </c>
      <c r="R26" s="161">
        <v>70.4</v>
      </c>
      <c r="S26" s="161">
        <v>70.3</v>
      </c>
      <c r="T26" s="161">
        <v>67.3</v>
      </c>
      <c r="U26" s="161">
        <v>73.2</v>
      </c>
      <c r="V26" s="163"/>
      <c r="W26" s="130"/>
      <c r="X26" s="130"/>
      <c r="Y26" s="130"/>
    </row>
    <row r="27" spans="1:25" ht="18">
      <c r="A27" s="222" t="s">
        <v>186</v>
      </c>
      <c r="B27" s="126"/>
      <c r="C27" s="126"/>
      <c r="D27" s="126"/>
      <c r="E27" s="130"/>
      <c r="F27" s="130"/>
      <c r="G27" s="130"/>
      <c r="H27" s="130"/>
      <c r="I27" s="130"/>
      <c r="J27" s="130"/>
      <c r="K27" s="130"/>
      <c r="L27" s="130"/>
      <c r="M27" s="130"/>
      <c r="N27" s="130"/>
      <c r="O27" s="130"/>
      <c r="P27" s="130"/>
      <c r="Q27" s="130"/>
      <c r="R27" s="130"/>
      <c r="S27" s="130"/>
      <c r="T27" s="130"/>
      <c r="U27" s="130"/>
      <c r="V27" s="130"/>
      <c r="W27" s="130"/>
      <c r="X27" s="130"/>
      <c r="Y27" s="130"/>
    </row>
  </sheetData>
  <mergeCells count="2">
    <mergeCell ref="A1:J1"/>
    <mergeCell ref="A27:D27"/>
  </mergeCells>
  <printOptions/>
  <pageMargins left="0.75" right="0.75" top="1" bottom="1" header="0.512" footer="0.512"/>
  <pageSetup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dimension ref="A5:N18"/>
  <sheetViews>
    <sheetView tabSelected="1" workbookViewId="0" topLeftCell="A9">
      <selection activeCell="P31" sqref="P31"/>
    </sheetView>
  </sheetViews>
  <sheetFormatPr defaultColWidth="9.00390625" defaultRowHeight="13.5"/>
  <cols>
    <col min="1" max="1" width="3.25390625" style="89" customWidth="1"/>
    <col min="2" max="2" width="22.00390625" style="89" customWidth="1"/>
    <col min="3" max="3" width="9.00390625" style="89" customWidth="1"/>
    <col min="4" max="4" width="6.875" style="89" customWidth="1"/>
    <col min="5" max="5" width="3.75390625" style="89" customWidth="1"/>
    <col min="6" max="6" width="9.00390625" style="89" customWidth="1"/>
    <col min="7" max="7" width="6.875" style="89" customWidth="1"/>
    <col min="8" max="8" width="3.75390625" style="89" customWidth="1"/>
    <col min="9" max="9" width="9.00390625" style="89" customWidth="1"/>
    <col min="10" max="10" width="6.875" style="89" customWidth="1"/>
    <col min="11" max="11" width="3.75390625" style="89" customWidth="1"/>
    <col min="12" max="12" width="9.00390625" style="89" customWidth="1"/>
    <col min="13" max="13" width="6.875" style="89" customWidth="1"/>
    <col min="14" max="14" width="3.75390625" style="89" customWidth="1"/>
    <col min="15" max="16384" width="9.00390625" style="89" customWidth="1"/>
  </cols>
  <sheetData>
    <row r="4" ht="14.25" thickBot="1"/>
    <row r="5" spans="1:14" ht="13.5">
      <c r="A5" s="90"/>
      <c r="B5" s="91"/>
      <c r="C5" s="239" t="s">
        <v>143</v>
      </c>
      <c r="D5" s="240"/>
      <c r="E5" s="241"/>
      <c r="F5" s="239" t="s">
        <v>144</v>
      </c>
      <c r="G5" s="240"/>
      <c r="H5" s="241"/>
      <c r="I5" s="239" t="s">
        <v>145</v>
      </c>
      <c r="J5" s="240"/>
      <c r="K5" s="241"/>
      <c r="L5" s="240" t="s">
        <v>146</v>
      </c>
      <c r="M5" s="240"/>
      <c r="N5" s="241"/>
    </row>
    <row r="6" spans="1:14" ht="13.5">
      <c r="A6" s="92"/>
      <c r="B6" s="93"/>
      <c r="C6" s="242" t="s">
        <v>147</v>
      </c>
      <c r="D6" s="243"/>
      <c r="E6" s="106"/>
      <c r="F6" s="242" t="s">
        <v>148</v>
      </c>
      <c r="G6" s="243"/>
      <c r="H6" s="106"/>
      <c r="I6" s="242" t="s">
        <v>149</v>
      </c>
      <c r="J6" s="243"/>
      <c r="K6" s="106"/>
      <c r="L6" s="243" t="s">
        <v>150</v>
      </c>
      <c r="M6" s="243"/>
      <c r="N6" s="106"/>
    </row>
    <row r="7" spans="1:14" ht="14.25" thickBot="1">
      <c r="A7" s="95"/>
      <c r="B7" s="96"/>
      <c r="C7" s="95"/>
      <c r="D7" s="227" t="s">
        <v>151</v>
      </c>
      <c r="E7" s="228"/>
      <c r="F7" s="95"/>
      <c r="G7" s="227" t="s">
        <v>151</v>
      </c>
      <c r="H7" s="228"/>
      <c r="I7" s="95"/>
      <c r="J7" s="227" t="s">
        <v>151</v>
      </c>
      <c r="K7" s="228"/>
      <c r="L7" s="98"/>
      <c r="M7" s="227" t="s">
        <v>151</v>
      </c>
      <c r="N7" s="228"/>
    </row>
    <row r="8" spans="1:14" ht="13.5">
      <c r="A8" s="92"/>
      <c r="B8" s="93"/>
      <c r="C8" s="99" t="s">
        <v>152</v>
      </c>
      <c r="D8" s="237" t="s">
        <v>153</v>
      </c>
      <c r="E8" s="238"/>
      <c r="F8" s="99" t="s">
        <v>152</v>
      </c>
      <c r="G8" s="237" t="s">
        <v>153</v>
      </c>
      <c r="H8" s="238"/>
      <c r="I8" s="99" t="s">
        <v>152</v>
      </c>
      <c r="J8" s="237" t="s">
        <v>153</v>
      </c>
      <c r="K8" s="238"/>
      <c r="L8" s="100" t="s">
        <v>152</v>
      </c>
      <c r="M8" s="237" t="s">
        <v>153</v>
      </c>
      <c r="N8" s="238"/>
    </row>
    <row r="9" spans="1:14" ht="13.5">
      <c r="A9" s="231" t="s">
        <v>154</v>
      </c>
      <c r="B9" s="232"/>
      <c r="C9" s="101">
        <v>78</v>
      </c>
      <c r="D9" s="102">
        <v>20</v>
      </c>
      <c r="E9" s="103" t="s">
        <v>155</v>
      </c>
      <c r="F9" s="101">
        <v>100</v>
      </c>
      <c r="G9" s="129">
        <v>23</v>
      </c>
      <c r="H9" s="106"/>
      <c r="I9" s="101">
        <v>127</v>
      </c>
      <c r="J9" s="229">
        <v>26</v>
      </c>
      <c r="K9" s="106"/>
      <c r="L9" s="105">
        <v>207</v>
      </c>
      <c r="M9" s="102">
        <v>31</v>
      </c>
      <c r="N9" s="103" t="s">
        <v>155</v>
      </c>
    </row>
    <row r="10" spans="1:14" ht="13.5">
      <c r="A10" s="231" t="s">
        <v>156</v>
      </c>
      <c r="B10" s="232"/>
      <c r="C10" s="101">
        <v>41</v>
      </c>
      <c r="D10" s="129">
        <v>11</v>
      </c>
      <c r="E10" s="106"/>
      <c r="F10" s="101">
        <v>53</v>
      </c>
      <c r="G10" s="129">
        <v>12</v>
      </c>
      <c r="H10" s="106"/>
      <c r="I10" s="101">
        <v>67</v>
      </c>
      <c r="J10" s="104">
        <v>13</v>
      </c>
      <c r="K10" s="103" t="s">
        <v>157</v>
      </c>
      <c r="L10" s="105">
        <v>99</v>
      </c>
      <c r="M10" s="129">
        <v>15</v>
      </c>
      <c r="N10" s="106"/>
    </row>
    <row r="11" spans="1:14" ht="13.5">
      <c r="A11" s="231" t="s">
        <v>158</v>
      </c>
      <c r="B11" s="232"/>
      <c r="C11" s="101">
        <v>24</v>
      </c>
      <c r="D11" s="102">
        <v>6</v>
      </c>
      <c r="E11" s="103" t="s">
        <v>157</v>
      </c>
      <c r="F11" s="101">
        <v>32</v>
      </c>
      <c r="G11" s="102">
        <v>7</v>
      </c>
      <c r="H11" s="103" t="s">
        <v>157</v>
      </c>
      <c r="I11" s="101">
        <v>40</v>
      </c>
      <c r="J11" s="229">
        <v>8</v>
      </c>
      <c r="K11" s="106"/>
      <c r="L11" s="105">
        <v>71</v>
      </c>
      <c r="M11" s="129">
        <v>11</v>
      </c>
      <c r="N11" s="106"/>
    </row>
    <row r="12" spans="1:14" ht="13.5">
      <c r="A12" s="231" t="s">
        <v>159</v>
      </c>
      <c r="B12" s="232"/>
      <c r="C12" s="101">
        <v>12</v>
      </c>
      <c r="D12" s="129">
        <v>3</v>
      </c>
      <c r="E12" s="106"/>
      <c r="F12" s="101">
        <v>16</v>
      </c>
      <c r="G12" s="102">
        <v>3</v>
      </c>
      <c r="H12" s="103" t="s">
        <v>160</v>
      </c>
      <c r="I12" s="101">
        <v>21</v>
      </c>
      <c r="J12" s="104">
        <v>4</v>
      </c>
      <c r="K12" s="103" t="s">
        <v>160</v>
      </c>
      <c r="L12" s="105">
        <v>36</v>
      </c>
      <c r="M12" s="102">
        <v>5</v>
      </c>
      <c r="N12" s="103" t="s">
        <v>160</v>
      </c>
    </row>
    <row r="13" spans="1:14" ht="14.25" thickBot="1">
      <c r="A13" s="233" t="s">
        <v>161</v>
      </c>
      <c r="B13" s="234"/>
      <c r="C13" s="108">
        <v>4</v>
      </c>
      <c r="D13" s="107">
        <v>1</v>
      </c>
      <c r="E13" s="223"/>
      <c r="F13" s="108">
        <v>7</v>
      </c>
      <c r="G13" s="109">
        <v>1</v>
      </c>
      <c r="H13" s="110" t="s">
        <v>160</v>
      </c>
      <c r="I13" s="108">
        <v>10</v>
      </c>
      <c r="J13" s="230">
        <v>2</v>
      </c>
      <c r="K13" s="223"/>
      <c r="L13" s="111">
        <v>21</v>
      </c>
      <c r="M13" s="107">
        <v>3</v>
      </c>
      <c r="N13" s="223"/>
    </row>
    <row r="14" spans="1:14" ht="13.5">
      <c r="A14" s="92" t="s">
        <v>162</v>
      </c>
      <c r="B14" s="93"/>
      <c r="C14" s="101">
        <v>78</v>
      </c>
      <c r="D14" s="102">
        <v>20</v>
      </c>
      <c r="E14" s="103" t="s">
        <v>163</v>
      </c>
      <c r="F14" s="101">
        <v>99</v>
      </c>
      <c r="G14" s="129">
        <v>23</v>
      </c>
      <c r="H14" s="106"/>
      <c r="I14" s="101">
        <v>122</v>
      </c>
      <c r="J14" s="229">
        <v>25</v>
      </c>
      <c r="K14" s="106"/>
      <c r="L14" s="105">
        <v>204</v>
      </c>
      <c r="M14" s="129">
        <v>31</v>
      </c>
      <c r="N14" s="106"/>
    </row>
    <row r="15" spans="1:14" ht="13.5">
      <c r="A15" s="92"/>
      <c r="B15" s="112" t="s">
        <v>164</v>
      </c>
      <c r="C15" s="113">
        <v>55</v>
      </c>
      <c r="D15" s="114">
        <v>14</v>
      </c>
      <c r="E15" s="115" t="s">
        <v>163</v>
      </c>
      <c r="F15" s="113">
        <v>69</v>
      </c>
      <c r="G15" s="225">
        <v>16</v>
      </c>
      <c r="H15" s="226"/>
      <c r="I15" s="113">
        <v>85</v>
      </c>
      <c r="J15" s="116">
        <v>17</v>
      </c>
      <c r="K15" s="115" t="s">
        <v>163</v>
      </c>
      <c r="L15" s="117">
        <v>142</v>
      </c>
      <c r="M15" s="114">
        <v>21</v>
      </c>
      <c r="N15" s="115" t="s">
        <v>163</v>
      </c>
    </row>
    <row r="16" spans="1:14" ht="14.25" thickBot="1">
      <c r="A16" s="95"/>
      <c r="B16" s="118" t="s">
        <v>165</v>
      </c>
      <c r="C16" s="119">
        <v>22</v>
      </c>
      <c r="D16" s="227">
        <v>6</v>
      </c>
      <c r="E16" s="228"/>
      <c r="F16" s="119">
        <v>29</v>
      </c>
      <c r="G16" s="227">
        <v>7</v>
      </c>
      <c r="H16" s="228"/>
      <c r="I16" s="119">
        <v>37</v>
      </c>
      <c r="J16" s="120">
        <v>7</v>
      </c>
      <c r="K16" s="121" t="s">
        <v>163</v>
      </c>
      <c r="L16" s="122">
        <v>62</v>
      </c>
      <c r="M16" s="97">
        <v>9</v>
      </c>
      <c r="N16" s="121" t="s">
        <v>163</v>
      </c>
    </row>
    <row r="17" spans="1:14" ht="14.25" thickBot="1">
      <c r="A17" s="123"/>
      <c r="B17" s="123"/>
      <c r="C17" s="105"/>
      <c r="D17" s="94"/>
      <c r="E17" s="123"/>
      <c r="F17" s="105"/>
      <c r="G17" s="94"/>
      <c r="H17" s="123"/>
      <c r="I17" s="105"/>
      <c r="J17" s="124"/>
      <c r="K17" s="123"/>
      <c r="L17" s="105"/>
      <c r="M17" s="94"/>
      <c r="N17" s="123"/>
    </row>
    <row r="18" spans="1:14" ht="14.25" thickBot="1">
      <c r="A18" s="235" t="s">
        <v>166</v>
      </c>
      <c r="B18" s="236"/>
      <c r="C18" s="125">
        <v>383</v>
      </c>
      <c r="D18" s="127" t="s">
        <v>167</v>
      </c>
      <c r="E18" s="128"/>
      <c r="F18" s="125">
        <v>433</v>
      </c>
      <c r="G18" s="127" t="s">
        <v>167</v>
      </c>
      <c r="H18" s="128"/>
      <c r="I18" s="125">
        <v>490</v>
      </c>
      <c r="J18" s="224" t="s">
        <v>167</v>
      </c>
      <c r="K18" s="128"/>
      <c r="L18" s="125">
        <v>660</v>
      </c>
      <c r="M18" s="127" t="s">
        <v>167</v>
      </c>
      <c r="N18" s="128"/>
    </row>
  </sheetData>
  <mergeCells count="43">
    <mergeCell ref="C6:E6"/>
    <mergeCell ref="F6:H6"/>
    <mergeCell ref="I6:K6"/>
    <mergeCell ref="L6:N6"/>
    <mergeCell ref="C5:E5"/>
    <mergeCell ref="F5:H5"/>
    <mergeCell ref="I5:K5"/>
    <mergeCell ref="L5:N5"/>
    <mergeCell ref="D7:E7"/>
    <mergeCell ref="D8:E8"/>
    <mergeCell ref="G7:H7"/>
    <mergeCell ref="J7:K7"/>
    <mergeCell ref="M7:N7"/>
    <mergeCell ref="J8:K8"/>
    <mergeCell ref="M8:N8"/>
    <mergeCell ref="G8:H8"/>
    <mergeCell ref="A13:B13"/>
    <mergeCell ref="A18:B18"/>
    <mergeCell ref="D10:E10"/>
    <mergeCell ref="D12:E12"/>
    <mergeCell ref="D13:E13"/>
    <mergeCell ref="D16:E16"/>
    <mergeCell ref="D18:E18"/>
    <mergeCell ref="A9:B9"/>
    <mergeCell ref="A10:B10"/>
    <mergeCell ref="A11:B11"/>
    <mergeCell ref="A12:B12"/>
    <mergeCell ref="G9:H9"/>
    <mergeCell ref="G10:H10"/>
    <mergeCell ref="G14:H14"/>
    <mergeCell ref="J9:K9"/>
    <mergeCell ref="J11:K11"/>
    <mergeCell ref="J13:K13"/>
    <mergeCell ref="J14:K14"/>
    <mergeCell ref="G18:H18"/>
    <mergeCell ref="M18:N18"/>
    <mergeCell ref="M10:N10"/>
    <mergeCell ref="M11:N11"/>
    <mergeCell ref="M13:N13"/>
    <mergeCell ref="M14:N14"/>
    <mergeCell ref="J18:K18"/>
    <mergeCell ref="G15:H15"/>
    <mergeCell ref="G16:H16"/>
  </mergeCells>
  <printOptions/>
  <pageMargins left="0.75" right="0.75" top="1" bottom="1" header="0.512" footer="0.512"/>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YUKIKO-KA</dc:creator>
  <cp:keywords/>
  <dc:description/>
  <cp:lastModifiedBy>国立社会保障・人口問題研究所</cp:lastModifiedBy>
  <cp:lastPrinted>2000-12-25T06:54:41Z</cp:lastPrinted>
  <dcterms:created xsi:type="dcterms:W3CDTF">2000-12-21T07:52:56Z</dcterms:created>
  <dcterms:modified xsi:type="dcterms:W3CDTF">2000-12-28T06:54:45Z</dcterms:modified>
  <cp:category/>
  <cp:version/>
  <cp:contentType/>
  <cp:contentStatus/>
</cp:coreProperties>
</file>