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30" windowWidth="22800" windowHeight="12720" activeTab="0"/>
  </bookViews>
  <sheets>
    <sheet name="sttable14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<sst xmlns="http://schemas.openxmlformats.org/spreadsheetml/2006/main" count="18" uniqueCount="14">
  <si>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>Fiscal year</t>
  </si>
  <si>
    <t>Contribution
from insured
persons</t>
  </si>
  <si>
    <t>Contribution
from
employers</t>
  </si>
  <si>
    <t>%</t>
  </si>
  <si>
    <t>%</t>
  </si>
  <si>
    <t>Income
from
capital</t>
  </si>
  <si>
    <t>Others</t>
  </si>
  <si>
    <t>Total</t>
  </si>
  <si>
    <t>%</t>
  </si>
  <si>
    <r>
      <t xml:space="preserve">(Units: Hundreds of millions of yen, </t>
    </r>
    <r>
      <rPr>
        <sz val="10"/>
        <rFont val="ＭＳ Ｐ明朝"/>
        <family val="1"/>
      </rPr>
      <t>％</t>
    </r>
    <r>
      <rPr>
        <sz val="10"/>
        <rFont val="Arial"/>
        <family val="2"/>
      </rPr>
      <t>)</t>
    </r>
  </si>
  <si>
    <r>
      <t xml:space="preserve">Table 14. </t>
    </r>
    <r>
      <rPr>
        <sz val="11"/>
        <rFont val="Arial"/>
        <family val="2"/>
      </rPr>
      <t>Social Security Revenue by source, FY 1951-2012</t>
    </r>
  </si>
  <si>
    <t>State
contribution</t>
  </si>
  <si>
    <t>Other public
contribution</t>
  </si>
  <si>
    <t>Tax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</si>
</sst>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.0_ "/>
    <numFmt numFmtId="179" formatCode="#,##0_);[Red]\(#,##0\)"/>
  </numFmts>
  <fonts count="57">
    <font>
      <sz val="11"/>
      <name val="Arial"/>
      <family val="2"/>
    </font>
    <font>
      <sz val="11"/>
      <color indexed="8"/>
      <name val="ＭＳ Ｐゴシック"/>
      <family val="3"/>
    </font>
    <font>
      <sz val="12"/>
      <name val="Osaka"/>
      <family val="3"/>
    </font>
    <font>
      <sz val="12"/>
      <name val="ＭＳ 明朝"/>
      <family val="1"/>
    </font>
    <font>
      <sz val="6"/>
      <name val="ＭＳ Ｐゴシック"/>
      <family val="3"/>
    </font>
    <font>
      <sz val="12"/>
      <color indexed="10"/>
      <name val="ＭＳ 明朝"/>
      <family val="1"/>
    </font>
    <font>
      <sz val="12"/>
      <name val="Century"/>
      <family val="1"/>
    </font>
    <font>
      <sz val="8"/>
      <name val="Arial"/>
      <family val="2"/>
    </font>
    <font>
      <sz val="9"/>
      <name val="Arial"/>
      <family val="2"/>
    </font>
    <font>
      <sz val="12"/>
      <color indexed="22"/>
      <name val="明朝"/>
      <family val="3"/>
    </font>
    <font>
      <sz val="10"/>
      <name val="Century"/>
      <family val="1"/>
    </font>
    <font>
      <sz val="12"/>
      <color indexed="22"/>
      <name val="ＭＳ 明朝"/>
      <family val="1"/>
    </font>
    <font>
      <sz val="11"/>
      <name val="ＭＳ Ｐゴシック"/>
      <family val="3"/>
    </font>
    <font>
      <b/>
      <sz val="18"/>
      <color indexed="22"/>
      <name val="ＭＳ 明朝"/>
      <family val="1"/>
    </font>
    <font>
      <b/>
      <sz val="15"/>
      <color indexed="22"/>
      <name val="ＭＳ 明朝"/>
      <family val="1"/>
    </font>
    <font>
      <sz val="8"/>
      <name val="MS Sans Serif"/>
      <family val="2"/>
    </font>
    <font>
      <sz val="10"/>
      <name val="Arial"/>
      <family val="2"/>
    </font>
    <font>
      <sz val="14"/>
      <name val="Terminal"/>
      <family val="3"/>
    </font>
    <font>
      <sz val="12"/>
      <name val="Arial Black"/>
      <family val="2"/>
    </font>
    <font>
      <sz val="7"/>
      <name val="Terminal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double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3" fontId="1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11" fillId="0" borderId="0" applyFont="0" applyFill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8" applyNumberFormat="0" applyFont="0" applyFill="0" applyAlignment="0" applyProtection="0"/>
    <xf numFmtId="0" fontId="52" fillId="0" borderId="9" applyNumberFormat="0" applyFill="0" applyAlignment="0" applyProtection="0"/>
    <xf numFmtId="0" fontId="53" fillId="30" borderId="10" applyNumberFormat="0" applyAlignment="0" applyProtection="0"/>
    <xf numFmtId="2" fontId="1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5" fillId="31" borderId="4" applyNumberFormat="0" applyAlignment="0" applyProtection="0"/>
    <xf numFmtId="0" fontId="11" fillId="0" borderId="0" applyFont="0" applyFill="0" applyBorder="0" applyAlignment="0" applyProtection="0"/>
    <xf numFmtId="0" fontId="15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17" fillId="0" borderId="0">
      <alignment/>
      <protection/>
    </xf>
    <xf numFmtId="176" fontId="2" fillId="0" borderId="0" applyFont="0" applyAlignment="0">
      <protection/>
    </xf>
    <xf numFmtId="0" fontId="5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76" fontId="3" fillId="0" borderId="0" xfId="74" applyFont="1" applyBorder="1" applyAlignment="1">
      <alignment/>
      <protection/>
    </xf>
    <xf numFmtId="176" fontId="6" fillId="0" borderId="0" xfId="74" applyFont="1" applyBorder="1" applyAlignment="1">
      <alignment/>
      <protection/>
    </xf>
    <xf numFmtId="176" fontId="6" fillId="0" borderId="0" xfId="74" applyFont="1" applyAlignment="1">
      <alignment/>
      <protection/>
    </xf>
    <xf numFmtId="176" fontId="7" fillId="0" borderId="0" xfId="74" applyFont="1" applyBorder="1" applyAlignment="1">
      <alignment horizontal="right"/>
      <protection/>
    </xf>
    <xf numFmtId="176" fontId="8" fillId="0" borderId="0" xfId="74" applyFont="1" applyBorder="1" applyAlignment="1">
      <alignment horizontal="right"/>
      <protection/>
    </xf>
    <xf numFmtId="176" fontId="6" fillId="0" borderId="0" xfId="74" applyFont="1" applyAlignment="1">
      <alignment vertical="center"/>
      <protection/>
    </xf>
    <xf numFmtId="1" fontId="6" fillId="0" borderId="0" xfId="74" applyNumberFormat="1" applyFont="1" applyBorder="1" applyAlignment="1">
      <alignment horizontal="center"/>
      <protection/>
    </xf>
    <xf numFmtId="3" fontId="10" fillId="0" borderId="0" xfId="74" applyNumberFormat="1" applyFont="1" applyBorder="1" applyAlignment="1">
      <alignment/>
      <protection/>
    </xf>
    <xf numFmtId="1" fontId="3" fillId="0" borderId="0" xfId="74" applyNumberFormat="1" applyFont="1" applyBorder="1" applyAlignment="1">
      <alignment horizontal="center"/>
      <protection/>
    </xf>
    <xf numFmtId="0" fontId="6" fillId="0" borderId="0" xfId="74" applyNumberFormat="1" applyFont="1" applyBorder="1" applyAlignment="1">
      <alignment horizontal="center"/>
      <protection/>
    </xf>
    <xf numFmtId="49" fontId="6" fillId="0" borderId="0" xfId="74" applyNumberFormat="1" applyFont="1" applyBorder="1" applyAlignment="1">
      <alignment horizontal="center"/>
      <protection/>
    </xf>
    <xf numFmtId="179" fontId="10" fillId="0" borderId="0" xfId="74" applyNumberFormat="1" applyFont="1" applyBorder="1" applyAlignment="1">
      <alignment/>
      <protection/>
    </xf>
    <xf numFmtId="176" fontId="16" fillId="0" borderId="0" xfId="74" applyFont="1" applyBorder="1" applyAlignment="1">
      <alignment horizontal="right"/>
      <protection/>
    </xf>
    <xf numFmtId="176" fontId="16" fillId="33" borderId="11" xfId="74" applyFont="1" applyFill="1" applyBorder="1" applyAlignment="1">
      <alignment vertical="center"/>
      <protection/>
    </xf>
    <xf numFmtId="176" fontId="16" fillId="33" borderId="12" xfId="74" applyFont="1" applyFill="1" applyBorder="1" applyAlignment="1">
      <alignment vertical="center"/>
      <protection/>
    </xf>
    <xf numFmtId="176" fontId="16" fillId="33" borderId="12" xfId="74" applyFont="1" applyFill="1" applyBorder="1" applyAlignment="1">
      <alignment/>
      <protection/>
    </xf>
    <xf numFmtId="176" fontId="16" fillId="33" borderId="13" xfId="74" applyFont="1" applyFill="1" applyBorder="1" applyAlignment="1">
      <alignment/>
      <protection/>
    </xf>
    <xf numFmtId="176" fontId="16" fillId="33" borderId="14" xfId="74" applyFont="1" applyFill="1" applyBorder="1" applyAlignment="1">
      <alignment/>
      <protection/>
    </xf>
    <xf numFmtId="176" fontId="16" fillId="33" borderId="15" xfId="74" applyFont="1" applyFill="1" applyBorder="1" applyAlignment="1">
      <alignment horizontal="center" vertical="center"/>
      <protection/>
    </xf>
    <xf numFmtId="176" fontId="16" fillId="33" borderId="16" xfId="74" applyFont="1" applyFill="1" applyBorder="1" applyAlignment="1">
      <alignment horizontal="center" vertical="center" wrapText="1"/>
      <protection/>
    </xf>
    <xf numFmtId="176" fontId="16" fillId="33" borderId="17" xfId="74" applyFont="1" applyFill="1" applyBorder="1" applyAlignment="1">
      <alignment horizontal="center" vertical="center"/>
      <protection/>
    </xf>
    <xf numFmtId="176" fontId="16" fillId="33" borderId="12" xfId="74" applyFont="1" applyFill="1" applyBorder="1" applyAlignment="1">
      <alignment horizontal="center" vertical="center" wrapText="1"/>
      <protection/>
    </xf>
    <xf numFmtId="0" fontId="0" fillId="0" borderId="18" xfId="74" applyNumberFormat="1" applyFont="1" applyBorder="1" applyAlignment="1">
      <alignment horizontal="center" vertical="center"/>
      <protection/>
    </xf>
    <xf numFmtId="0" fontId="0" fillId="0" borderId="19" xfId="74" applyNumberFormat="1" applyFont="1" applyBorder="1" applyAlignment="1">
      <alignment horizontal="center" vertical="center"/>
      <protection/>
    </xf>
    <xf numFmtId="0" fontId="0" fillId="0" borderId="19" xfId="72" applyNumberFormat="1" applyFont="1" applyBorder="1" applyAlignment="1">
      <alignment horizontal="center" vertical="center"/>
      <protection/>
    </xf>
    <xf numFmtId="0" fontId="0" fillId="0" borderId="15" xfId="72" applyNumberFormat="1" applyFont="1" applyBorder="1" applyAlignment="1">
      <alignment horizontal="center" vertical="center"/>
      <protection/>
    </xf>
    <xf numFmtId="0" fontId="0" fillId="0" borderId="19" xfId="72" applyNumberFormat="1" applyFont="1" applyBorder="1" applyAlignment="1" applyProtection="1">
      <alignment horizontal="center" vertical="center"/>
      <protection locked="0"/>
    </xf>
    <xf numFmtId="0" fontId="0" fillId="0" borderId="15" xfId="72" applyNumberFormat="1" applyFont="1" applyBorder="1" applyAlignment="1" applyProtection="1">
      <alignment horizontal="center" vertical="center"/>
      <protection locked="0"/>
    </xf>
    <xf numFmtId="177" fontId="0" fillId="0" borderId="13" xfId="74" applyNumberFormat="1" applyFont="1" applyBorder="1" applyAlignment="1">
      <alignment vertical="center"/>
      <protection/>
    </xf>
    <xf numFmtId="178" fontId="0" fillId="0" borderId="18" xfId="74" applyNumberFormat="1" applyFont="1" applyBorder="1" applyAlignment="1">
      <alignment vertical="center"/>
      <protection/>
    </xf>
    <xf numFmtId="177" fontId="0" fillId="0" borderId="20" xfId="74" applyNumberFormat="1" applyFont="1" applyBorder="1" applyAlignment="1">
      <alignment vertical="center"/>
      <protection/>
    </xf>
    <xf numFmtId="177" fontId="0" fillId="0" borderId="14" xfId="74" applyNumberFormat="1" applyFont="1" applyBorder="1" applyAlignment="1">
      <alignment vertical="center"/>
      <protection/>
    </xf>
    <xf numFmtId="177" fontId="0" fillId="0" borderId="0" xfId="74" applyNumberFormat="1" applyFont="1" applyBorder="1" applyAlignment="1">
      <alignment vertical="center"/>
      <protection/>
    </xf>
    <xf numFmtId="178" fontId="0" fillId="0" borderId="19" xfId="74" applyNumberFormat="1" applyFont="1" applyBorder="1" applyAlignment="1">
      <alignment vertical="center"/>
      <protection/>
    </xf>
    <xf numFmtId="177" fontId="0" fillId="0" borderId="21" xfId="74" applyNumberFormat="1" applyFont="1" applyBorder="1" applyAlignment="1">
      <alignment vertical="center"/>
      <protection/>
    </xf>
    <xf numFmtId="177" fontId="0" fillId="0" borderId="22" xfId="74" applyNumberFormat="1" applyFont="1" applyBorder="1" applyAlignment="1">
      <alignment vertical="center"/>
      <protection/>
    </xf>
    <xf numFmtId="177" fontId="0" fillId="0" borderId="23" xfId="74" applyNumberFormat="1" applyFont="1" applyBorder="1" applyAlignment="1">
      <alignment vertical="center"/>
      <protection/>
    </xf>
    <xf numFmtId="178" fontId="0" fillId="0" borderId="15" xfId="74" applyNumberFormat="1" applyFont="1" applyBorder="1" applyAlignment="1">
      <alignment vertical="center"/>
      <protection/>
    </xf>
    <xf numFmtId="177" fontId="0" fillId="0" borderId="24" xfId="74" applyNumberFormat="1" applyFont="1" applyBorder="1" applyAlignment="1">
      <alignment vertical="center"/>
      <protection/>
    </xf>
    <xf numFmtId="177" fontId="0" fillId="0" borderId="25" xfId="74" applyNumberFormat="1" applyFont="1" applyBorder="1" applyAlignment="1">
      <alignment vertical="center"/>
      <protection/>
    </xf>
    <xf numFmtId="177" fontId="0" fillId="0" borderId="0" xfId="74" applyNumberFormat="1" applyFont="1" applyBorder="1" applyAlignment="1">
      <alignment horizontal="right" vertical="center"/>
      <protection/>
    </xf>
    <xf numFmtId="177" fontId="0" fillId="0" borderId="21" xfId="74" applyNumberFormat="1" applyFont="1" applyBorder="1" applyAlignment="1">
      <alignment horizontal="right" vertical="center"/>
      <protection/>
    </xf>
    <xf numFmtId="177" fontId="0" fillId="0" borderId="23" xfId="74" applyNumberFormat="1" applyFont="1" applyBorder="1" applyAlignment="1">
      <alignment horizontal="right" vertical="center"/>
      <protection/>
    </xf>
    <xf numFmtId="177" fontId="0" fillId="0" borderId="24" xfId="74" applyNumberFormat="1" applyFont="1" applyBorder="1" applyAlignment="1">
      <alignment horizontal="right" vertical="center"/>
      <protection/>
    </xf>
    <xf numFmtId="177" fontId="0" fillId="0" borderId="15" xfId="74" applyNumberFormat="1" applyFont="1" applyBorder="1" applyAlignment="1">
      <alignment vertical="center"/>
      <protection/>
    </xf>
    <xf numFmtId="177" fontId="0" fillId="0" borderId="19" xfId="74" applyNumberFormat="1" applyFont="1" applyBorder="1" applyAlignment="1">
      <alignment vertical="center"/>
      <protection/>
    </xf>
    <xf numFmtId="176" fontId="16" fillId="33" borderId="18" xfId="74" applyFont="1" applyFill="1" applyBorder="1" applyAlignment="1">
      <alignment horizontal="center" vertical="center"/>
      <protection/>
    </xf>
    <xf numFmtId="176" fontId="16" fillId="33" borderId="15" xfId="74" applyFont="1" applyFill="1" applyBorder="1" applyAlignment="1">
      <alignment horizontal="center" vertical="center"/>
      <protection/>
    </xf>
    <xf numFmtId="0" fontId="18" fillId="0" borderId="0" xfId="73" applyFont="1" applyAlignment="1">
      <alignment horizontal="left"/>
      <protection/>
    </xf>
    <xf numFmtId="176" fontId="16" fillId="33" borderId="20" xfId="74" applyFont="1" applyFill="1" applyBorder="1" applyAlignment="1">
      <alignment horizontal="center" vertical="center" wrapText="1"/>
      <protection/>
    </xf>
    <xf numFmtId="176" fontId="16" fillId="33" borderId="24" xfId="74" applyFont="1" applyFill="1" applyBorder="1" applyAlignment="1">
      <alignment horizontal="center" vertical="center"/>
      <protection/>
    </xf>
    <xf numFmtId="176" fontId="16" fillId="33" borderId="13" xfId="74" applyFont="1" applyFill="1" applyBorder="1" applyAlignment="1">
      <alignment horizontal="center" vertical="center" wrapText="1"/>
      <protection/>
    </xf>
    <xf numFmtId="176" fontId="16" fillId="33" borderId="20" xfId="74" applyFont="1" applyFill="1" applyBorder="1" applyAlignment="1">
      <alignment horizontal="center"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カンマ" xfId="39"/>
    <cellStyle name="タイトル" xfId="40"/>
    <cellStyle name="チェック セル" xfId="41"/>
    <cellStyle name="どちらでもない" xfId="42"/>
    <cellStyle name="Percent" xfId="43"/>
    <cellStyle name="パーセント 2" xfId="44"/>
    <cellStyle name="メモ" xfId="45"/>
    <cellStyle name="リンク セル" xfId="46"/>
    <cellStyle name="悪い" xfId="47"/>
    <cellStyle name="円" xfId="48"/>
    <cellStyle name="計算" xfId="49"/>
    <cellStyle name="警告文" xfId="50"/>
    <cellStyle name="Comma [0]" xfId="51"/>
    <cellStyle name="Comma" xfId="52"/>
    <cellStyle name="桁区切り 2" xfId="53"/>
    <cellStyle name="見出し 1" xfId="54"/>
    <cellStyle name="見出し 2" xfId="55"/>
    <cellStyle name="見出し 3" xfId="56"/>
    <cellStyle name="見出し 4" xfId="57"/>
    <cellStyle name="見出し１" xfId="58"/>
    <cellStyle name="見出し２" xfId="59"/>
    <cellStyle name="合計" xfId="60"/>
    <cellStyle name="集計" xfId="61"/>
    <cellStyle name="出力" xfId="62"/>
    <cellStyle name="小数" xfId="63"/>
    <cellStyle name="説明文" xfId="64"/>
    <cellStyle name="Currency [0]" xfId="65"/>
    <cellStyle name="Currency" xfId="66"/>
    <cellStyle name="日付" xfId="67"/>
    <cellStyle name="入力" xfId="68"/>
    <cellStyle name="年月" xfId="69"/>
    <cellStyle name="標準 2" xfId="70"/>
    <cellStyle name="標準 4" xfId="71"/>
    <cellStyle name="標準_系列98" xfId="72"/>
    <cellStyle name="標準_第14-2表英語" xfId="73"/>
    <cellStyle name="標準_第８表改訂　社会保障財源の項目別推移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62</xdr:row>
      <xdr:rowOff>180975</xdr:rowOff>
    </xdr:from>
    <xdr:to>
      <xdr:col>23</xdr:col>
      <xdr:colOff>76200</xdr:colOff>
      <xdr:row>70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2400" y="11972925"/>
          <a:ext cx="15506700" cy="1600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Notes:  1.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Table 14 is calculated in accordance with the standards of the ILO’s “The Cost of Social Security 18th International Inquiry” Since the scheme of social security special tax 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is not adopted in Japan, we do not show the column for it in this table.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2.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Tax is the sum of state contribution and other public contribution. Other public contribution denotes to local governments’ contribution. However, social security programs which 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is run by local government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independently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are not included in the Financial Statistics of Social Security, except public nursery schools and medical care paid by local government.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3.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Income from capital is volatile in each fiscal year as it depends on the management performance of the public pension fund and other factors. Others category includes 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acceptance from the reserve funds.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4.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Some expenditure items were newly added in 2011. Data was retroactively recomputed up to the year 2005 to reflect changes. Hence, the data is incomparable before and 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after 2005 in strict sense.</a:t>
          </a:r>
        </a:p>
      </xdr:txBody>
    </xdr:sp>
    <xdr:clientData/>
  </xdr:twoCellAnchor>
  <xdr:twoCellAnchor>
    <xdr:from>
      <xdr:col>14</xdr:col>
      <xdr:colOff>0</xdr:colOff>
      <xdr:row>0</xdr:row>
      <xdr:rowOff>85725</xdr:rowOff>
    </xdr:from>
    <xdr:to>
      <xdr:col>14</xdr:col>
      <xdr:colOff>0</xdr:colOff>
      <xdr:row>1</xdr:row>
      <xdr:rowOff>123825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8772525" y="85725"/>
          <a:ext cx="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（単位：億円、割合％）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B1:Q83"/>
  <sheetViews>
    <sheetView showGridLines="0" tabSelected="1" workbookViewId="0" topLeftCell="A1">
      <selection activeCell="B1" sqref="B1:H1"/>
    </sheetView>
  </sheetViews>
  <sheetFormatPr defaultColWidth="9.00390625" defaultRowHeight="14.25"/>
  <cols>
    <col min="1" max="1" width="0.6171875" style="3" customWidth="1"/>
    <col min="2" max="2" width="12.50390625" style="3" customWidth="1"/>
    <col min="3" max="3" width="11.50390625" style="3" customWidth="1"/>
    <col min="4" max="4" width="5.50390625" style="3" bestFit="1" customWidth="1"/>
    <col min="5" max="5" width="11.50390625" style="3" customWidth="1"/>
    <col min="6" max="6" width="5.50390625" style="3" bestFit="1" customWidth="1"/>
    <col min="7" max="7" width="11.50390625" style="3" customWidth="1"/>
    <col min="8" max="8" width="5.50390625" style="3" bestFit="1" customWidth="1"/>
    <col min="9" max="9" width="11.50390625" style="3" customWidth="1"/>
    <col min="10" max="10" width="5.50390625" style="3" bestFit="1" customWidth="1"/>
    <col min="11" max="11" width="11.50390625" style="3" customWidth="1"/>
    <col min="12" max="12" width="5.50390625" style="3" bestFit="1" customWidth="1"/>
    <col min="13" max="13" width="11.50390625" style="3" customWidth="1"/>
    <col min="14" max="14" width="5.50390625" style="3" bestFit="1" customWidth="1"/>
    <col min="15" max="15" width="11.50390625" style="3" customWidth="1"/>
    <col min="16" max="16" width="5.50390625" style="3" bestFit="1" customWidth="1"/>
    <col min="17" max="17" width="18.375" style="3" customWidth="1"/>
    <col min="18" max="16384" width="9.00390625" style="3" customWidth="1"/>
  </cols>
  <sheetData>
    <row r="1" spans="2:17" ht="19.5">
      <c r="B1" s="49" t="s">
        <v>10</v>
      </c>
      <c r="C1" s="49"/>
      <c r="D1" s="49"/>
      <c r="E1" s="49"/>
      <c r="F1" s="49"/>
      <c r="G1" s="49"/>
      <c r="H1" s="49"/>
      <c r="I1" s="2"/>
      <c r="J1" s="2"/>
      <c r="K1" s="2"/>
      <c r="L1" s="2"/>
      <c r="M1" s="2"/>
      <c r="N1" s="2"/>
      <c r="O1" s="1"/>
      <c r="P1" s="2"/>
      <c r="Q1" s="2"/>
    </row>
    <row r="2" spans="2:17" ht="10.5" customHeight="1">
      <c r="B2" s="1"/>
      <c r="C2" s="2"/>
      <c r="D2" s="2"/>
      <c r="F2" s="1"/>
      <c r="G2" s="2"/>
      <c r="H2" s="2"/>
      <c r="I2" s="2"/>
      <c r="J2" s="2"/>
      <c r="K2" s="2"/>
      <c r="L2" s="4"/>
      <c r="M2" s="2"/>
      <c r="N2" s="2"/>
      <c r="O2" s="2"/>
      <c r="P2" s="2"/>
      <c r="Q2" s="13" t="s">
        <v>9</v>
      </c>
    </row>
    <row r="3" spans="2:17" ht="1.5" customHeight="1">
      <c r="B3" s="1"/>
      <c r="C3" s="2"/>
      <c r="D3" s="2"/>
      <c r="F3" s="1"/>
      <c r="G3" s="2"/>
      <c r="H3" s="2"/>
      <c r="I3" s="2"/>
      <c r="J3" s="2"/>
      <c r="K3" s="2"/>
      <c r="L3" s="5"/>
      <c r="M3" s="1"/>
      <c r="N3" s="2"/>
      <c r="O3" s="2"/>
      <c r="Q3" s="1"/>
    </row>
    <row r="4" spans="2:17" ht="15.75">
      <c r="B4" s="47" t="s">
        <v>0</v>
      </c>
      <c r="C4" s="50" t="s">
        <v>1</v>
      </c>
      <c r="D4" s="14"/>
      <c r="E4" s="52" t="s">
        <v>2</v>
      </c>
      <c r="F4" s="14"/>
      <c r="G4" s="50" t="s">
        <v>13</v>
      </c>
      <c r="H4" s="15"/>
      <c r="I4" s="16"/>
      <c r="J4" s="17"/>
      <c r="K4" s="17"/>
      <c r="L4" s="18"/>
      <c r="M4" s="50" t="s">
        <v>5</v>
      </c>
      <c r="N4" s="14"/>
      <c r="O4" s="53" t="s">
        <v>6</v>
      </c>
      <c r="P4" s="14"/>
      <c r="Q4" s="47" t="s">
        <v>7</v>
      </c>
    </row>
    <row r="5" spans="2:17" ht="25.5">
      <c r="B5" s="48"/>
      <c r="C5" s="51"/>
      <c r="D5" s="19" t="s">
        <v>3</v>
      </c>
      <c r="E5" s="51"/>
      <c r="F5" s="19" t="s">
        <v>3</v>
      </c>
      <c r="G5" s="51"/>
      <c r="H5" s="19" t="s">
        <v>3</v>
      </c>
      <c r="I5" s="20" t="s">
        <v>11</v>
      </c>
      <c r="J5" s="21" t="s">
        <v>4</v>
      </c>
      <c r="K5" s="22" t="s">
        <v>12</v>
      </c>
      <c r="L5" s="21" t="s">
        <v>4</v>
      </c>
      <c r="M5" s="51"/>
      <c r="N5" s="19" t="s">
        <v>8</v>
      </c>
      <c r="O5" s="51"/>
      <c r="P5" s="19" t="s">
        <v>4</v>
      </c>
      <c r="Q5" s="48"/>
    </row>
    <row r="6" spans="2:17" s="6" customFormat="1" ht="15" customHeight="1">
      <c r="B6" s="23">
        <v>1951</v>
      </c>
      <c r="C6" s="29">
        <v>567.93</v>
      </c>
      <c r="D6" s="30">
        <v>28.07878850803162</v>
      </c>
      <c r="E6" s="29">
        <v>578.08</v>
      </c>
      <c r="F6" s="30">
        <v>28.580610393398697</v>
      </c>
      <c r="G6" s="29">
        <v>738.0999999999999</v>
      </c>
      <c r="H6" s="30">
        <v>36.49209197925473</v>
      </c>
      <c r="I6" s="29">
        <v>477.84</v>
      </c>
      <c r="J6" s="30">
        <v>23.62468667032527</v>
      </c>
      <c r="K6" s="29">
        <v>260.26</v>
      </c>
      <c r="L6" s="30">
        <v>12.867405308929463</v>
      </c>
      <c r="M6" s="31">
        <v>21.98</v>
      </c>
      <c r="N6" s="30">
        <v>1.0867039448638653</v>
      </c>
      <c r="O6" s="29">
        <v>116.54</v>
      </c>
      <c r="P6" s="30">
        <v>5.761805174451086</v>
      </c>
      <c r="Q6" s="32">
        <v>2022.6299999999999</v>
      </c>
    </row>
    <row r="7" spans="2:17" s="6" customFormat="1" ht="15" customHeight="1">
      <c r="B7" s="24">
        <v>1954</v>
      </c>
      <c r="C7" s="33">
        <v>1046.86</v>
      </c>
      <c r="D7" s="34">
        <v>23.70182870365129</v>
      </c>
      <c r="E7" s="33">
        <v>912.29</v>
      </c>
      <c r="F7" s="34">
        <v>20.655045859096763</v>
      </c>
      <c r="G7" s="33">
        <v>2237.61</v>
      </c>
      <c r="H7" s="34">
        <v>50.66145322734384</v>
      </c>
      <c r="I7" s="33">
        <v>1767.78</v>
      </c>
      <c r="J7" s="34">
        <v>40.024089893338825</v>
      </c>
      <c r="K7" s="33">
        <v>469.83</v>
      </c>
      <c r="L7" s="34">
        <v>10.637363334005013</v>
      </c>
      <c r="M7" s="35">
        <v>96.32</v>
      </c>
      <c r="N7" s="34">
        <v>2.180769291725438</v>
      </c>
      <c r="O7" s="33">
        <v>123.71</v>
      </c>
      <c r="P7" s="34">
        <v>2.800902918182662</v>
      </c>
      <c r="Q7" s="36">
        <v>4416.79</v>
      </c>
    </row>
    <row r="8" spans="2:17" s="6" customFormat="1" ht="15" customHeight="1">
      <c r="B8" s="24">
        <v>1957</v>
      </c>
      <c r="C8" s="33">
        <v>1382.96</v>
      </c>
      <c r="D8" s="34">
        <v>23.686297346133095</v>
      </c>
      <c r="E8" s="33">
        <v>2648.76</v>
      </c>
      <c r="F8" s="34">
        <v>45.36596644772336</v>
      </c>
      <c r="G8" s="33">
        <v>1414.54</v>
      </c>
      <c r="H8" s="34">
        <v>24.227175802625602</v>
      </c>
      <c r="I8" s="33">
        <v>1068.16</v>
      </c>
      <c r="J8" s="34">
        <v>18.294640028088686</v>
      </c>
      <c r="K8" s="33">
        <v>346.38</v>
      </c>
      <c r="L8" s="34">
        <v>5.932535774536921</v>
      </c>
      <c r="M8" s="35">
        <v>147.85</v>
      </c>
      <c r="N8" s="34">
        <v>2.5322634513115188</v>
      </c>
      <c r="O8" s="33">
        <v>244.54</v>
      </c>
      <c r="P8" s="34">
        <v>4.188296952206417</v>
      </c>
      <c r="Q8" s="36">
        <v>5838.650000000001</v>
      </c>
    </row>
    <row r="9" spans="2:17" s="6" customFormat="1" ht="15" customHeight="1">
      <c r="B9" s="26">
        <v>1960</v>
      </c>
      <c r="C9" s="37">
        <v>2429.77</v>
      </c>
      <c r="D9" s="38">
        <v>26.239416846652276</v>
      </c>
      <c r="E9" s="37">
        <v>3860.05</v>
      </c>
      <c r="F9" s="38">
        <v>41.685205183585325</v>
      </c>
      <c r="G9" s="37">
        <v>2288.37</v>
      </c>
      <c r="H9" s="38">
        <v>24.712419006479486</v>
      </c>
      <c r="I9" s="37">
        <v>1897.2</v>
      </c>
      <c r="J9" s="38">
        <v>20.488120950323978</v>
      </c>
      <c r="K9" s="37">
        <v>391.17</v>
      </c>
      <c r="L9" s="38">
        <v>4.224298056155509</v>
      </c>
      <c r="M9" s="39">
        <v>458.26</v>
      </c>
      <c r="N9" s="38">
        <v>4.948812095032398</v>
      </c>
      <c r="O9" s="37">
        <v>223.55</v>
      </c>
      <c r="P9" s="38">
        <v>2.4141468682505405</v>
      </c>
      <c r="Q9" s="40">
        <v>9259.999999999998</v>
      </c>
    </row>
    <row r="10" spans="2:17" s="6" customFormat="1" ht="15" customHeight="1">
      <c r="B10" s="25">
        <f aca="true" t="shared" si="0" ref="B10:B49">B9+1</f>
        <v>1961</v>
      </c>
      <c r="C10" s="33">
        <v>3037.52</v>
      </c>
      <c r="D10" s="34">
        <v>26.310218605078212</v>
      </c>
      <c r="E10" s="33">
        <v>3514.2</v>
      </c>
      <c r="F10" s="34">
        <v>30.439098416460087</v>
      </c>
      <c r="G10" s="33">
        <v>4052.5099999999998</v>
      </c>
      <c r="H10" s="34">
        <v>35.10180146937814</v>
      </c>
      <c r="I10" s="33">
        <v>3629.33</v>
      </c>
      <c r="J10" s="34">
        <v>31.436324926245256</v>
      </c>
      <c r="K10" s="33">
        <v>423.18</v>
      </c>
      <c r="L10" s="34">
        <v>3.665476543132884</v>
      </c>
      <c r="M10" s="35">
        <v>621.48</v>
      </c>
      <c r="N10" s="34">
        <v>5.383100245820276</v>
      </c>
      <c r="O10" s="33">
        <v>319.31</v>
      </c>
      <c r="P10" s="34">
        <v>2.765781263263295</v>
      </c>
      <c r="Q10" s="36">
        <v>11545.019999999999</v>
      </c>
    </row>
    <row r="11" spans="2:17" s="6" customFormat="1" ht="15" customHeight="1">
      <c r="B11" s="25">
        <f t="shared" si="0"/>
        <v>1962</v>
      </c>
      <c r="C11" s="33">
        <v>3633.37</v>
      </c>
      <c r="D11" s="34">
        <v>26.684483888120187</v>
      </c>
      <c r="E11" s="33">
        <v>4226.75</v>
      </c>
      <c r="F11" s="34">
        <v>31.042432307778178</v>
      </c>
      <c r="G11" s="33">
        <v>4520.85</v>
      </c>
      <c r="H11" s="34">
        <v>33.202384834357126</v>
      </c>
      <c r="I11" s="33">
        <v>4019.07</v>
      </c>
      <c r="J11" s="34">
        <v>29.517172393735624</v>
      </c>
      <c r="K11" s="33">
        <v>501.78</v>
      </c>
      <c r="L11" s="34">
        <v>3.685212440621502</v>
      </c>
      <c r="M11" s="35">
        <v>787.02</v>
      </c>
      <c r="N11" s="34">
        <v>5.780094653070936</v>
      </c>
      <c r="O11" s="33">
        <v>448.05</v>
      </c>
      <c r="P11" s="34">
        <v>3.2906043166735706</v>
      </c>
      <c r="Q11" s="36">
        <v>13616.04</v>
      </c>
    </row>
    <row r="12" spans="2:17" s="6" customFormat="1" ht="15" customHeight="1">
      <c r="B12" s="25">
        <f t="shared" si="0"/>
        <v>1963</v>
      </c>
      <c r="C12" s="33">
        <v>4281.75</v>
      </c>
      <c r="D12" s="34">
        <v>26.182804805638497</v>
      </c>
      <c r="E12" s="33">
        <v>5118.68</v>
      </c>
      <c r="F12" s="34">
        <v>31.30061290419237</v>
      </c>
      <c r="G12" s="33">
        <v>5439.42</v>
      </c>
      <c r="H12" s="34">
        <v>33.261930779677975</v>
      </c>
      <c r="I12" s="33">
        <v>4815.44</v>
      </c>
      <c r="J12" s="34">
        <v>29.44630713452767</v>
      </c>
      <c r="K12" s="33">
        <v>623.98</v>
      </c>
      <c r="L12" s="34">
        <v>3.8156236451503034</v>
      </c>
      <c r="M12" s="35">
        <v>964.57</v>
      </c>
      <c r="N12" s="34">
        <v>5.898323823524197</v>
      </c>
      <c r="O12" s="33">
        <v>548.87</v>
      </c>
      <c r="P12" s="34">
        <v>3.3563276869669654</v>
      </c>
      <c r="Q12" s="36">
        <v>16353.289999999999</v>
      </c>
    </row>
    <row r="13" spans="2:17" s="6" customFormat="1" ht="15" customHeight="1">
      <c r="B13" s="25">
        <f t="shared" si="0"/>
        <v>1964</v>
      </c>
      <c r="C13" s="33">
        <v>5030.62</v>
      </c>
      <c r="D13" s="34">
        <v>26.287428841959386</v>
      </c>
      <c r="E13" s="33">
        <v>5920.79</v>
      </c>
      <c r="F13" s="34">
        <v>30.938998734387557</v>
      </c>
      <c r="G13" s="33">
        <v>6415.4400000000005</v>
      </c>
      <c r="H13" s="34">
        <v>33.523784839614194</v>
      </c>
      <c r="I13" s="33">
        <v>5570.43</v>
      </c>
      <c r="J13" s="34">
        <v>29.108197845219046</v>
      </c>
      <c r="K13" s="33">
        <v>845.01</v>
      </c>
      <c r="L13" s="34">
        <v>4.415586994395145</v>
      </c>
      <c r="M13" s="35">
        <v>1203.09</v>
      </c>
      <c r="N13" s="34">
        <v>6.28672862698294</v>
      </c>
      <c r="O13" s="33">
        <v>567.04</v>
      </c>
      <c r="P13" s="34">
        <v>2.96305895705592</v>
      </c>
      <c r="Q13" s="36">
        <v>19136.98</v>
      </c>
    </row>
    <row r="14" spans="2:17" s="6" customFormat="1" ht="15" customHeight="1">
      <c r="B14" s="26">
        <f t="shared" si="0"/>
        <v>1965</v>
      </c>
      <c r="C14" s="37">
        <v>6475.34</v>
      </c>
      <c r="D14" s="38">
        <v>26.984574801689416</v>
      </c>
      <c r="E14" s="37">
        <v>7292.58</v>
      </c>
      <c r="F14" s="38">
        <v>30.390245223772684</v>
      </c>
      <c r="G14" s="37">
        <v>7791.9</v>
      </c>
      <c r="H14" s="38">
        <v>32.47105300992438</v>
      </c>
      <c r="I14" s="37">
        <v>6797.53</v>
      </c>
      <c r="J14" s="38">
        <v>28.327231736361004</v>
      </c>
      <c r="K14" s="37">
        <v>994.37</v>
      </c>
      <c r="L14" s="38">
        <v>4.143821273563382</v>
      </c>
      <c r="M14" s="39">
        <v>1515.88</v>
      </c>
      <c r="N14" s="38">
        <v>6.317101071200115</v>
      </c>
      <c r="O14" s="37">
        <v>920.75</v>
      </c>
      <c r="P14" s="38">
        <v>3.8370258934134003</v>
      </c>
      <c r="Q14" s="40">
        <v>23996.45</v>
      </c>
    </row>
    <row r="15" spans="2:17" s="6" customFormat="1" ht="15" customHeight="1">
      <c r="B15" s="25">
        <f t="shared" si="0"/>
        <v>1966</v>
      </c>
      <c r="C15" s="33">
        <v>7750.14</v>
      </c>
      <c r="D15" s="34">
        <v>26.86355156772855</v>
      </c>
      <c r="E15" s="33">
        <v>8679.67</v>
      </c>
      <c r="F15" s="34">
        <v>30.08549040867216</v>
      </c>
      <c r="G15" s="33">
        <v>8946.03</v>
      </c>
      <c r="H15" s="34">
        <v>31.008748000867936</v>
      </c>
      <c r="I15" s="33">
        <v>7800.89</v>
      </c>
      <c r="J15" s="34">
        <v>27.039461324463552</v>
      </c>
      <c r="K15" s="33">
        <v>1145.14</v>
      </c>
      <c r="L15" s="34">
        <v>3.9692866764043844</v>
      </c>
      <c r="M15" s="35">
        <v>1938.06</v>
      </c>
      <c r="N15" s="34">
        <v>6.717707648036292</v>
      </c>
      <c r="O15" s="33">
        <v>1536.12</v>
      </c>
      <c r="P15" s="34">
        <v>5.32450237469506</v>
      </c>
      <c r="Q15" s="36">
        <v>28850.02</v>
      </c>
    </row>
    <row r="16" spans="2:17" s="6" customFormat="1" ht="15" customHeight="1">
      <c r="B16" s="25">
        <f t="shared" si="0"/>
        <v>1967</v>
      </c>
      <c r="C16" s="33">
        <v>8813.94</v>
      </c>
      <c r="D16" s="34">
        <v>26.061656017507023</v>
      </c>
      <c r="E16" s="33">
        <v>10213.09</v>
      </c>
      <c r="F16" s="34">
        <v>30.19875770153198</v>
      </c>
      <c r="G16" s="33">
        <v>10303.060000000001</v>
      </c>
      <c r="H16" s="34">
        <v>30.46478710403474</v>
      </c>
      <c r="I16" s="33">
        <v>9023.45</v>
      </c>
      <c r="J16" s="34">
        <v>26.681149405506932</v>
      </c>
      <c r="K16" s="33">
        <v>1279.61</v>
      </c>
      <c r="L16" s="34">
        <v>3.7836376985278046</v>
      </c>
      <c r="M16" s="35">
        <v>2459.27</v>
      </c>
      <c r="N16" s="34">
        <v>7.271736453183763</v>
      </c>
      <c r="O16" s="33">
        <v>2030.21</v>
      </c>
      <c r="P16" s="34">
        <v>6.003062723742496</v>
      </c>
      <c r="Q16" s="36">
        <v>33819.57</v>
      </c>
    </row>
    <row r="17" spans="2:17" s="6" customFormat="1" ht="15" customHeight="1">
      <c r="B17" s="25">
        <f t="shared" si="0"/>
        <v>1968</v>
      </c>
      <c r="C17" s="33">
        <v>10579.85</v>
      </c>
      <c r="D17" s="34">
        <v>26.493750341193255</v>
      </c>
      <c r="E17" s="33">
        <v>11853.84</v>
      </c>
      <c r="F17" s="34">
        <v>29.684038766565713</v>
      </c>
      <c r="G17" s="33">
        <v>12064.5</v>
      </c>
      <c r="H17" s="34">
        <v>30.211567365447152</v>
      </c>
      <c r="I17" s="33">
        <v>10607.44</v>
      </c>
      <c r="J17" s="34">
        <v>26.562840410704027</v>
      </c>
      <c r="K17" s="33">
        <v>1457.06</v>
      </c>
      <c r="L17" s="34">
        <v>3.648726954743124</v>
      </c>
      <c r="M17" s="35">
        <v>3086.65</v>
      </c>
      <c r="N17" s="34">
        <v>7.72949847971797</v>
      </c>
      <c r="O17" s="33">
        <v>2348.54</v>
      </c>
      <c r="P17" s="34">
        <v>5.881145047075904</v>
      </c>
      <c r="Q17" s="36">
        <v>39933.380000000005</v>
      </c>
    </row>
    <row r="18" spans="2:17" s="6" customFormat="1" ht="15" customHeight="1">
      <c r="B18" s="25">
        <f t="shared" si="0"/>
        <v>1969</v>
      </c>
      <c r="C18" s="41">
        <v>13205.12805</v>
      </c>
      <c r="D18" s="34">
        <v>29.184342618747085</v>
      </c>
      <c r="E18" s="41">
        <v>13992.26901</v>
      </c>
      <c r="F18" s="34">
        <v>30.92398432300829</v>
      </c>
      <c r="G18" s="33">
        <v>13588.30588</v>
      </c>
      <c r="H18" s="34">
        <v>30.03119491978388</v>
      </c>
      <c r="I18" s="41">
        <v>11964.48501</v>
      </c>
      <c r="J18" s="34">
        <v>26.442426644147815</v>
      </c>
      <c r="K18" s="41">
        <v>1623.82087</v>
      </c>
      <c r="L18" s="34">
        <v>3.588768275636068</v>
      </c>
      <c r="M18" s="42">
        <v>3925.15509</v>
      </c>
      <c r="N18" s="34">
        <v>8.674892855603854</v>
      </c>
      <c r="O18" s="41">
        <v>536.44537</v>
      </c>
      <c r="P18" s="34">
        <v>1.1855852828568785</v>
      </c>
      <c r="Q18" s="36">
        <v>45247.303400000004</v>
      </c>
    </row>
    <row r="19" spans="2:17" s="6" customFormat="1" ht="15" customHeight="1">
      <c r="B19" s="26">
        <f t="shared" si="0"/>
        <v>1970</v>
      </c>
      <c r="C19" s="43">
        <v>15558.18</v>
      </c>
      <c r="D19" s="38">
        <v>28.452645686034057</v>
      </c>
      <c r="E19" s="43">
        <v>17042.54</v>
      </c>
      <c r="F19" s="38">
        <v>31.167228571083694</v>
      </c>
      <c r="G19" s="37">
        <v>16420.010000000002</v>
      </c>
      <c r="H19" s="38">
        <v>30.028751865008385</v>
      </c>
      <c r="I19" s="43">
        <v>14424.77</v>
      </c>
      <c r="J19" s="38">
        <v>26.379876689467118</v>
      </c>
      <c r="K19" s="43">
        <v>1995.24</v>
      </c>
      <c r="L19" s="38">
        <v>3.648875175541265</v>
      </c>
      <c r="M19" s="44">
        <v>4796.14071</v>
      </c>
      <c r="N19" s="38">
        <v>8.77113468811865</v>
      </c>
      <c r="O19" s="43">
        <v>864.08997</v>
      </c>
      <c r="P19" s="38">
        <v>1.5802391897552153</v>
      </c>
      <c r="Q19" s="40">
        <v>54680.960680000004</v>
      </c>
    </row>
    <row r="20" spans="2:17" s="6" customFormat="1" ht="15" customHeight="1">
      <c r="B20" s="25">
        <f t="shared" si="0"/>
        <v>1971</v>
      </c>
      <c r="C20" s="41">
        <v>18638.31985</v>
      </c>
      <c r="D20" s="34">
        <v>28.684086292435968</v>
      </c>
      <c r="E20" s="41">
        <v>20743.34924</v>
      </c>
      <c r="F20" s="34">
        <v>31.923694001543602</v>
      </c>
      <c r="G20" s="33">
        <v>18481.14698</v>
      </c>
      <c r="H20" s="34">
        <v>28.442199673781882</v>
      </c>
      <c r="I20" s="41">
        <v>16285.18088</v>
      </c>
      <c r="J20" s="34">
        <v>25.062641772930423</v>
      </c>
      <c r="K20" s="41">
        <v>2195.9661</v>
      </c>
      <c r="L20" s="34">
        <v>3.3795579008514585</v>
      </c>
      <c r="M20" s="42">
        <v>6157.72124</v>
      </c>
      <c r="N20" s="34">
        <v>9.476637853326988</v>
      </c>
      <c r="O20" s="41">
        <v>957.37295</v>
      </c>
      <c r="P20" s="34">
        <v>1.4733821789115815</v>
      </c>
      <c r="Q20" s="36">
        <v>64977.91025999999</v>
      </c>
    </row>
    <row r="21" spans="2:17" s="6" customFormat="1" ht="15" customHeight="1">
      <c r="B21" s="25">
        <f t="shared" si="0"/>
        <v>1972</v>
      </c>
      <c r="C21" s="41">
        <v>21778.70906</v>
      </c>
      <c r="D21" s="34">
        <v>27.965400849160744</v>
      </c>
      <c r="E21" s="41">
        <v>24241.54977</v>
      </c>
      <c r="F21" s="34">
        <v>31.127862292262538</v>
      </c>
      <c r="G21" s="33">
        <v>23096.54967</v>
      </c>
      <c r="H21" s="34">
        <v>29.65760128273192</v>
      </c>
      <c r="I21" s="41">
        <v>20041.10101</v>
      </c>
      <c r="J21" s="34">
        <v>25.73418937087221</v>
      </c>
      <c r="K21" s="41">
        <v>3055.44866</v>
      </c>
      <c r="L21" s="34">
        <v>3.923411911859713</v>
      </c>
      <c r="M21" s="42">
        <v>7534.96547</v>
      </c>
      <c r="N21" s="34">
        <v>9.675427922408495</v>
      </c>
      <c r="O21" s="41">
        <v>1225.56159</v>
      </c>
      <c r="P21" s="34">
        <v>1.573707653436314</v>
      </c>
      <c r="Q21" s="36">
        <v>77877.33555999999</v>
      </c>
    </row>
    <row r="22" spans="2:17" s="6" customFormat="1" ht="15" customHeight="1">
      <c r="B22" s="25">
        <f t="shared" si="0"/>
        <v>1973</v>
      </c>
      <c r="C22" s="41">
        <v>26906.15654</v>
      </c>
      <c r="D22" s="34">
        <v>27.39890368445067</v>
      </c>
      <c r="E22" s="41">
        <v>30130.87404</v>
      </c>
      <c r="F22" s="34">
        <v>30.682677197799247</v>
      </c>
      <c r="G22" s="33">
        <v>30932.59461</v>
      </c>
      <c r="H22" s="34">
        <v>31.49908011460443</v>
      </c>
      <c r="I22" s="41">
        <v>26700.90411</v>
      </c>
      <c r="J22" s="34">
        <v>27.18989235456381</v>
      </c>
      <c r="K22" s="41">
        <v>4231.6905</v>
      </c>
      <c r="L22" s="34">
        <v>4.30918776004062</v>
      </c>
      <c r="M22" s="42">
        <v>9136.73402</v>
      </c>
      <c r="N22" s="34">
        <v>9.304060021811788</v>
      </c>
      <c r="O22" s="41">
        <v>1095.22159</v>
      </c>
      <c r="P22" s="34">
        <v>1.115278981333873</v>
      </c>
      <c r="Q22" s="36">
        <v>98201.5808</v>
      </c>
    </row>
    <row r="23" spans="2:17" s="6" customFormat="1" ht="15" customHeight="1">
      <c r="B23" s="25">
        <f t="shared" si="0"/>
        <v>1974</v>
      </c>
      <c r="C23" s="41">
        <v>37219.16845</v>
      </c>
      <c r="D23" s="34">
        <v>27.57225899176102</v>
      </c>
      <c r="E23" s="41">
        <v>41415.07021</v>
      </c>
      <c r="F23" s="34">
        <v>30.68061672377548</v>
      </c>
      <c r="G23" s="33">
        <v>42938.626990000004</v>
      </c>
      <c r="H23" s="34">
        <v>31.809279826048886</v>
      </c>
      <c r="I23" s="41">
        <v>37237.83421</v>
      </c>
      <c r="J23" s="34">
        <v>27.586086736722322</v>
      </c>
      <c r="K23" s="41">
        <v>5700.79278</v>
      </c>
      <c r="L23" s="34">
        <v>4.223193089326565</v>
      </c>
      <c r="M23" s="42">
        <v>11736.8577</v>
      </c>
      <c r="N23" s="34">
        <v>8.6947584734082</v>
      </c>
      <c r="O23" s="41">
        <v>1678.01364</v>
      </c>
      <c r="P23" s="34">
        <v>1.243085985006407</v>
      </c>
      <c r="Q23" s="36">
        <v>134987.73699</v>
      </c>
    </row>
    <row r="24" spans="2:17" s="6" customFormat="1" ht="15" customHeight="1">
      <c r="B24" s="26">
        <f t="shared" si="0"/>
        <v>1975</v>
      </c>
      <c r="C24" s="43">
        <v>44238.05093</v>
      </c>
      <c r="D24" s="38">
        <v>26.430507711368524</v>
      </c>
      <c r="E24" s="43">
        <v>50825.69608</v>
      </c>
      <c r="F24" s="38">
        <v>30.366368407680504</v>
      </c>
      <c r="G24" s="37">
        <v>55421.29276</v>
      </c>
      <c r="H24" s="38">
        <v>33.112057942720774</v>
      </c>
      <c r="I24" s="43">
        <v>48518.65066</v>
      </c>
      <c r="J24" s="38">
        <v>28.987998871005537</v>
      </c>
      <c r="K24" s="43">
        <v>6902.6421</v>
      </c>
      <c r="L24" s="38">
        <v>4.124059071715234</v>
      </c>
      <c r="M24" s="44">
        <v>14640.99835</v>
      </c>
      <c r="N24" s="38">
        <v>8.74742470919726</v>
      </c>
      <c r="O24" s="43">
        <v>2248.91893</v>
      </c>
      <c r="P24" s="38">
        <v>1.343641229032955</v>
      </c>
      <c r="Q24" s="40">
        <v>167374.95704999997</v>
      </c>
    </row>
    <row r="25" spans="2:17" s="6" customFormat="1" ht="15" customHeight="1">
      <c r="B25" s="25">
        <f t="shared" si="0"/>
        <v>1976</v>
      </c>
      <c r="C25" s="41">
        <v>52368.07825</v>
      </c>
      <c r="D25" s="34">
        <v>26.121011120810735</v>
      </c>
      <c r="E25" s="41">
        <v>60324.19451</v>
      </c>
      <c r="F25" s="34">
        <v>30.0894936057666</v>
      </c>
      <c r="G25" s="33">
        <v>66305.75779999999</v>
      </c>
      <c r="H25" s="34">
        <v>33.07307609416779</v>
      </c>
      <c r="I25" s="41">
        <v>58334.05145</v>
      </c>
      <c r="J25" s="34">
        <v>29.0968173277849</v>
      </c>
      <c r="K25" s="41">
        <v>7971.70635</v>
      </c>
      <c r="L25" s="34">
        <v>3.9762587663828883</v>
      </c>
      <c r="M25" s="42">
        <v>17390.9221</v>
      </c>
      <c r="N25" s="34">
        <v>8.674530071671155</v>
      </c>
      <c r="O25" s="41">
        <v>4093.63206</v>
      </c>
      <c r="P25" s="34">
        <v>2.0418891075837284</v>
      </c>
      <c r="Q25" s="36">
        <v>200482.58471999998</v>
      </c>
    </row>
    <row r="26" spans="2:17" s="6" customFormat="1" ht="15" customHeight="1">
      <c r="B26" s="25">
        <f t="shared" si="0"/>
        <v>1977</v>
      </c>
      <c r="C26" s="33">
        <v>62801.07008</v>
      </c>
      <c r="D26" s="34">
        <v>26.725388420139584</v>
      </c>
      <c r="E26" s="33">
        <v>70687.24126</v>
      </c>
      <c r="F26" s="34">
        <v>30.081397922282292</v>
      </c>
      <c r="G26" s="33">
        <v>77089.72154</v>
      </c>
      <c r="H26" s="34">
        <v>32.80601347608281</v>
      </c>
      <c r="I26" s="33">
        <v>68003.31025</v>
      </c>
      <c r="J26" s="34">
        <v>28.939234283291203</v>
      </c>
      <c r="K26" s="33">
        <v>9086.41129</v>
      </c>
      <c r="L26" s="34">
        <v>3.8667791927916078</v>
      </c>
      <c r="M26" s="35">
        <v>20893.59305</v>
      </c>
      <c r="N26" s="34">
        <v>8.891399287341233</v>
      </c>
      <c r="O26" s="33">
        <v>3514.93102</v>
      </c>
      <c r="P26" s="34">
        <v>1.495800894154086</v>
      </c>
      <c r="Q26" s="36">
        <v>234986.55694999997</v>
      </c>
    </row>
    <row r="27" spans="2:17" s="6" customFormat="1" ht="15" customHeight="1">
      <c r="B27" s="25">
        <f t="shared" si="0"/>
        <v>1978</v>
      </c>
      <c r="C27" s="33">
        <v>71177.45229</v>
      </c>
      <c r="D27" s="34">
        <v>26.40395549984135</v>
      </c>
      <c r="E27" s="33">
        <v>79080.75025</v>
      </c>
      <c r="F27" s="34">
        <v>29.3357593355224</v>
      </c>
      <c r="G27" s="33">
        <v>90383.70018</v>
      </c>
      <c r="H27" s="34">
        <v>33.5286965279454</v>
      </c>
      <c r="I27" s="33">
        <v>80039.75078</v>
      </c>
      <c r="J27" s="34">
        <v>29.691509738266188</v>
      </c>
      <c r="K27" s="33">
        <v>10343.9494</v>
      </c>
      <c r="L27" s="34">
        <v>3.8371867896792153</v>
      </c>
      <c r="M27" s="35">
        <v>23814.98144</v>
      </c>
      <c r="N27" s="34">
        <v>8.834394740757693</v>
      </c>
      <c r="O27" s="33">
        <v>5114.28782</v>
      </c>
      <c r="P27" s="34">
        <v>1.8971938959331445</v>
      </c>
      <c r="Q27" s="36">
        <v>269571.17198000004</v>
      </c>
    </row>
    <row r="28" spans="2:17" s="6" customFormat="1" ht="15" customHeight="1">
      <c r="B28" s="25">
        <f t="shared" si="0"/>
        <v>1979</v>
      </c>
      <c r="C28" s="33">
        <v>78591.38543</v>
      </c>
      <c r="D28" s="34">
        <v>26.350772233510995</v>
      </c>
      <c r="E28" s="33">
        <v>86247.29466</v>
      </c>
      <c r="F28" s="34">
        <v>28.91770904543233</v>
      </c>
      <c r="G28" s="33">
        <v>100626.33356</v>
      </c>
      <c r="H28" s="34">
        <v>33.73883259373996</v>
      </c>
      <c r="I28" s="33">
        <v>89031.36309</v>
      </c>
      <c r="J28" s="34">
        <v>29.851174624134728</v>
      </c>
      <c r="K28" s="33">
        <v>11594.97047</v>
      </c>
      <c r="L28" s="34">
        <v>3.8876579696052316</v>
      </c>
      <c r="M28" s="35">
        <v>27284.17425</v>
      </c>
      <c r="N28" s="34">
        <v>9.148064476882652</v>
      </c>
      <c r="O28" s="33">
        <v>5501.59858</v>
      </c>
      <c r="P28" s="34">
        <v>1.8446216504340802</v>
      </c>
      <c r="Q28" s="36">
        <v>298250.78647999995</v>
      </c>
    </row>
    <row r="29" spans="2:17" s="6" customFormat="1" ht="15" customHeight="1">
      <c r="B29" s="26">
        <f t="shared" si="0"/>
        <v>1980</v>
      </c>
      <c r="C29" s="37">
        <v>88844.04772</v>
      </c>
      <c r="D29" s="38">
        <v>26.500201198681555</v>
      </c>
      <c r="E29" s="37">
        <v>97393.52736</v>
      </c>
      <c r="F29" s="38">
        <v>29.05032060924764</v>
      </c>
      <c r="G29" s="37">
        <v>110408.82634</v>
      </c>
      <c r="H29" s="38">
        <v>32.9324944912617</v>
      </c>
      <c r="I29" s="37">
        <v>97935.56406</v>
      </c>
      <c r="J29" s="38">
        <v>29.211998087657214</v>
      </c>
      <c r="K29" s="37">
        <v>12473.26228</v>
      </c>
      <c r="L29" s="38">
        <v>3.7204964036044874</v>
      </c>
      <c r="M29" s="39">
        <v>32682.12884</v>
      </c>
      <c r="N29" s="38">
        <v>9.748351319953043</v>
      </c>
      <c r="O29" s="37">
        <v>5929.48176</v>
      </c>
      <c r="P29" s="38">
        <v>1.7686323808560531</v>
      </c>
      <c r="Q29" s="40">
        <v>335258.01202</v>
      </c>
    </row>
    <row r="30" spans="2:17" s="6" customFormat="1" ht="15" customHeight="1">
      <c r="B30" s="25">
        <f t="shared" si="0"/>
        <v>1981</v>
      </c>
      <c r="C30" s="33">
        <v>100214.26868</v>
      </c>
      <c r="D30" s="34">
        <v>26.786445980282668</v>
      </c>
      <c r="E30" s="33">
        <v>109936.54939</v>
      </c>
      <c r="F30" s="34">
        <v>29.38513128202487</v>
      </c>
      <c r="G30" s="33">
        <v>119043.89288999999</v>
      </c>
      <c r="H30" s="34">
        <v>31.81944894856006</v>
      </c>
      <c r="I30" s="33">
        <v>105793.86196</v>
      </c>
      <c r="J30" s="34">
        <v>28.277825161663618</v>
      </c>
      <c r="K30" s="33">
        <v>13250.03093</v>
      </c>
      <c r="L30" s="34">
        <v>3.541623786896447</v>
      </c>
      <c r="M30" s="35">
        <v>38829.99185</v>
      </c>
      <c r="N30" s="34">
        <v>10.378935981921906</v>
      </c>
      <c r="O30" s="33">
        <v>6098.34716</v>
      </c>
      <c r="P30" s="34">
        <v>1.6300378072104917</v>
      </c>
      <c r="Q30" s="36">
        <v>374123.04997</v>
      </c>
    </row>
    <row r="31" spans="2:17" s="6" customFormat="1" ht="15" customHeight="1">
      <c r="B31" s="25">
        <f t="shared" si="0"/>
        <v>1982</v>
      </c>
      <c r="C31" s="33">
        <v>107433.71944</v>
      </c>
      <c r="D31" s="34">
        <v>26.805263056818767</v>
      </c>
      <c r="E31" s="33">
        <v>117678.31665</v>
      </c>
      <c r="F31" s="34">
        <v>29.36134251266006</v>
      </c>
      <c r="G31" s="33">
        <v>125474.33798</v>
      </c>
      <c r="H31" s="34">
        <v>31.306489749826405</v>
      </c>
      <c r="I31" s="33">
        <v>111839.45142</v>
      </c>
      <c r="J31" s="34">
        <v>27.904515743008172</v>
      </c>
      <c r="K31" s="33">
        <v>13634.88656</v>
      </c>
      <c r="L31" s="34">
        <v>3.4019740068182336</v>
      </c>
      <c r="M31" s="35">
        <v>44366.19535</v>
      </c>
      <c r="N31" s="34">
        <v>11.069592893050075</v>
      </c>
      <c r="O31" s="33">
        <v>5840.80915</v>
      </c>
      <c r="P31" s="34">
        <v>1.4573117876446857</v>
      </c>
      <c r="Q31" s="36">
        <v>400793.37857</v>
      </c>
    </row>
    <row r="32" spans="2:17" s="6" customFormat="1" ht="15" customHeight="1">
      <c r="B32" s="25">
        <f t="shared" si="0"/>
        <v>1983</v>
      </c>
      <c r="C32" s="33">
        <v>112754.5453</v>
      </c>
      <c r="D32" s="34">
        <v>26.869242713821546</v>
      </c>
      <c r="E32" s="33">
        <v>124646.31977</v>
      </c>
      <c r="F32" s="34">
        <v>29.703035122653652</v>
      </c>
      <c r="G32" s="33">
        <v>125642.32579999999</v>
      </c>
      <c r="H32" s="34">
        <v>29.940381898282926</v>
      </c>
      <c r="I32" s="33">
        <v>111057.07719</v>
      </c>
      <c r="J32" s="34">
        <v>26.464738553699117</v>
      </c>
      <c r="K32" s="33">
        <v>14585.24861</v>
      </c>
      <c r="L32" s="34">
        <v>3.4756433445838066</v>
      </c>
      <c r="M32" s="35">
        <v>49943.11907</v>
      </c>
      <c r="N32" s="34">
        <v>11.901371998855636</v>
      </c>
      <c r="O32" s="33">
        <v>6655.3841</v>
      </c>
      <c r="P32" s="34">
        <v>1.585968266386231</v>
      </c>
      <c r="Q32" s="36">
        <v>419641.69404000003</v>
      </c>
    </row>
    <row r="33" spans="2:17" s="6" customFormat="1" ht="15" customHeight="1">
      <c r="B33" s="25">
        <f t="shared" si="0"/>
        <v>1984</v>
      </c>
      <c r="C33" s="33">
        <v>118918.03256</v>
      </c>
      <c r="D33" s="34">
        <v>26.700120974912693</v>
      </c>
      <c r="E33" s="33">
        <v>132208.34725</v>
      </c>
      <c r="F33" s="34">
        <v>29.68413443677869</v>
      </c>
      <c r="G33" s="33">
        <v>130998.15108</v>
      </c>
      <c r="H33" s="34">
        <v>29.41241463577986</v>
      </c>
      <c r="I33" s="33">
        <v>115417.31794</v>
      </c>
      <c r="J33" s="34">
        <v>25.91412156136298</v>
      </c>
      <c r="K33" s="33">
        <v>15580.83314</v>
      </c>
      <c r="L33" s="34">
        <v>3.4982930744168783</v>
      </c>
      <c r="M33" s="35">
        <v>55580.78496</v>
      </c>
      <c r="N33" s="34">
        <v>12.47929897901607</v>
      </c>
      <c r="O33" s="33">
        <v>7678.5559</v>
      </c>
      <c r="P33" s="34">
        <v>1.724030973512682</v>
      </c>
      <c r="Q33" s="36">
        <v>445383.87175</v>
      </c>
    </row>
    <row r="34" spans="2:17" s="6" customFormat="1" ht="15" customHeight="1">
      <c r="B34" s="26">
        <f t="shared" si="0"/>
        <v>1985</v>
      </c>
      <c r="C34" s="37">
        <v>131583.47173</v>
      </c>
      <c r="D34" s="38">
        <v>27.087453157190218</v>
      </c>
      <c r="E34" s="37">
        <v>144362.76255</v>
      </c>
      <c r="F34" s="38">
        <v>29.718166854873722</v>
      </c>
      <c r="G34" s="37">
        <v>137837.02785</v>
      </c>
      <c r="H34" s="38">
        <v>28.3747949960949</v>
      </c>
      <c r="I34" s="37">
        <v>117879.68401</v>
      </c>
      <c r="J34" s="38">
        <v>24.26642477831254</v>
      </c>
      <c r="K34" s="37">
        <v>19957.34384</v>
      </c>
      <c r="L34" s="38">
        <v>4.108370217782357</v>
      </c>
      <c r="M34" s="39">
        <v>62019.74267</v>
      </c>
      <c r="N34" s="38">
        <v>12.7672332421945</v>
      </c>
      <c r="O34" s="37">
        <v>9969.76596</v>
      </c>
      <c r="P34" s="38">
        <v>2.052351749646677</v>
      </c>
      <c r="Q34" s="40">
        <v>485772.7707599999</v>
      </c>
    </row>
    <row r="35" spans="2:17" s="6" customFormat="1" ht="15" customHeight="1">
      <c r="B35" s="25">
        <f t="shared" si="0"/>
        <v>1986</v>
      </c>
      <c r="C35" s="33">
        <v>136729.47462</v>
      </c>
      <c r="D35" s="34">
        <v>26.68191705684379</v>
      </c>
      <c r="E35" s="33">
        <v>155063.09397</v>
      </c>
      <c r="F35" s="34">
        <v>30.259610251438218</v>
      </c>
      <c r="G35" s="33">
        <v>142731.87811</v>
      </c>
      <c r="H35" s="34">
        <v>27.85324922576344</v>
      </c>
      <c r="I35" s="33">
        <v>119920.25382</v>
      </c>
      <c r="J35" s="34">
        <v>23.401700875056683</v>
      </c>
      <c r="K35" s="33">
        <v>22811.62429</v>
      </c>
      <c r="L35" s="34">
        <v>4.451548350706762</v>
      </c>
      <c r="M35" s="35">
        <v>68872.36839</v>
      </c>
      <c r="N35" s="34">
        <v>13.440019615357826</v>
      </c>
      <c r="O35" s="33">
        <v>9045.6542</v>
      </c>
      <c r="P35" s="34">
        <v>1.7652038505967214</v>
      </c>
      <c r="Q35" s="36">
        <v>512442.46929</v>
      </c>
    </row>
    <row r="36" spans="2:17" s="6" customFormat="1" ht="15" customHeight="1">
      <c r="B36" s="25">
        <f t="shared" si="0"/>
        <v>1987</v>
      </c>
      <c r="C36" s="33">
        <v>143348.17809</v>
      </c>
      <c r="D36" s="34">
        <v>26.86249378809093</v>
      </c>
      <c r="E36" s="33">
        <v>161273.08856</v>
      </c>
      <c r="F36" s="34">
        <v>30.221502619372696</v>
      </c>
      <c r="G36" s="33">
        <v>145054.42211</v>
      </c>
      <c r="H36" s="34">
        <v>27.18223255281692</v>
      </c>
      <c r="I36" s="33">
        <v>121474.01269</v>
      </c>
      <c r="J36" s="34">
        <v>22.76342088736486</v>
      </c>
      <c r="K36" s="33">
        <v>23580.40942</v>
      </c>
      <c r="L36" s="34">
        <v>4.418811665452056</v>
      </c>
      <c r="M36" s="35">
        <v>71980.6641</v>
      </c>
      <c r="N36" s="34">
        <v>13.4886970173763</v>
      </c>
      <c r="O36" s="33">
        <v>11980.54333</v>
      </c>
      <c r="P36" s="34">
        <v>2.245074022343155</v>
      </c>
      <c r="Q36" s="36">
        <v>533636.89619</v>
      </c>
    </row>
    <row r="37" spans="2:17" s="6" customFormat="1" ht="15" customHeight="1">
      <c r="B37" s="25">
        <f t="shared" si="0"/>
        <v>1988</v>
      </c>
      <c r="C37" s="33">
        <v>151121.7728</v>
      </c>
      <c r="D37" s="34">
        <v>26.37094671853179</v>
      </c>
      <c r="E37" s="33">
        <v>171706.74055</v>
      </c>
      <c r="F37" s="34">
        <v>29.96305047486057</v>
      </c>
      <c r="G37" s="33">
        <v>162481.81407</v>
      </c>
      <c r="H37" s="34">
        <v>28.353288756352907</v>
      </c>
      <c r="I37" s="33">
        <v>137403.66641</v>
      </c>
      <c r="J37" s="34">
        <v>23.977119237639236</v>
      </c>
      <c r="K37" s="33">
        <v>25078.14766</v>
      </c>
      <c r="L37" s="34">
        <v>4.37616951871367</v>
      </c>
      <c r="M37" s="35">
        <v>74308.77077</v>
      </c>
      <c r="N37" s="34">
        <v>12.966977546568739</v>
      </c>
      <c r="O37" s="33">
        <v>13442.51546</v>
      </c>
      <c r="P37" s="34">
        <v>2.3457365036859854</v>
      </c>
      <c r="Q37" s="36">
        <v>573061.6136500001</v>
      </c>
    </row>
    <row r="38" spans="2:17" s="6" customFormat="1" ht="15" customHeight="1">
      <c r="B38" s="25">
        <f t="shared" si="0"/>
        <v>1989</v>
      </c>
      <c r="C38" s="33">
        <v>163018.460405</v>
      </c>
      <c r="D38" s="34">
        <v>27.439907479887495</v>
      </c>
      <c r="E38" s="33">
        <v>188115.545425</v>
      </c>
      <c r="F38" s="34">
        <v>31.66434739456202</v>
      </c>
      <c r="G38" s="33">
        <v>152785.03298000002</v>
      </c>
      <c r="H38" s="34">
        <v>25.717376785838997</v>
      </c>
      <c r="I38" s="33">
        <v>127465.14578</v>
      </c>
      <c r="J38" s="34">
        <v>21.455433933212973</v>
      </c>
      <c r="K38" s="33">
        <v>25319.8872</v>
      </c>
      <c r="L38" s="34">
        <v>4.261942852626021</v>
      </c>
      <c r="M38" s="35">
        <v>77014.6289</v>
      </c>
      <c r="N38" s="34">
        <v>12.963404797000846</v>
      </c>
      <c r="O38" s="33">
        <v>13158.93455</v>
      </c>
      <c r="P38" s="34">
        <v>2.2149635427106524</v>
      </c>
      <c r="Q38" s="36">
        <v>594092.60226</v>
      </c>
    </row>
    <row r="39" spans="2:17" s="6" customFormat="1" ht="15" customHeight="1">
      <c r="B39" s="26">
        <f t="shared" si="0"/>
        <v>1990</v>
      </c>
      <c r="C39" s="37">
        <v>184966.46369</v>
      </c>
      <c r="D39" s="38">
        <v>28.33530872508926</v>
      </c>
      <c r="E39" s="37">
        <v>210187.89574</v>
      </c>
      <c r="F39" s="38">
        <v>32.19902028321994</v>
      </c>
      <c r="G39" s="37">
        <v>161599.63837</v>
      </c>
      <c r="H39" s="38">
        <v>24.75570734136432</v>
      </c>
      <c r="I39" s="37">
        <v>134663.32072</v>
      </c>
      <c r="J39" s="38">
        <v>20.629289712442084</v>
      </c>
      <c r="K39" s="37">
        <v>26936.31765</v>
      </c>
      <c r="L39" s="38">
        <v>4.126417628922238</v>
      </c>
      <c r="M39" s="39">
        <v>83580.07365</v>
      </c>
      <c r="N39" s="38">
        <v>12.803765303680215</v>
      </c>
      <c r="O39" s="37">
        <v>12443.23013</v>
      </c>
      <c r="P39" s="38">
        <v>1.906198346646255</v>
      </c>
      <c r="Q39" s="40">
        <v>652777.3015800001</v>
      </c>
    </row>
    <row r="40" spans="2:17" s="6" customFormat="1" ht="15" customHeight="1">
      <c r="B40" s="25">
        <f t="shared" si="0"/>
        <v>1991</v>
      </c>
      <c r="C40" s="33">
        <v>200321.59386</v>
      </c>
      <c r="D40" s="34">
        <v>28.73776400749184</v>
      </c>
      <c r="E40" s="33">
        <v>224320.21046</v>
      </c>
      <c r="F40" s="34">
        <v>32.1805609974113</v>
      </c>
      <c r="G40" s="33">
        <v>169914.1719</v>
      </c>
      <c r="H40" s="34">
        <v>24.375571696994292</v>
      </c>
      <c r="I40" s="33">
        <v>141239.50413</v>
      </c>
      <c r="J40" s="34">
        <v>20.261957086163076</v>
      </c>
      <c r="K40" s="33">
        <v>28674.66777</v>
      </c>
      <c r="L40" s="34">
        <v>4.113614610831213</v>
      </c>
      <c r="M40" s="35">
        <v>89374.24384</v>
      </c>
      <c r="N40" s="34">
        <v>12.821463120031662</v>
      </c>
      <c r="O40" s="33">
        <v>13137.21291</v>
      </c>
      <c r="P40" s="34">
        <v>1.8846401780708912</v>
      </c>
      <c r="Q40" s="36">
        <v>697067.4329700001</v>
      </c>
    </row>
    <row r="41" spans="2:17" s="6" customFormat="1" ht="15" customHeight="1">
      <c r="B41" s="27">
        <f t="shared" si="0"/>
        <v>1992</v>
      </c>
      <c r="C41" s="33">
        <v>208449.398435</v>
      </c>
      <c r="D41" s="34">
        <v>28.63614006054263</v>
      </c>
      <c r="E41" s="33">
        <v>234764.521475</v>
      </c>
      <c r="F41" s="34">
        <v>32.25123108379081</v>
      </c>
      <c r="G41" s="33">
        <v>180278.40920999998</v>
      </c>
      <c r="H41" s="34">
        <v>24.766095823678636</v>
      </c>
      <c r="I41" s="33">
        <v>147487.7295</v>
      </c>
      <c r="J41" s="34">
        <v>20.26141265401836</v>
      </c>
      <c r="K41" s="33">
        <v>32790.67971</v>
      </c>
      <c r="L41" s="34">
        <v>4.504683169660274</v>
      </c>
      <c r="M41" s="35">
        <v>90810.19912</v>
      </c>
      <c r="N41" s="34">
        <v>12.475227083646272</v>
      </c>
      <c r="O41" s="33">
        <v>13621.68918</v>
      </c>
      <c r="P41" s="34">
        <v>1.8713059483416685</v>
      </c>
      <c r="Q41" s="36">
        <v>727924.2174199999</v>
      </c>
    </row>
    <row r="42" spans="2:17" s="6" customFormat="1" ht="15" customHeight="1">
      <c r="B42" s="27">
        <f t="shared" si="0"/>
        <v>1993</v>
      </c>
      <c r="C42" s="33">
        <v>216865.13241</v>
      </c>
      <c r="D42" s="34">
        <v>28.680222185928738</v>
      </c>
      <c r="E42" s="33">
        <v>242572.58359</v>
      </c>
      <c r="F42" s="34">
        <v>32.08000989492017</v>
      </c>
      <c r="G42" s="33">
        <v>187764.87399</v>
      </c>
      <c r="H42" s="34">
        <v>24.831738716600597</v>
      </c>
      <c r="I42" s="33">
        <v>153527.75188</v>
      </c>
      <c r="J42" s="34">
        <v>20.303909562095654</v>
      </c>
      <c r="K42" s="33">
        <v>34237.12211</v>
      </c>
      <c r="L42" s="34">
        <v>4.527829154504945</v>
      </c>
      <c r="M42" s="35">
        <v>95170.62577</v>
      </c>
      <c r="N42" s="34">
        <v>12.58623118582807</v>
      </c>
      <c r="O42" s="33">
        <v>13775.50235</v>
      </c>
      <c r="P42" s="34">
        <v>1.8217980167224221</v>
      </c>
      <c r="Q42" s="36">
        <v>756148.71811</v>
      </c>
    </row>
    <row r="43" spans="2:17" s="6" customFormat="1" ht="15" customHeight="1">
      <c r="B43" s="27">
        <f t="shared" si="0"/>
        <v>1994</v>
      </c>
      <c r="C43" s="33">
        <v>225441.436295</v>
      </c>
      <c r="D43" s="34">
        <v>28.817841724543737</v>
      </c>
      <c r="E43" s="33">
        <v>249427.110525</v>
      </c>
      <c r="F43" s="34">
        <v>31.883894598302586</v>
      </c>
      <c r="G43" s="33">
        <v>194161.22660000002</v>
      </c>
      <c r="H43" s="34">
        <v>24.819339288986637</v>
      </c>
      <c r="I43" s="33">
        <v>157064.04294</v>
      </c>
      <c r="J43" s="34">
        <v>20.077261768945924</v>
      </c>
      <c r="K43" s="33">
        <v>37097.18366</v>
      </c>
      <c r="L43" s="34">
        <v>4.742077520040714</v>
      </c>
      <c r="M43" s="35">
        <v>93630.3113</v>
      </c>
      <c r="N43" s="34">
        <v>11.968622698679116</v>
      </c>
      <c r="O43" s="33">
        <v>19638.04312</v>
      </c>
      <c r="P43" s="34">
        <v>2.5103016894879344</v>
      </c>
      <c r="Q43" s="36">
        <v>782298.12784</v>
      </c>
    </row>
    <row r="44" spans="2:17" s="6" customFormat="1" ht="15" customHeight="1">
      <c r="B44" s="28">
        <f t="shared" si="0"/>
        <v>1995</v>
      </c>
      <c r="C44" s="37">
        <v>244117.868725</v>
      </c>
      <c r="D44" s="38">
        <v>29.167150636116386</v>
      </c>
      <c r="E44" s="37">
        <v>268047.170315</v>
      </c>
      <c r="F44" s="38">
        <v>32.02621846158078</v>
      </c>
      <c r="G44" s="37">
        <v>207177.88728</v>
      </c>
      <c r="H44" s="38">
        <v>24.753569570015095</v>
      </c>
      <c r="I44" s="37">
        <v>165792.843</v>
      </c>
      <c r="J44" s="38">
        <v>19.808893349050326</v>
      </c>
      <c r="K44" s="37">
        <v>41385.04428</v>
      </c>
      <c r="L44" s="38">
        <v>4.94467622096477</v>
      </c>
      <c r="M44" s="39">
        <v>98117.88862</v>
      </c>
      <c r="N44" s="38">
        <v>11.723104303770091</v>
      </c>
      <c r="O44" s="37">
        <v>19500.84707</v>
      </c>
      <c r="P44" s="38">
        <v>2.329957028517634</v>
      </c>
      <c r="Q44" s="45">
        <v>836961.6620100001</v>
      </c>
    </row>
    <row r="45" spans="2:17" s="6" customFormat="1" ht="15" customHeight="1">
      <c r="B45" s="27">
        <f t="shared" si="0"/>
        <v>1996</v>
      </c>
      <c r="C45" s="33">
        <v>252483.16464</v>
      </c>
      <c r="D45" s="34">
        <v>29.493316539080617</v>
      </c>
      <c r="E45" s="33">
        <v>274621.08348</v>
      </c>
      <c r="F45" s="34">
        <v>32.07931330760003</v>
      </c>
      <c r="G45" s="35">
        <v>212363.03441999998</v>
      </c>
      <c r="H45" s="34">
        <v>24.80676366790303</v>
      </c>
      <c r="I45" s="33">
        <v>168340.14841</v>
      </c>
      <c r="J45" s="34">
        <v>19.664318174921057</v>
      </c>
      <c r="K45" s="33">
        <v>44022.88601</v>
      </c>
      <c r="L45" s="34">
        <v>5.142445492981974</v>
      </c>
      <c r="M45" s="35">
        <v>96594.31631</v>
      </c>
      <c r="N45" s="34">
        <v>11.283472111374069</v>
      </c>
      <c r="O45" s="33">
        <v>20007.48482</v>
      </c>
      <c r="P45" s="34">
        <v>2.3371343740422406</v>
      </c>
      <c r="Q45" s="46">
        <v>856069.0836700001</v>
      </c>
    </row>
    <row r="46" spans="2:17" s="6" customFormat="1" ht="15" customHeight="1">
      <c r="B46" s="27">
        <f t="shared" si="0"/>
        <v>1997</v>
      </c>
      <c r="C46" s="33">
        <v>262366.06296</v>
      </c>
      <c r="D46" s="34">
        <v>29.58538618707317</v>
      </c>
      <c r="E46" s="33">
        <v>285812.75174</v>
      </c>
      <c r="F46" s="34">
        <v>32.229323190732714</v>
      </c>
      <c r="G46" s="35">
        <v>216398.27135999998</v>
      </c>
      <c r="H46" s="34">
        <v>24.40188474138414</v>
      </c>
      <c r="I46" s="33">
        <v>171000.67518</v>
      </c>
      <c r="J46" s="34">
        <v>19.28268068047301</v>
      </c>
      <c r="K46" s="33">
        <v>45397.59618</v>
      </c>
      <c r="L46" s="34">
        <v>5.119204060911132</v>
      </c>
      <c r="M46" s="35">
        <v>104423.94445</v>
      </c>
      <c r="N46" s="34">
        <v>11.775237577894117</v>
      </c>
      <c r="O46" s="33">
        <v>17808.63052</v>
      </c>
      <c r="P46" s="34">
        <v>2.0081683029158555</v>
      </c>
      <c r="Q46" s="46">
        <v>886809.66103</v>
      </c>
    </row>
    <row r="47" spans="2:17" s="6" customFormat="1" ht="15" customHeight="1">
      <c r="B47" s="27">
        <f t="shared" si="0"/>
        <v>1998</v>
      </c>
      <c r="C47" s="33">
        <v>263329.93133</v>
      </c>
      <c r="D47" s="34">
        <v>29.929495808704264</v>
      </c>
      <c r="E47" s="33">
        <v>286420.68342</v>
      </c>
      <c r="F47" s="34">
        <v>32.55393946540131</v>
      </c>
      <c r="G47" s="35">
        <v>218956.66527</v>
      </c>
      <c r="H47" s="34">
        <v>24.886128828529962</v>
      </c>
      <c r="I47" s="33">
        <v>171766.19606</v>
      </c>
      <c r="J47" s="34">
        <v>19.52256478817214</v>
      </c>
      <c r="K47" s="33">
        <v>47190.46921</v>
      </c>
      <c r="L47" s="34">
        <v>5.363564040357823</v>
      </c>
      <c r="M47" s="35">
        <v>89988.95001</v>
      </c>
      <c r="N47" s="34">
        <v>10.227944421474714</v>
      </c>
      <c r="O47" s="33">
        <v>21137.94096</v>
      </c>
      <c r="P47" s="34">
        <v>2.40249147588975</v>
      </c>
      <c r="Q47" s="46">
        <v>879834.17099</v>
      </c>
    </row>
    <row r="48" spans="2:17" s="6" customFormat="1" ht="15" customHeight="1">
      <c r="B48" s="27">
        <f t="shared" si="0"/>
        <v>1999</v>
      </c>
      <c r="C48" s="33">
        <v>261058.793285</v>
      </c>
      <c r="D48" s="34">
        <v>26.990915446866136</v>
      </c>
      <c r="E48" s="33">
        <v>284242.232205</v>
      </c>
      <c r="F48" s="34">
        <v>29.387855353709952</v>
      </c>
      <c r="G48" s="35">
        <v>253488.90866000002</v>
      </c>
      <c r="H48" s="34">
        <v>26.208263718169718</v>
      </c>
      <c r="I48" s="33">
        <v>202966.85767</v>
      </c>
      <c r="J48" s="34">
        <v>20.984779807460544</v>
      </c>
      <c r="K48" s="33">
        <v>50522.05099</v>
      </c>
      <c r="L48" s="34">
        <v>5.223483910709175</v>
      </c>
      <c r="M48" s="35">
        <v>144381.48426</v>
      </c>
      <c r="N48" s="34">
        <v>14.927627545954063</v>
      </c>
      <c r="O48" s="33">
        <v>24038.43336</v>
      </c>
      <c r="P48" s="34">
        <v>2.4853379353001337</v>
      </c>
      <c r="Q48" s="46">
        <v>967209.85177</v>
      </c>
    </row>
    <row r="49" spans="2:17" s="6" customFormat="1" ht="15" customHeight="1">
      <c r="B49" s="28">
        <f t="shared" si="0"/>
        <v>2000</v>
      </c>
      <c r="C49" s="39">
        <v>266559.99183</v>
      </c>
      <c r="D49" s="38">
        <v>29.934512558419257</v>
      </c>
      <c r="E49" s="37">
        <v>283076.95994</v>
      </c>
      <c r="F49" s="38">
        <v>31.789357263063184</v>
      </c>
      <c r="G49" s="39">
        <v>250709.62203</v>
      </c>
      <c r="H49" s="38">
        <v>28.154526407548246</v>
      </c>
      <c r="I49" s="37">
        <v>197101.94339</v>
      </c>
      <c r="J49" s="38">
        <v>22.134419194684128</v>
      </c>
      <c r="K49" s="37">
        <v>53607.67864</v>
      </c>
      <c r="L49" s="38">
        <v>6.020107212864119</v>
      </c>
      <c r="M49" s="39">
        <v>64975.79006</v>
      </c>
      <c r="N49" s="38">
        <v>7.29673868231782</v>
      </c>
      <c r="O49" s="37">
        <v>25154.7779</v>
      </c>
      <c r="P49" s="38">
        <v>2.8248650886515043</v>
      </c>
      <c r="Q49" s="45">
        <v>890477.1417599999</v>
      </c>
    </row>
    <row r="50" spans="2:17" s="6" customFormat="1" ht="15" customHeight="1">
      <c r="B50" s="27">
        <v>2001</v>
      </c>
      <c r="C50" s="33">
        <v>274692.573375</v>
      </c>
      <c r="D50" s="34">
        <v>30.825566170047697</v>
      </c>
      <c r="E50" s="33">
        <v>286508.759815</v>
      </c>
      <c r="F50" s="34">
        <v>32.15155992557087</v>
      </c>
      <c r="G50" s="35">
        <v>265466.88152</v>
      </c>
      <c r="H50" s="34">
        <v>29.790273620101193</v>
      </c>
      <c r="I50" s="33">
        <v>207155.30446</v>
      </c>
      <c r="J50" s="34">
        <v>23.246640659595183</v>
      </c>
      <c r="K50" s="33">
        <v>58311.57706</v>
      </c>
      <c r="L50" s="34">
        <v>6.54363296050601</v>
      </c>
      <c r="M50" s="35">
        <v>42326.00492</v>
      </c>
      <c r="N50" s="34">
        <v>4.749757335426996</v>
      </c>
      <c r="O50" s="33">
        <v>22125.09302</v>
      </c>
      <c r="P50" s="34">
        <v>2.482842948853242</v>
      </c>
      <c r="Q50" s="46">
        <v>891119.31265</v>
      </c>
    </row>
    <row r="51" spans="2:17" s="6" customFormat="1" ht="15" customHeight="1">
      <c r="B51" s="27">
        <v>2002</v>
      </c>
      <c r="C51" s="33">
        <v>274703.78271</v>
      </c>
      <c r="D51" s="34">
        <v>31.78444262101965</v>
      </c>
      <c r="E51" s="33">
        <v>284026.88934</v>
      </c>
      <c r="F51" s="34">
        <v>32.863167292400355</v>
      </c>
      <c r="G51" s="35">
        <v>266218.1818</v>
      </c>
      <c r="H51" s="34">
        <v>30.802621065568065</v>
      </c>
      <c r="I51" s="33">
        <v>205703.70526</v>
      </c>
      <c r="J51" s="34">
        <v>23.800828486114614</v>
      </c>
      <c r="K51" s="33">
        <v>60514.47654</v>
      </c>
      <c r="L51" s="34">
        <v>7.001792579453446</v>
      </c>
      <c r="M51" s="35">
        <v>15070.46813</v>
      </c>
      <c r="N51" s="34">
        <v>1.7437198163942613</v>
      </c>
      <c r="O51" s="33">
        <v>24251.87505</v>
      </c>
      <c r="P51" s="34">
        <v>2.806049204617678</v>
      </c>
      <c r="Q51" s="46">
        <v>864271.1970299999</v>
      </c>
    </row>
    <row r="52" spans="2:17" s="6" customFormat="1" ht="15" customHeight="1">
      <c r="B52" s="27">
        <v>2003</v>
      </c>
      <c r="C52" s="33">
        <v>273770.12242</v>
      </c>
      <c r="D52" s="34">
        <v>26.587350524678655</v>
      </c>
      <c r="E52" s="33">
        <v>272478.13408</v>
      </c>
      <c r="F52" s="34">
        <v>26.461878297958897</v>
      </c>
      <c r="G52" s="35">
        <v>275949.25384</v>
      </c>
      <c r="H52" s="34">
        <v>26.79897818656791</v>
      </c>
      <c r="I52" s="33">
        <v>211514.29686</v>
      </c>
      <c r="J52" s="34">
        <v>20.541338484593272</v>
      </c>
      <c r="K52" s="33">
        <v>64434.95698</v>
      </c>
      <c r="L52" s="34">
        <v>6.25763970197464</v>
      </c>
      <c r="M52" s="35">
        <v>152193.70026</v>
      </c>
      <c r="N52" s="34">
        <v>14.780382974927909</v>
      </c>
      <c r="O52" s="33">
        <v>55309.4441</v>
      </c>
      <c r="P52" s="34">
        <v>5.371410015866624</v>
      </c>
      <c r="Q52" s="46">
        <v>1029700.6547000001</v>
      </c>
    </row>
    <row r="53" spans="2:17" s="6" customFormat="1" ht="15" customHeight="1">
      <c r="B53" s="27">
        <v>2004</v>
      </c>
      <c r="C53" s="33">
        <v>275259.381095</v>
      </c>
      <c r="D53" s="34">
        <v>28.594616376219502</v>
      </c>
      <c r="E53" s="33">
        <v>262229.849815</v>
      </c>
      <c r="F53" s="34">
        <v>27.24107686366437</v>
      </c>
      <c r="G53" s="35">
        <v>285929.93502</v>
      </c>
      <c r="H53" s="34">
        <v>29.703099563216973</v>
      </c>
      <c r="I53" s="33">
        <v>216056.98868</v>
      </c>
      <c r="J53" s="34">
        <v>22.44452734772941</v>
      </c>
      <c r="K53" s="33">
        <v>69872.94634</v>
      </c>
      <c r="L53" s="34">
        <v>7.258572215487565</v>
      </c>
      <c r="M53" s="35">
        <v>69975.42469</v>
      </c>
      <c r="N53" s="34">
        <v>7.269217916620296</v>
      </c>
      <c r="O53" s="33">
        <v>69232.0013</v>
      </c>
      <c r="P53" s="34">
        <v>7.191989280278846</v>
      </c>
      <c r="Q53" s="46">
        <v>962626.5919200002</v>
      </c>
    </row>
    <row r="54" spans="2:17" s="6" customFormat="1" ht="15" customHeight="1">
      <c r="B54" s="27">
        <v>2005</v>
      </c>
      <c r="C54" s="33">
        <v>283618.08422</v>
      </c>
      <c r="D54" s="34">
        <v>24.48951611583743</v>
      </c>
      <c r="E54" s="33">
        <v>269405.4104</v>
      </c>
      <c r="F54" s="34">
        <v>23.262297105733534</v>
      </c>
      <c r="G54" s="35">
        <v>299613.73322</v>
      </c>
      <c r="H54" s="34">
        <v>25.870689340549436</v>
      </c>
      <c r="I54" s="33">
        <v>221900.9312</v>
      </c>
      <c r="J54" s="34">
        <v>19.16043698583915</v>
      </c>
      <c r="K54" s="33">
        <v>77712.80202</v>
      </c>
      <c r="L54" s="34">
        <v>6.7102523547102795</v>
      </c>
      <c r="M54" s="35">
        <v>188454.02078</v>
      </c>
      <c r="N54" s="34">
        <v>16.27240305102069</v>
      </c>
      <c r="O54" s="33">
        <v>117029.16045</v>
      </c>
      <c r="P54" s="34">
        <v>10.105094386858909</v>
      </c>
      <c r="Q54" s="46">
        <v>1158120.40907</v>
      </c>
    </row>
    <row r="55" spans="2:17" s="6" customFormat="1" ht="15" customHeight="1">
      <c r="B55" s="28">
        <v>2006</v>
      </c>
      <c r="C55" s="37">
        <v>292314.349265</v>
      </c>
      <c r="D55" s="38">
        <v>28.404106577345622</v>
      </c>
      <c r="E55" s="37">
        <v>275331.490685</v>
      </c>
      <c r="F55" s="38">
        <v>26.753886783800695</v>
      </c>
      <c r="G55" s="39">
        <v>310462.39606</v>
      </c>
      <c r="H55" s="38">
        <v>30.16754739587528</v>
      </c>
      <c r="I55" s="37">
        <v>219907.09808</v>
      </c>
      <c r="J55" s="38">
        <v>21.368313484044922</v>
      </c>
      <c r="K55" s="37">
        <v>90555.29798</v>
      </c>
      <c r="L55" s="38">
        <v>8.799233911830356</v>
      </c>
      <c r="M55" s="39">
        <v>87232.7851</v>
      </c>
      <c r="N55" s="38">
        <v>8.476386230266256</v>
      </c>
      <c r="O55" s="37">
        <v>63786.04708</v>
      </c>
      <c r="P55" s="38">
        <v>6.1980730127121335</v>
      </c>
      <c r="Q55" s="45">
        <v>1029127.0681900001</v>
      </c>
    </row>
    <row r="56" spans="2:17" s="6" customFormat="1" ht="15" customHeight="1">
      <c r="B56" s="27">
        <v>2007</v>
      </c>
      <c r="C56" s="33">
        <v>296873.624115</v>
      </c>
      <c r="D56" s="34">
        <v>30.0155729299189</v>
      </c>
      <c r="E56" s="33">
        <v>277366.002305</v>
      </c>
      <c r="F56" s="34">
        <v>28.04324397387626</v>
      </c>
      <c r="G56" s="35">
        <v>317830.28898</v>
      </c>
      <c r="H56" s="34">
        <v>32.13440819020329</v>
      </c>
      <c r="I56" s="33">
        <v>223191.92595</v>
      </c>
      <c r="J56" s="34">
        <v>22.56594384459766</v>
      </c>
      <c r="K56" s="33">
        <v>94638.36303</v>
      </c>
      <c r="L56" s="34">
        <v>9.568464345605628</v>
      </c>
      <c r="M56" s="35">
        <v>20371.66787</v>
      </c>
      <c r="N56" s="34">
        <v>2.0596888136455207</v>
      </c>
      <c r="O56" s="33">
        <v>76623.74228</v>
      </c>
      <c r="P56" s="34">
        <v>7.747086092356037</v>
      </c>
      <c r="Q56" s="46">
        <v>989065.32555</v>
      </c>
    </row>
    <row r="57" spans="2:17" s="6" customFormat="1" ht="15" customHeight="1">
      <c r="B57" s="27">
        <v>2008</v>
      </c>
      <c r="C57" s="33">
        <v>301356.755815</v>
      </c>
      <c r="D57" s="34">
        <v>30.175092550710875</v>
      </c>
      <c r="E57" s="33">
        <v>278673.097515</v>
      </c>
      <c r="F57" s="34">
        <v>27.903759735423346</v>
      </c>
      <c r="G57" s="35">
        <v>334873.29680373</v>
      </c>
      <c r="H57" s="34">
        <v>33.531130558153095</v>
      </c>
      <c r="I57" s="33">
        <v>236724.28585373002</v>
      </c>
      <c r="J57" s="34">
        <v>23.703391733558377</v>
      </c>
      <c r="K57" s="33">
        <v>98149.01095</v>
      </c>
      <c r="L57" s="34">
        <v>9.827738824594718</v>
      </c>
      <c r="M57" s="35">
        <v>7609.57346</v>
      </c>
      <c r="N57" s="34">
        <v>0.761952665723195</v>
      </c>
      <c r="O57" s="33">
        <v>76181.0014</v>
      </c>
      <c r="P57" s="34">
        <v>7.628064489989489</v>
      </c>
      <c r="Q57" s="46">
        <v>998693.72499373</v>
      </c>
    </row>
    <row r="58" spans="2:17" s="6" customFormat="1" ht="15" customHeight="1">
      <c r="B58" s="27">
        <v>2009</v>
      </c>
      <c r="C58" s="33">
        <v>293118.17557</v>
      </c>
      <c r="D58" s="34">
        <v>24.304740802681536</v>
      </c>
      <c r="E58" s="33">
        <v>266758.08888</v>
      </c>
      <c r="F58" s="34">
        <v>22.119018019402052</v>
      </c>
      <c r="G58" s="35">
        <v>398756.79376000003</v>
      </c>
      <c r="H58" s="34">
        <v>33.064072184533146</v>
      </c>
      <c r="I58" s="33">
        <v>294439.35045</v>
      </c>
      <c r="J58" s="34">
        <v>24.414289836790292</v>
      </c>
      <c r="K58" s="33">
        <v>104317.44331</v>
      </c>
      <c r="L58" s="34">
        <v>8.649782347742848</v>
      </c>
      <c r="M58" s="35">
        <v>146161.68672</v>
      </c>
      <c r="N58" s="34">
        <v>12.119418743325184</v>
      </c>
      <c r="O58" s="33">
        <v>101217.60447</v>
      </c>
      <c r="P58" s="34">
        <v>8.392750250058095</v>
      </c>
      <c r="Q58" s="46">
        <v>1206012.3494</v>
      </c>
    </row>
    <row r="59" spans="2:17" s="6" customFormat="1" ht="15" customHeight="1">
      <c r="B59" s="28">
        <v>2010</v>
      </c>
      <c r="C59" s="37">
        <v>303246.965995</v>
      </c>
      <c r="D59" s="38">
        <v>27.655665320293533</v>
      </c>
      <c r="E59" s="37">
        <v>281334.448095</v>
      </c>
      <c r="F59" s="38">
        <v>25.65727678117346</v>
      </c>
      <c r="G59" s="39">
        <v>407735.0011</v>
      </c>
      <c r="H59" s="38">
        <v>37.18481631891097</v>
      </c>
      <c r="I59" s="37">
        <v>295085.20395</v>
      </c>
      <c r="J59" s="38">
        <v>26.911324948083127</v>
      </c>
      <c r="K59" s="37">
        <v>112649.79715</v>
      </c>
      <c r="L59" s="38">
        <v>10.273491370827841</v>
      </c>
      <c r="M59" s="39">
        <v>8388.00852</v>
      </c>
      <c r="N59" s="38">
        <v>0.7649737090418756</v>
      </c>
      <c r="O59" s="37">
        <v>95804.96228</v>
      </c>
      <c r="P59" s="38">
        <v>8.737267870580153</v>
      </c>
      <c r="Q59" s="45">
        <v>1096509.38599</v>
      </c>
    </row>
    <row r="60" spans="2:17" s="6" customFormat="1" ht="15" customHeight="1">
      <c r="B60" s="27">
        <v>2011</v>
      </c>
      <c r="C60" s="33">
        <v>310658.78491</v>
      </c>
      <c r="D60" s="34">
        <v>26.860386586369145</v>
      </c>
      <c r="E60" s="33">
        <v>290421.76476</v>
      </c>
      <c r="F60" s="34">
        <v>25.110639883591627</v>
      </c>
      <c r="G60" s="35">
        <v>434671.83252</v>
      </c>
      <c r="H60" s="34">
        <v>37.582885232346364</v>
      </c>
      <c r="I60" s="33">
        <v>315170.56746</v>
      </c>
      <c r="J60" s="34">
        <v>27.250487331537975</v>
      </c>
      <c r="K60" s="33">
        <v>119501.26506</v>
      </c>
      <c r="L60" s="34">
        <v>10.332397900808386</v>
      </c>
      <c r="M60" s="35">
        <v>36528.9999</v>
      </c>
      <c r="N60" s="34">
        <v>3.158394697293674</v>
      </c>
      <c r="O60" s="33">
        <v>84287.17254</v>
      </c>
      <c r="P60" s="34">
        <v>7.287693600399198</v>
      </c>
      <c r="Q60" s="46">
        <v>1156568.55463</v>
      </c>
    </row>
    <row r="61" spans="2:17" s="6" customFormat="1" ht="15" customHeight="1">
      <c r="B61" s="28">
        <v>2012</v>
      </c>
      <c r="C61" s="37">
        <v>322200.3387923431</v>
      </c>
      <c r="D61" s="38">
        <v>25.3590134312641</v>
      </c>
      <c r="E61" s="37">
        <v>291955.6501192469</v>
      </c>
      <c r="F61" s="38">
        <v>22.97858307802428</v>
      </c>
      <c r="G61" s="39">
        <v>425468.53275308</v>
      </c>
      <c r="H61" s="38">
        <v>33.4868122023278</v>
      </c>
      <c r="I61" s="37">
        <v>302761.0439651383</v>
      </c>
      <c r="J61" s="38">
        <v>23.82902950739523</v>
      </c>
      <c r="K61" s="37">
        <v>122707.48878794168</v>
      </c>
      <c r="L61" s="38">
        <v>9.65778269493257</v>
      </c>
      <c r="M61" s="39">
        <v>159968.44709303</v>
      </c>
      <c r="N61" s="38">
        <v>12.590433683637741</v>
      </c>
      <c r="O61" s="37">
        <v>70962.52688754999</v>
      </c>
      <c r="P61" s="38">
        <v>5.585157604746085</v>
      </c>
      <c r="Q61" s="45">
        <v>1270555.49564525</v>
      </c>
    </row>
    <row r="62" spans="2:8" ht="15.75">
      <c r="B62" s="7"/>
      <c r="C62" s="8"/>
      <c r="D62" s="8"/>
      <c r="E62" s="8"/>
      <c r="F62" s="8"/>
      <c r="G62" s="8"/>
      <c r="H62" s="8"/>
    </row>
    <row r="63" spans="2:8" ht="15.75">
      <c r="B63" s="7"/>
      <c r="C63" s="8"/>
      <c r="D63" s="8"/>
      <c r="E63" s="8"/>
      <c r="F63" s="8"/>
      <c r="G63" s="8"/>
      <c r="H63" s="8"/>
    </row>
    <row r="64" spans="2:8" ht="15.75">
      <c r="B64" s="7"/>
      <c r="C64" s="8"/>
      <c r="D64" s="8"/>
      <c r="E64" s="8"/>
      <c r="F64" s="8"/>
      <c r="G64" s="8"/>
      <c r="H64" s="8"/>
    </row>
    <row r="65" spans="2:8" ht="15.75">
      <c r="B65" s="7"/>
      <c r="C65" s="8"/>
      <c r="D65" s="8"/>
      <c r="E65" s="8"/>
      <c r="F65" s="8"/>
      <c r="G65" s="8"/>
      <c r="H65" s="8"/>
    </row>
    <row r="66" spans="2:8" ht="15.75">
      <c r="B66" s="7"/>
      <c r="C66" s="8"/>
      <c r="D66" s="8"/>
      <c r="E66" s="8"/>
      <c r="F66" s="8"/>
      <c r="G66" s="8"/>
      <c r="H66" s="8"/>
    </row>
    <row r="67" spans="2:8" ht="15.75">
      <c r="B67" s="7"/>
      <c r="C67" s="8"/>
      <c r="D67" s="8"/>
      <c r="E67" s="8"/>
      <c r="F67" s="8"/>
      <c r="G67" s="8"/>
      <c r="H67" s="8"/>
    </row>
    <row r="68" spans="2:8" ht="15.75">
      <c r="B68" s="7"/>
      <c r="C68" s="8"/>
      <c r="D68" s="8"/>
      <c r="E68" s="8"/>
      <c r="F68" s="8"/>
      <c r="G68" s="8"/>
      <c r="H68" s="8"/>
    </row>
    <row r="69" spans="2:8" ht="15.75">
      <c r="B69" s="7"/>
      <c r="C69" s="8"/>
      <c r="D69" s="8"/>
      <c r="E69" s="8"/>
      <c r="F69" s="8"/>
      <c r="G69" s="8"/>
      <c r="H69" s="8"/>
    </row>
    <row r="70" spans="2:8" ht="15.75">
      <c r="B70" s="7"/>
      <c r="C70" s="8"/>
      <c r="D70" s="8"/>
      <c r="E70" s="8"/>
      <c r="F70" s="8"/>
      <c r="G70" s="8"/>
      <c r="H70" s="8"/>
    </row>
    <row r="71" spans="2:8" ht="15.75">
      <c r="B71" s="7"/>
      <c r="C71" s="8"/>
      <c r="D71" s="8"/>
      <c r="E71" s="8"/>
      <c r="F71" s="8"/>
      <c r="G71" s="8"/>
      <c r="H71" s="8"/>
    </row>
    <row r="72" spans="2:8" ht="15.75">
      <c r="B72" s="7"/>
      <c r="C72" s="8"/>
      <c r="D72" s="8"/>
      <c r="E72" s="8"/>
      <c r="F72" s="8"/>
      <c r="G72" s="8"/>
      <c r="H72" s="8"/>
    </row>
    <row r="73" spans="2:8" ht="15.75">
      <c r="B73" s="7"/>
      <c r="C73" s="8"/>
      <c r="D73" s="8"/>
      <c r="E73" s="8"/>
      <c r="F73" s="8"/>
      <c r="G73" s="8"/>
      <c r="H73" s="8"/>
    </row>
    <row r="74" spans="2:8" ht="15.75">
      <c r="B74" s="7"/>
      <c r="C74" s="8"/>
      <c r="D74" s="8"/>
      <c r="E74" s="8"/>
      <c r="F74" s="8"/>
      <c r="G74" s="8"/>
      <c r="H74" s="8"/>
    </row>
    <row r="75" spans="2:8" ht="15.75">
      <c r="B75" s="9"/>
      <c r="C75" s="8"/>
      <c r="D75" s="8"/>
      <c r="E75" s="8"/>
      <c r="F75" s="8"/>
      <c r="G75" s="8"/>
      <c r="H75" s="8"/>
    </row>
    <row r="76" spans="2:8" ht="15.75">
      <c r="B76" s="7"/>
      <c r="C76" s="8"/>
      <c r="D76" s="8"/>
      <c r="E76" s="8"/>
      <c r="F76" s="8"/>
      <c r="G76" s="8"/>
      <c r="H76" s="8"/>
    </row>
    <row r="77" spans="2:8" ht="15.75">
      <c r="B77" s="7"/>
      <c r="C77" s="8"/>
      <c r="D77" s="8"/>
      <c r="E77" s="8"/>
      <c r="F77" s="8"/>
      <c r="G77" s="8"/>
      <c r="H77" s="8"/>
    </row>
    <row r="78" spans="2:8" ht="15.75">
      <c r="B78" s="10"/>
      <c r="C78" s="8"/>
      <c r="D78" s="8"/>
      <c r="E78" s="8"/>
      <c r="F78" s="8"/>
      <c r="G78" s="8"/>
      <c r="H78" s="8"/>
    </row>
    <row r="79" spans="2:8" ht="15.75">
      <c r="B79" s="2"/>
      <c r="C79" s="8"/>
      <c r="D79" s="8"/>
      <c r="E79" s="8"/>
      <c r="F79" s="8"/>
      <c r="G79" s="8"/>
      <c r="H79" s="8"/>
    </row>
    <row r="80" spans="2:8" ht="15.75">
      <c r="B80" s="7"/>
      <c r="C80" s="8"/>
      <c r="D80" s="8"/>
      <c r="E80" s="8"/>
      <c r="F80" s="8"/>
      <c r="G80" s="8"/>
      <c r="H80" s="8"/>
    </row>
    <row r="81" spans="2:8" ht="15.75">
      <c r="B81" s="11"/>
      <c r="C81" s="12"/>
      <c r="D81" s="12"/>
      <c r="E81" s="12"/>
      <c r="F81" s="12"/>
      <c r="G81" s="12"/>
      <c r="H81" s="12"/>
    </row>
    <row r="82" spans="2:8" ht="15.75">
      <c r="B82" s="11"/>
      <c r="C82" s="12"/>
      <c r="D82" s="12"/>
      <c r="E82" s="12"/>
      <c r="F82" s="12"/>
      <c r="G82" s="12"/>
      <c r="H82" s="12"/>
    </row>
    <row r="83" spans="2:8" ht="15.75">
      <c r="B83" s="11"/>
      <c r="C83" s="12"/>
      <c r="D83" s="12"/>
      <c r="E83" s="12"/>
      <c r="F83" s="12"/>
      <c r="G83" s="12"/>
      <c r="H83" s="12"/>
    </row>
  </sheetData>
  <sheetProtection/>
  <mergeCells count="8">
    <mergeCell ref="Q4:Q5"/>
    <mergeCell ref="B1:H1"/>
    <mergeCell ref="B4:B5"/>
    <mergeCell ref="C4:C5"/>
    <mergeCell ref="E4:E5"/>
    <mergeCell ref="G4:G5"/>
    <mergeCell ref="M4:M5"/>
    <mergeCell ref="O4:O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p1d</dc:creator>
  <cp:keywords/>
  <dc:description/>
  <cp:lastModifiedBy>p1d</cp:lastModifiedBy>
  <cp:lastPrinted>2013-04-02T11:23:35Z</cp:lastPrinted>
  <dcterms:created xsi:type="dcterms:W3CDTF">2013-03-28T11:04:04Z</dcterms:created>
  <dcterms:modified xsi:type="dcterms:W3CDTF">2015-03-03T07:22:05Z</dcterms:modified>
  <cp:category/>
  <cp:version/>
  <cp:contentType/>
  <cp:contentStatus/>
</cp:coreProperties>
</file>